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08-AGOSTO.2023\EXCEL\"/>
    </mc:Choice>
  </mc:AlternateContent>
  <xr:revisionPtr revIDLastSave="0" documentId="8_{C9AAC6B3-C544-4BAF-9C20-0AF2448D282F}" xr6:coauthVersionLast="47" xr6:coauthVersionMax="47" xr10:uidLastSave="{00000000-0000-0000-0000-000000000000}"/>
  <bookViews>
    <workbookView xWindow="-110" yWindow="-110" windowWidth="19420" windowHeight="10300" xr2:uid="{857DF965-3224-473E-8AAA-5C3F2BE6F20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<sst xmlns="http://schemas.openxmlformats.org/spreadsheetml/2006/main" count="12" uniqueCount="12">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</sst>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08%20-%20AGOSTO\01.PCF\13.2%20PCF%20em%20Excel.%20Ago23%20HDH.copia.2.xlsx" TargetMode="External"/><Relationship Id="rId1" Type="http://schemas.openxmlformats.org/officeDocument/2006/relationships/externalLinkPath" Target="/PCF%20Historico/08%20-%20AGOSTO/01.PCF/13.2%20PCF%20em%20Excel.%20Ago23%20HDH.copia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JRV HOSPITALAR COMERCIO E REPRESENTACAO EIRELI</v>
          </cell>
          <cell r="H11" t="str">
            <v>B</v>
          </cell>
          <cell r="I11" t="str">
            <v>S</v>
          </cell>
          <cell r="J11" t="str">
            <v>000002732</v>
          </cell>
          <cell r="K11" t="str">
            <v>30/08/2023</v>
          </cell>
          <cell r="L11" t="str">
            <v>26230840829708000174550010000027321292611507</v>
          </cell>
          <cell r="M11" t="str">
            <v>26 - Pernambuco</v>
          </cell>
          <cell r="N11">
            <v>1247.5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DROGACHAVES TRADE LTDA</v>
          </cell>
          <cell r="H12" t="str">
            <v>B</v>
          </cell>
          <cell r="I12" t="str">
            <v>S</v>
          </cell>
          <cell r="J12" t="str">
            <v>000003029</v>
          </cell>
          <cell r="K12" t="str">
            <v>30/08/2023</v>
          </cell>
          <cell r="L12" t="str">
            <v>26230808675509000146550010000030291713214009</v>
          </cell>
          <cell r="M12" t="str">
            <v>26 - Pernambuco</v>
          </cell>
          <cell r="N12">
            <v>4705.8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MEDIAL SAUDE DIST PROD MED HOSPIT LTDA</v>
          </cell>
          <cell r="H13" t="str">
            <v>B</v>
          </cell>
          <cell r="I13" t="str">
            <v>S</v>
          </cell>
          <cell r="J13" t="str">
            <v>000003625</v>
          </cell>
          <cell r="K13" t="str">
            <v>04/08/2023</v>
          </cell>
          <cell r="L13" t="str">
            <v>26230823993232000193550010000036251564800004</v>
          </cell>
          <cell r="M13" t="str">
            <v>26 - Pernambuco</v>
          </cell>
          <cell r="N13">
            <v>19600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MEDIAL SAUDE DIST PROD MED HOSPIT LTDA</v>
          </cell>
          <cell r="H14" t="str">
            <v>B</v>
          </cell>
          <cell r="I14" t="str">
            <v>S</v>
          </cell>
          <cell r="J14" t="str">
            <v>000003628</v>
          </cell>
          <cell r="K14" t="str">
            <v>04/08/2023</v>
          </cell>
          <cell r="L14" t="str">
            <v>26230823993232000193550010000036281565100008</v>
          </cell>
          <cell r="M14" t="str">
            <v>26 - Pernambuco</v>
          </cell>
          <cell r="N14">
            <v>867.5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WANDERLEY E REGIS COMERCIO E PRODUTOS MEDICO HOSPITALAR LTDA</v>
          </cell>
          <cell r="H15" t="str">
            <v>B</v>
          </cell>
          <cell r="I15" t="str">
            <v>S</v>
          </cell>
          <cell r="J15" t="str">
            <v>000010048</v>
          </cell>
          <cell r="K15" t="str">
            <v>25/07/2023</v>
          </cell>
          <cell r="L15" t="str">
            <v>26230713120044000105550010000100481356747256</v>
          </cell>
          <cell r="M15" t="str">
            <v>26 - Pernambuco</v>
          </cell>
          <cell r="N15">
            <v>2400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WANDERLEY E REGIS COMERCIO E PRODUTOS MEDICO HOSPITALAR LTDA</v>
          </cell>
          <cell r="H16" t="str">
            <v>B</v>
          </cell>
          <cell r="I16" t="str">
            <v>S</v>
          </cell>
          <cell r="J16" t="str">
            <v>000010198</v>
          </cell>
          <cell r="K16" t="str">
            <v>30/08/2023</v>
          </cell>
          <cell r="L16" t="str">
            <v>26230813120044000105550010000101981222277906</v>
          </cell>
          <cell r="M16" t="str">
            <v>26 - Pernambuco</v>
          </cell>
          <cell r="N16">
            <v>910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WANDERLEY E REGIS COMERCIO E PRODUTOS MEDICO HOSPITALAR LTDA</v>
          </cell>
          <cell r="H17" t="str">
            <v>B</v>
          </cell>
          <cell r="I17" t="str">
            <v>S</v>
          </cell>
          <cell r="J17" t="str">
            <v>000010199</v>
          </cell>
          <cell r="K17" t="str">
            <v>30/08/2023</v>
          </cell>
          <cell r="L17" t="str">
            <v>26230813120044000105550010000101991781721350</v>
          </cell>
          <cell r="M17" t="str">
            <v>26 - Pernambuco</v>
          </cell>
          <cell r="N17">
            <v>3270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HOSPSETE DISTRIBUIDORA DE MATERIAIS MEDICO HOSPITALARES LTDA</v>
          </cell>
          <cell r="H18" t="str">
            <v>B</v>
          </cell>
          <cell r="I18" t="str">
            <v>S</v>
          </cell>
          <cell r="J18" t="str">
            <v>000017134</v>
          </cell>
          <cell r="K18" t="str">
            <v>01/08/2023</v>
          </cell>
          <cell r="L18" t="str">
            <v>26230807199135000177550010000171341000191576</v>
          </cell>
          <cell r="M18" t="str">
            <v>26 - Pernambuco</v>
          </cell>
          <cell r="N18">
            <v>8775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HOSPSETE DISTRIBUIDORA DE MATERIAIS MEDICO HOSPITALARES LTDA</v>
          </cell>
          <cell r="H19" t="str">
            <v>B</v>
          </cell>
          <cell r="I19" t="str">
            <v>S</v>
          </cell>
          <cell r="J19" t="str">
            <v>000017189</v>
          </cell>
          <cell r="K19" t="str">
            <v>14/08/2023</v>
          </cell>
          <cell r="L19" t="str">
            <v>26230807199135000177550010000171891000192120</v>
          </cell>
          <cell r="M19" t="str">
            <v>26 - Pernambuco</v>
          </cell>
          <cell r="N19">
            <v>2418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CL COMERCIO DE MATERIAIS MEDICOS HOSPITALARES LTDA</v>
          </cell>
          <cell r="H20" t="str">
            <v>B</v>
          </cell>
          <cell r="I20" t="str">
            <v>S</v>
          </cell>
          <cell r="J20" t="str">
            <v>000019825</v>
          </cell>
          <cell r="K20" t="str">
            <v>14/08/2023</v>
          </cell>
          <cell r="L20" t="str">
            <v>26230813441051000281550010000198251218480001</v>
          </cell>
          <cell r="M20" t="str">
            <v>26 - Pernambuco</v>
          </cell>
          <cell r="N20">
            <v>965.29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CL COMERCIO DE MATERIAIS MEDICOS HOSPITALARES LTDA</v>
          </cell>
          <cell r="H21" t="str">
            <v>B</v>
          </cell>
          <cell r="I21" t="str">
            <v>S</v>
          </cell>
          <cell r="J21" t="str">
            <v>000019833</v>
          </cell>
          <cell r="K21" t="str">
            <v>14/08/2023</v>
          </cell>
          <cell r="L21" t="str">
            <v>26230813441051000281550010000198331218560007</v>
          </cell>
          <cell r="M21" t="str">
            <v>26 - Pernambuco</v>
          </cell>
          <cell r="N21">
            <v>56.36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CIRURGICA BRASILEIRA</v>
          </cell>
          <cell r="H22" t="str">
            <v>B</v>
          </cell>
          <cell r="I22" t="str">
            <v>S</v>
          </cell>
          <cell r="J22" t="str">
            <v>000024038</v>
          </cell>
          <cell r="K22" t="str">
            <v>09/08/2023</v>
          </cell>
          <cell r="L22" t="str">
            <v>26230811041333000185550010000240381351010912</v>
          </cell>
          <cell r="M22" t="str">
            <v>26 - Pernambuco</v>
          </cell>
          <cell r="N22">
            <v>1350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PHOENIX MED PRODS MEDICOS HOSPITALARES</v>
          </cell>
          <cell r="H23" t="str">
            <v>B</v>
          </cell>
          <cell r="I23" t="str">
            <v>S</v>
          </cell>
          <cell r="J23" t="str">
            <v>000025324</v>
          </cell>
          <cell r="K23" t="str">
            <v>10/08/2023</v>
          </cell>
          <cell r="L23" t="str">
            <v>26230813291742000165550010000253241761071097</v>
          </cell>
          <cell r="M23" t="str">
            <v>26 - Pernambuco</v>
          </cell>
          <cell r="N23">
            <v>613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P R COMERCIAL MEDICA LTDA</v>
          </cell>
          <cell r="H24" t="str">
            <v>B</v>
          </cell>
          <cell r="I24" t="str">
            <v>S</v>
          </cell>
          <cell r="J24" t="str">
            <v>000092681</v>
          </cell>
          <cell r="K24" t="str">
            <v>28/08/2023</v>
          </cell>
          <cell r="L24" t="str">
            <v>26230841102195000168550000000926811947040007</v>
          </cell>
          <cell r="M24" t="str">
            <v>26 - Pernambuco</v>
          </cell>
          <cell r="N24">
            <v>4680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ENDOCENTER COMERCIAL LTDA</v>
          </cell>
          <cell r="H25" t="str">
            <v>B</v>
          </cell>
          <cell r="I25" t="str">
            <v>S</v>
          </cell>
          <cell r="J25" t="str">
            <v>000109581</v>
          </cell>
          <cell r="K25" t="str">
            <v>03/08/2023</v>
          </cell>
          <cell r="L25" t="str">
            <v>26230804237235000152550010001095811111604000</v>
          </cell>
          <cell r="M25" t="str">
            <v>26 - Pernambuco</v>
          </cell>
          <cell r="N25">
            <v>4560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DPROSMED DISTRIBUIDORA DE PRODUTOS MEDICO-HOSPITALARES LTDA</v>
          </cell>
          <cell r="H26" t="str">
            <v>B</v>
          </cell>
          <cell r="I26" t="str">
            <v>S</v>
          </cell>
          <cell r="J26" t="str">
            <v>00011746</v>
          </cell>
          <cell r="K26" t="str">
            <v>28/07/2023</v>
          </cell>
          <cell r="L26" t="str">
            <v>26230711449180000290550010000117461000247990</v>
          </cell>
          <cell r="M26" t="str">
            <v>26 - Pernambuco</v>
          </cell>
          <cell r="N26">
            <v>1176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000119429</v>
          </cell>
          <cell r="K27" t="str">
            <v>10/07/2023</v>
          </cell>
          <cell r="L27" t="str">
            <v>26230724436602000154550010001194291121452008</v>
          </cell>
          <cell r="M27" t="str">
            <v>26 - Pernambuco</v>
          </cell>
          <cell r="N27">
            <v>532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000119862</v>
          </cell>
          <cell r="K28" t="str">
            <v>24/07/2023</v>
          </cell>
          <cell r="L28" t="str">
            <v>26230724436602000154550010001198621121885008</v>
          </cell>
          <cell r="M28" t="str">
            <v>26 - Pernambuco</v>
          </cell>
          <cell r="N28">
            <v>262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000119863</v>
          </cell>
          <cell r="K29" t="str">
            <v>24/07/2023</v>
          </cell>
          <cell r="L29" t="str">
            <v>26230724436602000154550010001198631121886001</v>
          </cell>
          <cell r="M29" t="str">
            <v>26 - Pernambuco</v>
          </cell>
          <cell r="N29">
            <v>552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000119864</v>
          </cell>
          <cell r="K30" t="str">
            <v>24/07/2023</v>
          </cell>
          <cell r="L30" t="str">
            <v>26230724436602000154550010001198641121887005</v>
          </cell>
          <cell r="M30" t="str">
            <v>26 - Pernambuco</v>
          </cell>
          <cell r="N30">
            <v>262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000120059</v>
          </cell>
          <cell r="K31" t="str">
            <v>26/07/2023</v>
          </cell>
          <cell r="L31" t="str">
            <v>26230724436602000154550010001200591122082000</v>
          </cell>
          <cell r="M31" t="str">
            <v>26 - Pernambuco</v>
          </cell>
          <cell r="N31">
            <v>262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000120122</v>
          </cell>
          <cell r="K32" t="str">
            <v>27/07/2023</v>
          </cell>
          <cell r="L32" t="str">
            <v>26230724436602000154550010001201221122145007</v>
          </cell>
          <cell r="M32" t="str">
            <v>26 - Pernambuco</v>
          </cell>
          <cell r="N32">
            <v>552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000120123</v>
          </cell>
          <cell r="K33" t="str">
            <v>27/07/2023</v>
          </cell>
          <cell r="L33" t="str">
            <v>26230724436602000154550010001201231122146000</v>
          </cell>
          <cell r="M33" t="str">
            <v>26 - Pernambuco</v>
          </cell>
          <cell r="N33">
            <v>552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000120124</v>
          </cell>
          <cell r="K34" t="str">
            <v>27/07/2023</v>
          </cell>
          <cell r="L34" t="str">
            <v>26230724436602000154550010001201241122147004</v>
          </cell>
          <cell r="M34" t="str">
            <v>26 - Pernambuco</v>
          </cell>
          <cell r="N34">
            <v>814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000120125</v>
          </cell>
          <cell r="K35" t="str">
            <v>27/07/2023</v>
          </cell>
          <cell r="L35" t="str">
            <v>26230724436602000154550010001201251122148008</v>
          </cell>
          <cell r="M35" t="str">
            <v>26 - Pernambuco</v>
          </cell>
          <cell r="N35">
            <v>814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000120126</v>
          </cell>
          <cell r="K36" t="str">
            <v>27/07/2023</v>
          </cell>
          <cell r="L36" t="str">
            <v>26230724436602000154550010001201261122149001</v>
          </cell>
          <cell r="M36" t="str">
            <v>26 - Pernambuco</v>
          </cell>
          <cell r="N36">
            <v>794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000120127</v>
          </cell>
          <cell r="K37" t="str">
            <v>27/07/2023</v>
          </cell>
          <cell r="L37" t="str">
            <v>26230724436602000154550010001201271122150007</v>
          </cell>
          <cell r="M37" t="str">
            <v>26 - Pernambuco</v>
          </cell>
          <cell r="N37">
            <v>270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000120333</v>
          </cell>
          <cell r="K38" t="str">
            <v>28/07/2023</v>
          </cell>
          <cell r="L38" t="str">
            <v>26230724436602000154550010001203331122356002</v>
          </cell>
          <cell r="M38" t="str">
            <v>26 - Pernambuco</v>
          </cell>
          <cell r="N38">
            <v>552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000120334</v>
          </cell>
          <cell r="K39" t="str">
            <v>28/07/2023</v>
          </cell>
          <cell r="L39" t="str">
            <v>26230724436602000154550010001203341122357006</v>
          </cell>
          <cell r="M39" t="str">
            <v>26 - Pernambuco</v>
          </cell>
          <cell r="N39">
            <v>262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000120335</v>
          </cell>
          <cell r="K40" t="str">
            <v>28/07/2023</v>
          </cell>
          <cell r="L40" t="str">
            <v>26230724436602000154550010001203351122358000</v>
          </cell>
          <cell r="M40" t="str">
            <v>26 - Pernambuco</v>
          </cell>
          <cell r="N40">
            <v>262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000120336</v>
          </cell>
          <cell r="K41" t="str">
            <v>28/07/2023</v>
          </cell>
          <cell r="L41" t="str">
            <v>26230724436602000154550010001203361122359003</v>
          </cell>
          <cell r="M41" t="str">
            <v>26 - Pernambuco</v>
          </cell>
          <cell r="N41">
            <v>552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000120337</v>
          </cell>
          <cell r="K42" t="str">
            <v>28/07/2023</v>
          </cell>
          <cell r="L42" t="str">
            <v>26230724436602000154550010001203371122360009</v>
          </cell>
          <cell r="M42" t="str">
            <v>26 - Pernambuco</v>
          </cell>
          <cell r="N42">
            <v>552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000120338</v>
          </cell>
          <cell r="K43" t="str">
            <v>28/07/2023</v>
          </cell>
          <cell r="L43" t="str">
            <v>26230724436602000154550010001203381122361002</v>
          </cell>
          <cell r="M43" t="str">
            <v>26 - Pernambuco</v>
          </cell>
          <cell r="N43">
            <v>814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000120712</v>
          </cell>
          <cell r="K44" t="str">
            <v>01/08/2023</v>
          </cell>
          <cell r="L44" t="str">
            <v>26230824436602000154550010001207121122735009</v>
          </cell>
          <cell r="M44" t="str">
            <v>26 - Pernambuco</v>
          </cell>
          <cell r="N44">
            <v>552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000120713</v>
          </cell>
          <cell r="K45" t="str">
            <v>01/08/2023</v>
          </cell>
          <cell r="L45" t="str">
            <v>26230824436602000154550010001207131122736002</v>
          </cell>
          <cell r="M45" t="str">
            <v>26 - Pernambuco</v>
          </cell>
          <cell r="N45">
            <v>552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000120714</v>
          </cell>
          <cell r="K46" t="str">
            <v>01/08/2023</v>
          </cell>
          <cell r="L46" t="str">
            <v>26230824436602000154550010001207141122737006</v>
          </cell>
          <cell r="M46" t="str">
            <v>26 - Pernambuco</v>
          </cell>
          <cell r="N46">
            <v>262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000120715</v>
          </cell>
          <cell r="K47" t="str">
            <v>01/08/2023</v>
          </cell>
          <cell r="L47" t="str">
            <v>26230824436602000154550010001207151122738000</v>
          </cell>
          <cell r="M47" t="str">
            <v>26 - Pernambuco</v>
          </cell>
          <cell r="N47">
            <v>262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000120723</v>
          </cell>
          <cell r="K48" t="str">
            <v>01/08/2023</v>
          </cell>
          <cell r="L48" t="str">
            <v>26230824436602000154550010001207231122746004</v>
          </cell>
          <cell r="M48" t="str">
            <v>26 - Pernambuco</v>
          </cell>
          <cell r="N48">
            <v>552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000120757</v>
          </cell>
          <cell r="K49" t="str">
            <v>02/08/2023</v>
          </cell>
          <cell r="L49" t="str">
            <v>26230824436602000154550010001207571122780006</v>
          </cell>
          <cell r="M49" t="str">
            <v>26 - Pernambuco</v>
          </cell>
          <cell r="N49">
            <v>262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000120801</v>
          </cell>
          <cell r="K50" t="str">
            <v>03/08/2023</v>
          </cell>
          <cell r="L50" t="str">
            <v>26230824436602000154550010001208011122824003</v>
          </cell>
          <cell r="M50" t="str">
            <v>26 - Pernambuco</v>
          </cell>
          <cell r="N50">
            <v>262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000120802</v>
          </cell>
          <cell r="K51" t="str">
            <v>03/08/2023</v>
          </cell>
          <cell r="L51" t="str">
            <v>26230824436602000154550010001208021122825007</v>
          </cell>
          <cell r="M51" t="str">
            <v>26 - Pernambuco</v>
          </cell>
          <cell r="N51">
            <v>262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000120840</v>
          </cell>
          <cell r="K52" t="str">
            <v>04/08/2023</v>
          </cell>
          <cell r="L52" t="str">
            <v>26230824436602000154550010001208401122863007</v>
          </cell>
          <cell r="M52" t="str">
            <v>26 - Pernambuco</v>
          </cell>
          <cell r="N52">
            <v>524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000120841</v>
          </cell>
          <cell r="K53" t="str">
            <v>04/08/2023</v>
          </cell>
          <cell r="L53" t="str">
            <v>26230824436602000154550010001208411122864000</v>
          </cell>
          <cell r="M53" t="str">
            <v>26 - Pernambuco</v>
          </cell>
          <cell r="N53">
            <v>262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000120908</v>
          </cell>
          <cell r="K54" t="str">
            <v>08/08/2023</v>
          </cell>
          <cell r="L54" t="str">
            <v>26230824436602000154550010001209081122931000</v>
          </cell>
          <cell r="M54" t="str">
            <v>26 - Pernambuco</v>
          </cell>
          <cell r="N54">
            <v>552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000120909</v>
          </cell>
          <cell r="K55" t="str">
            <v>08/08/2023</v>
          </cell>
          <cell r="L55" t="str">
            <v>26230824436602000154550010001209091122932004</v>
          </cell>
          <cell r="M55" t="str">
            <v>26 - Pernambuco</v>
          </cell>
          <cell r="N55">
            <v>814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000120910</v>
          </cell>
          <cell r="K56" t="str">
            <v>08/08/2023</v>
          </cell>
          <cell r="L56" t="str">
            <v>26230824436602000154550010001209101122933001</v>
          </cell>
          <cell r="M56" t="str">
            <v>26 - Pernambuco</v>
          </cell>
          <cell r="N56">
            <v>290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000120911</v>
          </cell>
          <cell r="K57" t="str">
            <v>08/08/2023</v>
          </cell>
          <cell r="L57" t="str">
            <v>26230824436602000154550010001209111122934005</v>
          </cell>
          <cell r="M57" t="str">
            <v>26 - Pernambuco</v>
          </cell>
          <cell r="N57">
            <v>262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000120912</v>
          </cell>
          <cell r="K58" t="str">
            <v>08/08/2023</v>
          </cell>
          <cell r="L58" t="str">
            <v>26230824436602000154550010001209121122935009</v>
          </cell>
          <cell r="M58" t="str">
            <v>26 - Pernambuco</v>
          </cell>
          <cell r="N58">
            <v>524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000120913</v>
          </cell>
          <cell r="K59" t="str">
            <v>08/08/2023</v>
          </cell>
          <cell r="L59" t="str">
            <v>26230824436602000154550010001209131122936002</v>
          </cell>
          <cell r="M59" t="str">
            <v>26 - Pernambuco</v>
          </cell>
          <cell r="N59">
            <v>786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000120914</v>
          </cell>
          <cell r="K60" t="str">
            <v>08/08/2023</v>
          </cell>
          <cell r="L60" t="str">
            <v>26230824436602000154550010001209141122937006</v>
          </cell>
          <cell r="M60" t="str">
            <v>26 - Pernambuco</v>
          </cell>
          <cell r="N60">
            <v>290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000120915</v>
          </cell>
          <cell r="K61" t="str">
            <v>08/08/2023</v>
          </cell>
          <cell r="L61" t="str">
            <v>26230824436602000154550010001209151122938000</v>
          </cell>
          <cell r="M61" t="str">
            <v>26 - Pernambuco</v>
          </cell>
          <cell r="N61">
            <v>290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000121056</v>
          </cell>
          <cell r="K62" t="str">
            <v>14/08/2023</v>
          </cell>
          <cell r="L62" t="str">
            <v>26230824436602000154550010001210561123079009</v>
          </cell>
          <cell r="M62" t="str">
            <v>26 - Pernambuco</v>
          </cell>
          <cell r="N62">
            <v>552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000121057</v>
          </cell>
          <cell r="K63" t="str">
            <v>14/08/2023</v>
          </cell>
          <cell r="L63" t="str">
            <v>26230824436602000154550010001210571123080004</v>
          </cell>
          <cell r="M63" t="str">
            <v>26 - Pernambuco</v>
          </cell>
          <cell r="N63">
            <v>552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000121058</v>
          </cell>
          <cell r="K64" t="str">
            <v>14/08/2023</v>
          </cell>
          <cell r="L64" t="str">
            <v>26230824436602000154550010001210581123081008</v>
          </cell>
          <cell r="M64" t="str">
            <v>26 - Pernambuco</v>
          </cell>
          <cell r="N64">
            <v>552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000121075</v>
          </cell>
          <cell r="K65" t="str">
            <v>14/08/2023</v>
          </cell>
          <cell r="L65" t="str">
            <v>26230824436602000154550010001210751123098009</v>
          </cell>
          <cell r="M65" t="str">
            <v>26 - Pernambuco</v>
          </cell>
          <cell r="N65">
            <v>290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000121076</v>
          </cell>
          <cell r="K66" t="str">
            <v>14/08/2023</v>
          </cell>
          <cell r="L66" t="str">
            <v>26230824436602000154550010001210761123099002</v>
          </cell>
          <cell r="M66" t="str">
            <v>26 - Pernambuco</v>
          </cell>
          <cell r="N66">
            <v>532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000121077</v>
          </cell>
          <cell r="K67" t="str">
            <v>14/08/2023</v>
          </cell>
          <cell r="L67" t="str">
            <v>26230824436602000154550010001210771123100008</v>
          </cell>
          <cell r="M67" t="str">
            <v>26 - Pernambuco</v>
          </cell>
          <cell r="N67">
            <v>270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000121289</v>
          </cell>
          <cell r="K68" t="str">
            <v>18/08/2023</v>
          </cell>
          <cell r="L68" t="str">
            <v>26230824436602000154550010001212891123312007</v>
          </cell>
          <cell r="M68" t="str">
            <v>26 - Pernambuco</v>
          </cell>
          <cell r="N68">
            <v>262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000121290</v>
          </cell>
          <cell r="K69" t="str">
            <v>18/08/2023</v>
          </cell>
          <cell r="L69" t="str">
            <v>26230824436602000154550010001212901123313004</v>
          </cell>
          <cell r="M69" t="str">
            <v>26 - Pernambuco</v>
          </cell>
          <cell r="N69">
            <v>532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000121291</v>
          </cell>
          <cell r="K70" t="str">
            <v>18/08/2023</v>
          </cell>
          <cell r="L70" t="str">
            <v>26230824436602000154550010001212911123314008</v>
          </cell>
          <cell r="M70" t="str">
            <v>26 - Pernambuco</v>
          </cell>
          <cell r="N70">
            <v>1346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000121292</v>
          </cell>
          <cell r="K71" t="str">
            <v>18/08/2023</v>
          </cell>
          <cell r="L71" t="str">
            <v>26230824436602000154550010001212921123315001</v>
          </cell>
          <cell r="M71" t="str">
            <v>26 - Pernambuco</v>
          </cell>
          <cell r="N71">
            <v>794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000121971</v>
          </cell>
          <cell r="K72" t="str">
            <v>29/08/2023</v>
          </cell>
          <cell r="L72" t="str">
            <v>26230824436602000154550010001219711123994004</v>
          </cell>
          <cell r="M72" t="str">
            <v>26 - Pernambuco</v>
          </cell>
          <cell r="N72">
            <v>4750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DPROSMED DISTRIBUIDORA DE PRODUTOS MEDICO-HOSPITALARES LTDA</v>
          </cell>
          <cell r="H73" t="str">
            <v>B</v>
          </cell>
          <cell r="I73" t="str">
            <v>S</v>
          </cell>
          <cell r="J73" t="str">
            <v>00012218</v>
          </cell>
          <cell r="K73" t="str">
            <v>24/08/2023</v>
          </cell>
          <cell r="L73" t="str">
            <v>26230811449180000290550010000122181000259413</v>
          </cell>
          <cell r="M73" t="str">
            <v>26 - Pernambuco</v>
          </cell>
          <cell r="N73">
            <v>1483.2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PADRAO DISTRIBUIDORA DE PRODUTOS E EQUIPAMENTOS HOSPITALARES PADRE CALLOU LTDA</v>
          </cell>
          <cell r="H74" t="str">
            <v>B</v>
          </cell>
          <cell r="I74" t="str">
            <v>S</v>
          </cell>
          <cell r="J74" t="str">
            <v>000323519</v>
          </cell>
          <cell r="K74" t="str">
            <v>04/08/2023</v>
          </cell>
          <cell r="L74" t="str">
            <v>26230809441460000120550010003235191294979213</v>
          </cell>
          <cell r="M74" t="str">
            <v>26 - Pernambuco</v>
          </cell>
          <cell r="N74">
            <v>1920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PADRAO DISTRIBUIDORA DE PRODUTOS E EQUIPAMENTOS HOSPITALARES PADRE CALLOU LTDA</v>
          </cell>
          <cell r="H75" t="str">
            <v>B</v>
          </cell>
          <cell r="I75" t="str">
            <v>S</v>
          </cell>
          <cell r="J75" t="str">
            <v>000325514</v>
          </cell>
          <cell r="K75" t="str">
            <v>24/08/2023</v>
          </cell>
          <cell r="L75" t="str">
            <v>26230809441460000120550010003255141500478388</v>
          </cell>
          <cell r="M75" t="str">
            <v>26 - Pernambuco</v>
          </cell>
          <cell r="N75">
            <v>240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SCITECH PRODUTOS MEDICOS LTDA</v>
          </cell>
          <cell r="H76" t="str">
            <v>B</v>
          </cell>
          <cell r="I76" t="str">
            <v>S</v>
          </cell>
          <cell r="J76" t="str">
            <v>000366774</v>
          </cell>
          <cell r="K76" t="str">
            <v>20/07/2023</v>
          </cell>
          <cell r="L76" t="str">
            <v>52230701437707000122550550003667741991270255</v>
          </cell>
          <cell r="M76" t="str">
            <v>52 - Goiás</v>
          </cell>
          <cell r="N76">
            <v>1100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SCITECH PRODUTOS MEDICOS LTDA</v>
          </cell>
          <cell r="H77" t="str">
            <v>B</v>
          </cell>
          <cell r="I77" t="str">
            <v>S</v>
          </cell>
          <cell r="J77" t="str">
            <v>000372161</v>
          </cell>
          <cell r="K77" t="str">
            <v>08/08/2023</v>
          </cell>
          <cell r="L77" t="str">
            <v>52230801437707000122550550003721611931842137</v>
          </cell>
          <cell r="M77" t="str">
            <v>52 - Goiás</v>
          </cell>
          <cell r="N77">
            <v>3300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SCITECH PRODUTOS MEDICOS LTDA</v>
          </cell>
          <cell r="H78" t="str">
            <v>B</v>
          </cell>
          <cell r="I78" t="str">
            <v>S</v>
          </cell>
          <cell r="J78" t="str">
            <v>000372629</v>
          </cell>
          <cell r="K78" t="str">
            <v>10/08/2023</v>
          </cell>
          <cell r="L78" t="str">
            <v>52230801437707000122550550003726291374945620</v>
          </cell>
          <cell r="M78" t="str">
            <v>52 - Goiás</v>
          </cell>
          <cell r="N78">
            <v>1100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MEDICAL MERCANTIL DE APAR MEDICA LTDA</v>
          </cell>
          <cell r="H79" t="str">
            <v>B</v>
          </cell>
          <cell r="I79" t="str">
            <v>S</v>
          </cell>
          <cell r="J79" t="str">
            <v>000581358</v>
          </cell>
          <cell r="K79" t="str">
            <v>28/07/2023</v>
          </cell>
          <cell r="L79" t="str">
            <v>26230710779833000156550010005813581583381006</v>
          </cell>
          <cell r="M79" t="str">
            <v>26 - Pernambuco</v>
          </cell>
          <cell r="N79">
            <v>302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MEDICAL MERCANTIL DE APAR MEDICA LTDA</v>
          </cell>
          <cell r="H80" t="str">
            <v>B</v>
          </cell>
          <cell r="I80" t="str">
            <v>S</v>
          </cell>
          <cell r="J80" t="str">
            <v>000581741</v>
          </cell>
          <cell r="K80" t="str">
            <v>03/08/2023</v>
          </cell>
          <cell r="L80" t="str">
            <v>26230810779833000156550010005817411583764000</v>
          </cell>
          <cell r="M80" t="str">
            <v>26 - Pernambuco</v>
          </cell>
          <cell r="N80">
            <v>1080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MEDICAL MERCANTIL DE APAR MEDICA LTDA</v>
          </cell>
          <cell r="H81" t="str">
            <v>B</v>
          </cell>
          <cell r="I81" t="str">
            <v>S</v>
          </cell>
          <cell r="J81" t="str">
            <v>000581985</v>
          </cell>
          <cell r="K81" t="str">
            <v>07/08/2023</v>
          </cell>
          <cell r="L81" t="str">
            <v>26230810779833000156550010005819851584008000</v>
          </cell>
          <cell r="M81" t="str">
            <v>26 - Pernambuco</v>
          </cell>
          <cell r="N81">
            <v>2153.1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MEDICAL MERCANTIL DE APAR MEDICA LTDA</v>
          </cell>
          <cell r="H82" t="str">
            <v>B</v>
          </cell>
          <cell r="I82" t="str">
            <v>S</v>
          </cell>
          <cell r="J82" t="str">
            <v>000582145</v>
          </cell>
          <cell r="K82" t="str">
            <v>08/08/2023</v>
          </cell>
          <cell r="L82" t="str">
            <v>26230810779833000156550010005821451584168003</v>
          </cell>
          <cell r="M82" t="str">
            <v>26 - Pernambuco</v>
          </cell>
          <cell r="N82">
            <v>2059.1999999999998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MEDICAL MERCANTIL DE APAR MEDICA LTDA</v>
          </cell>
          <cell r="H83" t="str">
            <v>B</v>
          </cell>
          <cell r="I83" t="str">
            <v>S</v>
          </cell>
          <cell r="J83" t="str">
            <v>000582313</v>
          </cell>
          <cell r="K83" t="str">
            <v>10/08/2023</v>
          </cell>
          <cell r="L83" t="str">
            <v>26230810779833000156550010005823131584336000</v>
          </cell>
          <cell r="M83" t="str">
            <v>26 - Pernambuco</v>
          </cell>
          <cell r="N83">
            <v>768.5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MEDICAL MERCANTIL DE APAR MEDICA LTDA</v>
          </cell>
          <cell r="H84" t="str">
            <v>B</v>
          </cell>
          <cell r="I84" t="str">
            <v>S</v>
          </cell>
          <cell r="J84" t="str">
            <v>000582474</v>
          </cell>
          <cell r="K84" t="str">
            <v>11/08/2023</v>
          </cell>
          <cell r="L84" t="str">
            <v>26230810779833000156550010005824741584497005</v>
          </cell>
          <cell r="M84" t="str">
            <v>26 - Pernambuco</v>
          </cell>
          <cell r="N84">
            <v>379.8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MEDICAL MERCANTIL DE APAR MEDICA LTDA</v>
          </cell>
          <cell r="H85" t="str">
            <v>B</v>
          </cell>
          <cell r="I85" t="str">
            <v>S</v>
          </cell>
          <cell r="J85" t="str">
            <v>000583564</v>
          </cell>
          <cell r="K85" t="str">
            <v>25/08/2023</v>
          </cell>
          <cell r="L85" t="str">
            <v>26230810779833000156550010005835641585587001</v>
          </cell>
          <cell r="M85" t="str">
            <v>26 - Pernambuco</v>
          </cell>
          <cell r="N85">
            <v>2745.6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MEDICAL MERCANTIL DE APAR MEDICA LTDA</v>
          </cell>
          <cell r="H86" t="str">
            <v>B</v>
          </cell>
          <cell r="I86" t="str">
            <v>S</v>
          </cell>
          <cell r="J86" t="str">
            <v>000583654</v>
          </cell>
          <cell r="K86" t="str">
            <v>28/08/2023</v>
          </cell>
          <cell r="L86" t="str">
            <v>26230810779833000156550010005836541585677000</v>
          </cell>
          <cell r="M86" t="str">
            <v>26 - Pernambuco</v>
          </cell>
          <cell r="N86">
            <v>1387.2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DPROSMED DISTRIBUIDORA DE PRODUTOS MEDICOS HOSPITALARES EIRELI</v>
          </cell>
          <cell r="H87" t="str">
            <v>B</v>
          </cell>
          <cell r="I87" t="str">
            <v>S</v>
          </cell>
          <cell r="J87" t="str">
            <v>00061603</v>
          </cell>
          <cell r="K87" t="str">
            <v>31/07/2023</v>
          </cell>
          <cell r="L87" t="str">
            <v>26230711449180000100550010000616031000248908</v>
          </cell>
          <cell r="M87" t="str">
            <v>26 - Pernambuco</v>
          </cell>
          <cell r="N87">
            <v>1402.79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DPROSMED DISTRIBUIDORA DE PRODUTOS MEDICOS HOSPITALARES EIRELI</v>
          </cell>
          <cell r="H88" t="str">
            <v>B</v>
          </cell>
          <cell r="I88" t="str">
            <v>S</v>
          </cell>
          <cell r="J88" t="str">
            <v>00062282</v>
          </cell>
          <cell r="K88" t="str">
            <v>29/08/2023</v>
          </cell>
          <cell r="L88" t="str">
            <v>26230811449180000100550010000622821000260533</v>
          </cell>
          <cell r="M88" t="str">
            <v>26 - Pernambuco</v>
          </cell>
          <cell r="N88">
            <v>768.9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ULTRA MEGA DISTRIBUIDORA HOSPITALAR</v>
          </cell>
          <cell r="H89" t="str">
            <v>B</v>
          </cell>
          <cell r="I89" t="str">
            <v>S</v>
          </cell>
          <cell r="J89" t="str">
            <v>00192275</v>
          </cell>
          <cell r="K89" t="str">
            <v>28/08/2023</v>
          </cell>
          <cell r="L89" t="str">
            <v>26230821596736000144550010001922751002004420</v>
          </cell>
          <cell r="M89" t="str">
            <v>26 - Pernambuco</v>
          </cell>
          <cell r="N89">
            <v>14556.1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HTS TECNOLOGIA EM SAUDE COMERCIO IMPORTACAO E EXPORTACAO LTDA</v>
          </cell>
          <cell r="H90" t="str">
            <v>B</v>
          </cell>
          <cell r="I90" t="str">
            <v>S</v>
          </cell>
          <cell r="J90" t="str">
            <v>171160</v>
          </cell>
          <cell r="K90" t="str">
            <v>31/07/2023</v>
          </cell>
          <cell r="L90" t="str">
            <v>31230766437831000133550010001711601692421526</v>
          </cell>
          <cell r="M90" t="str">
            <v>31 - Minas Gerais</v>
          </cell>
          <cell r="N90">
            <v>9660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HTS TECNOLOGIA EM SAUDE COMERCIO IMPORTACAO E EXPORTACAO LTDA</v>
          </cell>
          <cell r="H91" t="str">
            <v>B</v>
          </cell>
          <cell r="I91" t="str">
            <v>S</v>
          </cell>
          <cell r="J91" t="str">
            <v>171858</v>
          </cell>
          <cell r="K91" t="str">
            <v>10/08/2023</v>
          </cell>
          <cell r="L91" t="str">
            <v>31230866437831000133550010001718581760413574</v>
          </cell>
          <cell r="M91" t="str">
            <v>31 - Minas Gerais</v>
          </cell>
          <cell r="N91">
            <v>1190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STOCK MED PRODUTOS MEDICO HOSPITALARES LTDA</v>
          </cell>
          <cell r="H92" t="str">
            <v>B</v>
          </cell>
          <cell r="I92" t="str">
            <v>S</v>
          </cell>
          <cell r="J92" t="str">
            <v>200458</v>
          </cell>
          <cell r="K92" t="str">
            <v>27/07/2023</v>
          </cell>
          <cell r="L92" t="str">
            <v>43230706106005000180550010002004581007159614</v>
          </cell>
          <cell r="M92" t="str">
            <v>43 - Rio Grande do Sul</v>
          </cell>
          <cell r="N92">
            <v>18511.5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DMH PRODUTOS HOSPITALARES LTDA EPP</v>
          </cell>
          <cell r="H93" t="str">
            <v>B</v>
          </cell>
          <cell r="I93" t="str">
            <v>S</v>
          </cell>
          <cell r="J93" t="str">
            <v>22818</v>
          </cell>
          <cell r="K93" t="str">
            <v>11/07/2023</v>
          </cell>
          <cell r="L93" t="str">
            <v>26230705044056000161550010000228181855910051</v>
          </cell>
          <cell r="M93" t="str">
            <v>26 - Pernambuco</v>
          </cell>
          <cell r="N93">
            <v>7000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BEMED COMERCIO ATACADISTA DE MEDICAMENTOS LTDA</v>
          </cell>
          <cell r="H94" t="str">
            <v>B</v>
          </cell>
          <cell r="I94" t="str">
            <v>S</v>
          </cell>
          <cell r="J94" t="str">
            <v>393</v>
          </cell>
          <cell r="K94" t="str">
            <v>15/08/2023</v>
          </cell>
          <cell r="L94" t="str">
            <v>26230848495866000147550010000003931593058435</v>
          </cell>
          <cell r="M94" t="str">
            <v>26 - Pernambuco</v>
          </cell>
          <cell r="N94">
            <v>2940.26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DINAMICA HOSPITALAR LTDA</v>
          </cell>
          <cell r="H95" t="str">
            <v>B</v>
          </cell>
          <cell r="I95" t="str">
            <v>S</v>
          </cell>
          <cell r="J95" t="str">
            <v>6554</v>
          </cell>
          <cell r="K95" t="str">
            <v>14/08/2023</v>
          </cell>
          <cell r="L95" t="str">
            <v>26230802684571000118551030000065541610953743</v>
          </cell>
          <cell r="M95" t="str">
            <v>26 - Pernambuco</v>
          </cell>
          <cell r="N95">
            <v>1150</v>
          </cell>
        </row>
        <row r="96">
          <cell r="C96" t="str">
            <v>HOSPITAL DOM HÉLDER CÂMARA - CG. Nº 018/2022</v>
          </cell>
          <cell r="E96" t="str">
            <v>3.12 - Material Hospitalar</v>
          </cell>
          <cell r="G96" t="str">
            <v>CIRURGICA BRASIL DISTRIBUIDORA DE MEDICAMENTOS LTDA</v>
          </cell>
          <cell r="H96" t="str">
            <v>B</v>
          </cell>
          <cell r="I96" t="str">
            <v>S</v>
          </cell>
          <cell r="J96" t="str">
            <v>9815</v>
          </cell>
          <cell r="K96" t="str">
            <v>24/08/2023</v>
          </cell>
          <cell r="L96" t="str">
            <v>26230840788766000105550010000098151125174220</v>
          </cell>
          <cell r="M96" t="str">
            <v>26 - Pernambuco</v>
          </cell>
          <cell r="N96">
            <v>1352.96</v>
          </cell>
        </row>
        <row r="97">
          <cell r="C97" t="str">
            <v>HOSPITAL DOM HÉLDER CÂMARA - CG. Nº 018/2022</v>
          </cell>
          <cell r="E97" t="str">
            <v>3.4 - Material Farmacológico</v>
          </cell>
          <cell r="G97" t="str">
            <v>IGEMEDIC DISTRIBUIDORA HOSPITALAR LTDA</v>
          </cell>
          <cell r="H97" t="str">
            <v>B</v>
          </cell>
          <cell r="I97" t="str">
            <v>S</v>
          </cell>
          <cell r="J97" t="str">
            <v>000002824</v>
          </cell>
          <cell r="K97" t="str">
            <v>22/08/2023</v>
          </cell>
          <cell r="L97" t="str">
            <v>26230828145496000100550010000028241898226862</v>
          </cell>
          <cell r="M97" t="str">
            <v>26 - Pernambuco</v>
          </cell>
          <cell r="N97">
            <v>1320</v>
          </cell>
        </row>
        <row r="98">
          <cell r="C98" t="str">
            <v>HOSPITAL DOM HÉLDER CÂMARA - CG. Nº 018/2022</v>
          </cell>
          <cell r="E98" t="str">
            <v>3.4 - Material Farmacológico</v>
          </cell>
          <cell r="G98" t="str">
            <v>BEM ESTAR PRODUTOS FARMACEUTICOS LTDA</v>
          </cell>
          <cell r="H98" t="str">
            <v>B</v>
          </cell>
          <cell r="I98" t="str">
            <v>S</v>
          </cell>
          <cell r="J98" t="str">
            <v>000006070</v>
          </cell>
          <cell r="K98" t="str">
            <v>11/08/2023</v>
          </cell>
          <cell r="L98" t="str">
            <v>26230821939878000167550010000060701540554663</v>
          </cell>
          <cell r="M98" t="str">
            <v>26 - Pernambuco</v>
          </cell>
          <cell r="N98">
            <v>897.2</v>
          </cell>
        </row>
        <row r="99">
          <cell r="C99" t="str">
            <v>HOSPITAL DOM HÉLDER CÂMARA - CG. Nº 018/2022</v>
          </cell>
          <cell r="E99" t="str">
            <v>3.4 - Material Farmacológico</v>
          </cell>
          <cell r="G99" t="str">
            <v>BEM ESTAR PRODUTOS FARMACEUTICOS LTDA</v>
          </cell>
          <cell r="H99" t="str">
            <v>B</v>
          </cell>
          <cell r="I99" t="str">
            <v>S</v>
          </cell>
          <cell r="J99" t="str">
            <v>000006081</v>
          </cell>
          <cell r="K99" t="str">
            <v>16/08/2023</v>
          </cell>
          <cell r="L99" t="str">
            <v>26230821939878000167550010000060811540489113</v>
          </cell>
          <cell r="M99" t="str">
            <v>26 - Pernambuco</v>
          </cell>
          <cell r="N99">
            <v>2390</v>
          </cell>
        </row>
        <row r="100">
          <cell r="C100" t="str">
            <v>HOSPITAL DOM HÉLDER CÂMARA - CG. Nº 018/2022</v>
          </cell>
          <cell r="E100" t="str">
            <v>3.4 - Material Farmacológico</v>
          </cell>
          <cell r="G100" t="str">
            <v>INJEMED MEDICAMENTOS ESPECIAIS LTDA</v>
          </cell>
          <cell r="H100" t="str">
            <v>B</v>
          </cell>
          <cell r="I100" t="str">
            <v>S</v>
          </cell>
          <cell r="J100" t="str">
            <v>000017607</v>
          </cell>
          <cell r="K100" t="str">
            <v>04/08/2023</v>
          </cell>
          <cell r="L100" t="str">
            <v>31230823664355000180550010000176071068750202</v>
          </cell>
          <cell r="M100" t="str">
            <v>31 - Minas Gerais</v>
          </cell>
          <cell r="N100">
            <v>796</v>
          </cell>
        </row>
        <row r="101">
          <cell r="C101" t="str">
            <v>HOSPITAL DOM HÉLDER CÂMARA - CG. Nº 018/2022</v>
          </cell>
          <cell r="E101" t="str">
            <v>3.4 - Material Farmacológico</v>
          </cell>
          <cell r="G101" t="str">
            <v>INJEMED MEDICAMENTOS ESPECIAIS LTDA</v>
          </cell>
          <cell r="H101" t="str">
            <v>B</v>
          </cell>
          <cell r="I101" t="str">
            <v>S</v>
          </cell>
          <cell r="J101" t="str">
            <v>000017622</v>
          </cell>
          <cell r="K101" t="str">
            <v>04/08/2023</v>
          </cell>
          <cell r="L101" t="str">
            <v>31230823664355000180550010000176221905129902</v>
          </cell>
          <cell r="M101" t="str">
            <v>31 - Minas Gerais</v>
          </cell>
          <cell r="N101">
            <v>1364.4</v>
          </cell>
        </row>
        <row r="102">
          <cell r="C102" t="str">
            <v>HOSPITAL DOM HÉLDER CÂMARA - CG. Nº 018/2022</v>
          </cell>
          <cell r="E102" t="str">
            <v>3.4 - Material Farmacológico</v>
          </cell>
          <cell r="G102" t="str">
            <v>DISTRIBUIDORA MERISIO LTDA</v>
          </cell>
          <cell r="H102" t="str">
            <v>B</v>
          </cell>
          <cell r="I102" t="str">
            <v>S</v>
          </cell>
          <cell r="J102" t="str">
            <v>000032476</v>
          </cell>
          <cell r="K102" t="str">
            <v>18/08/2023</v>
          </cell>
          <cell r="L102" t="str">
            <v>41230818337759000120550010000324761300854403</v>
          </cell>
          <cell r="M102" t="str">
            <v>41 - Paraná</v>
          </cell>
          <cell r="N102">
            <v>6998.3</v>
          </cell>
        </row>
        <row r="103">
          <cell r="C103" t="str">
            <v>HOSPITAL DOM HÉLDER CÂMARA - CG. Nº 018/2022</v>
          </cell>
          <cell r="E103" t="str">
            <v>3.4 - Material Farmacológico</v>
          </cell>
          <cell r="G103" t="str">
            <v xml:space="preserve">SODROGAS DIST MED MAT MEDICOS HOSP LTDA </v>
          </cell>
          <cell r="H103" t="str">
            <v>B</v>
          </cell>
          <cell r="I103" t="str">
            <v>S</v>
          </cell>
          <cell r="J103" t="str">
            <v>000166001</v>
          </cell>
          <cell r="K103" t="str">
            <v>22/08/2023</v>
          </cell>
          <cell r="L103" t="str">
            <v>52230809615457000185550010001660011000929863</v>
          </cell>
          <cell r="M103" t="str">
            <v>52 - Goiás</v>
          </cell>
          <cell r="N103">
            <v>1875</v>
          </cell>
        </row>
        <row r="104">
          <cell r="C104" t="str">
            <v>HOSPITAL DOM HÉLDER CÂMARA - CG. Nº 018/2022</v>
          </cell>
          <cell r="E104" t="str">
            <v>3.4 - Material Farmacológico</v>
          </cell>
          <cell r="G104" t="str">
            <v>UNI HOSPITALAR</v>
          </cell>
          <cell r="H104" t="str">
            <v>B</v>
          </cell>
          <cell r="I104" t="str">
            <v>S</v>
          </cell>
          <cell r="J104" t="str">
            <v>000175302</v>
          </cell>
          <cell r="K104" t="str">
            <v>31/07/2023</v>
          </cell>
          <cell r="L104" t="str">
            <v>26230707484373000124550010001753021005892131</v>
          </cell>
          <cell r="M104" t="str">
            <v>26 - Pernambuco</v>
          </cell>
          <cell r="N104">
            <v>11592</v>
          </cell>
        </row>
        <row r="105">
          <cell r="C105" t="str">
            <v>HOSPITAL DOM HÉLDER CÂMARA - CG. Nº 018/2022</v>
          </cell>
          <cell r="E105" t="str">
            <v>3.4 - Material Farmacológico</v>
          </cell>
          <cell r="G105" t="str">
            <v>UNI HOSPITALAR</v>
          </cell>
          <cell r="H105" t="str">
            <v>B</v>
          </cell>
          <cell r="I105" t="str">
            <v>S</v>
          </cell>
          <cell r="J105" t="str">
            <v>000175737</v>
          </cell>
          <cell r="K105" t="str">
            <v>07/08/2023</v>
          </cell>
          <cell r="L105" t="str">
            <v>26230807484373000124550010001757371816881743</v>
          </cell>
          <cell r="M105" t="str">
            <v>26 - Pernambuco</v>
          </cell>
          <cell r="N105">
            <v>2652</v>
          </cell>
        </row>
        <row r="106">
          <cell r="C106" t="str">
            <v>HOSPITAL DOM HÉLDER CÂMARA - CG. Nº 018/2022</v>
          </cell>
          <cell r="E106" t="str">
            <v>3.4 - Material Farmacológico</v>
          </cell>
          <cell r="G106" t="str">
            <v>UNI HOSPITALAR</v>
          </cell>
          <cell r="H106" t="str">
            <v>B</v>
          </cell>
          <cell r="I106" t="str">
            <v>S</v>
          </cell>
          <cell r="J106" t="str">
            <v>000177007</v>
          </cell>
          <cell r="K106" t="str">
            <v>23/08/2023</v>
          </cell>
          <cell r="L106" t="str">
            <v>26230807484373000124550010001770071973492460</v>
          </cell>
          <cell r="M106" t="str">
            <v>26 - Pernambuco</v>
          </cell>
          <cell r="N106">
            <v>16393.03</v>
          </cell>
        </row>
        <row r="107">
          <cell r="C107" t="str">
            <v>HOSPITAL DOM HÉLDER CÂMARA - CG. Nº 018/2022</v>
          </cell>
          <cell r="E107" t="str">
            <v>3.4 - Material Farmacológico</v>
          </cell>
          <cell r="G107" t="str">
            <v>UNI HOSPITALAR</v>
          </cell>
          <cell r="H107" t="str">
            <v>B</v>
          </cell>
          <cell r="I107" t="str">
            <v>S</v>
          </cell>
          <cell r="J107" t="str">
            <v>000177013</v>
          </cell>
          <cell r="K107" t="str">
            <v>23/08/2023</v>
          </cell>
          <cell r="L107" t="str">
            <v>26230807484373000124550010001770131982069912</v>
          </cell>
          <cell r="M107" t="str">
            <v>26 - Pernambuco</v>
          </cell>
          <cell r="N107">
            <v>5100</v>
          </cell>
        </row>
        <row r="108">
          <cell r="C108" t="str">
            <v>HOSPITAL DOM HÉLDER CÂMARA - CG. Nº 018/2022</v>
          </cell>
          <cell r="E108" t="str">
            <v>3.4 - Material Farmacológico</v>
          </cell>
          <cell r="G108" t="str">
            <v>PADRAO DISTRIBUIDORA DE PRODUTOS E EQUIPAMENTOS HOSPITALARES PADRE CALLOU LTDA</v>
          </cell>
          <cell r="H108" t="str">
            <v>B</v>
          </cell>
          <cell r="I108" t="str">
            <v>S</v>
          </cell>
          <cell r="J108" t="str">
            <v>000323927</v>
          </cell>
          <cell r="K108" t="str">
            <v>09/08/2023</v>
          </cell>
          <cell r="L108" t="str">
            <v>26230809441460000120550010003239271855111539</v>
          </cell>
          <cell r="M108" t="str">
            <v>26 - Pernambuco</v>
          </cell>
          <cell r="N108">
            <v>210</v>
          </cell>
        </row>
        <row r="109">
          <cell r="C109" t="str">
            <v>HOSPITAL DOM HÉLDER CÂMARA - CG. Nº 018/2022</v>
          </cell>
          <cell r="E109" t="str">
            <v>3.4 - Material Farmacológico</v>
          </cell>
          <cell r="G109" t="str">
            <v>DROGAFONTE LTDA</v>
          </cell>
          <cell r="H109" t="str">
            <v>B</v>
          </cell>
          <cell r="I109" t="str">
            <v>S</v>
          </cell>
          <cell r="J109" t="str">
            <v>000419071</v>
          </cell>
          <cell r="K109" t="str">
            <v>31/07/2023</v>
          </cell>
          <cell r="L109" t="str">
            <v>26230708778201000126550010004190711226798023</v>
          </cell>
          <cell r="M109" t="str">
            <v>26 - Pernambuco</v>
          </cell>
          <cell r="N109">
            <v>164948.21</v>
          </cell>
        </row>
        <row r="110">
          <cell r="C110" t="str">
            <v>HOSPITAL DOM HÉLDER CÂMARA - CG. Nº 018/2022</v>
          </cell>
          <cell r="E110" t="str">
            <v>3.4 - Material Farmacológico</v>
          </cell>
          <cell r="G110" t="str">
            <v>DROGAFONTE LTDA</v>
          </cell>
          <cell r="H110" t="str">
            <v>B</v>
          </cell>
          <cell r="I110" t="str">
            <v>S</v>
          </cell>
          <cell r="J110" t="str">
            <v>000419155</v>
          </cell>
          <cell r="K110" t="str">
            <v>31/07/2023</v>
          </cell>
          <cell r="L110" t="str">
            <v>26230708778201000126550010004191551915692770</v>
          </cell>
          <cell r="M110" t="str">
            <v>26 - Pernambuco</v>
          </cell>
          <cell r="N110">
            <v>2326.09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000420362</v>
          </cell>
          <cell r="K111" t="str">
            <v>10/08/2023</v>
          </cell>
          <cell r="L111" t="str">
            <v>26230808778201000126550010004203621503362279</v>
          </cell>
          <cell r="M111" t="str">
            <v>26 - Pernambuco</v>
          </cell>
          <cell r="N111">
            <v>26677.7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MEDICAL MERCANTIL DE APAR MEDICA LTDA</v>
          </cell>
          <cell r="H112" t="str">
            <v>B</v>
          </cell>
          <cell r="I112" t="str">
            <v>S</v>
          </cell>
          <cell r="J112" t="str">
            <v>000583821</v>
          </cell>
          <cell r="K112" t="str">
            <v>30/08/2023</v>
          </cell>
          <cell r="L112" t="str">
            <v>26230810779833000156550010005838211585844003</v>
          </cell>
          <cell r="M112" t="str">
            <v>26 - Pernambuco</v>
          </cell>
          <cell r="N112">
            <v>8867.7999999999993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MEDILAR IMPORTACAO E DISTRIBUICAO DE PRODUTOS MEDICO HOSPITALARES S/A</v>
          </cell>
          <cell r="H113" t="str">
            <v>B</v>
          </cell>
          <cell r="I113" t="str">
            <v>S</v>
          </cell>
          <cell r="J113" t="str">
            <v>000959600</v>
          </cell>
          <cell r="K113" t="str">
            <v>28/07/2023</v>
          </cell>
          <cell r="L113" t="str">
            <v>43230707752236000123550010009596001936681239</v>
          </cell>
          <cell r="M113" t="str">
            <v>43 - Rio Grande do Sul</v>
          </cell>
          <cell r="N113">
            <v>7127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 xml:space="preserve">CM HOSPITALAR S A </v>
          </cell>
          <cell r="H114" t="str">
            <v>B</v>
          </cell>
          <cell r="I114" t="str">
            <v>S</v>
          </cell>
          <cell r="J114" t="str">
            <v>001231776</v>
          </cell>
          <cell r="K114" t="str">
            <v>22/08/2023</v>
          </cell>
          <cell r="L114" t="str">
            <v>53230812420164000904550010012317761186964863</v>
          </cell>
          <cell r="M114" t="str">
            <v>53 - Distrito Federal</v>
          </cell>
          <cell r="N114">
            <v>6629.5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CRISTALIA PRODUTOS QUIMICOS FARMACEUTICOS LTDA</v>
          </cell>
          <cell r="H115" t="str">
            <v>B</v>
          </cell>
          <cell r="I115" t="str">
            <v>S</v>
          </cell>
          <cell r="J115" t="str">
            <v>0145238</v>
          </cell>
          <cell r="K115" t="str">
            <v>25/07/2023</v>
          </cell>
          <cell r="L115" t="str">
            <v>35230744734671002286550100001452381008061192</v>
          </cell>
          <cell r="M115" t="str">
            <v>35 - São Paulo</v>
          </cell>
          <cell r="N115">
            <v>840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CRISTALIA PRODUTOS QUIMICOS FARMACEUTICOS LTDA</v>
          </cell>
          <cell r="H116" t="str">
            <v>B</v>
          </cell>
          <cell r="I116" t="str">
            <v>S</v>
          </cell>
          <cell r="J116" t="str">
            <v>0164100</v>
          </cell>
          <cell r="K116" t="str">
            <v>14/08/2023</v>
          </cell>
          <cell r="L116" t="str">
            <v>35230844734671002286550100001641001232728964</v>
          </cell>
          <cell r="M116" t="str">
            <v>35 - São Paulo</v>
          </cell>
          <cell r="N116">
            <v>22131.5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CRISTALIA PRODUTOS QUIMICOS FARMACEUTICOS LTDA</v>
          </cell>
          <cell r="H117" t="str">
            <v>B</v>
          </cell>
          <cell r="I117" t="str">
            <v>S</v>
          </cell>
          <cell r="J117" t="str">
            <v>0164761</v>
          </cell>
          <cell r="K117" t="str">
            <v>15/08/2023</v>
          </cell>
          <cell r="L117" t="str">
            <v>35230844734671002286550100001647611417421723</v>
          </cell>
          <cell r="M117" t="str">
            <v>35 - São Paulo</v>
          </cell>
          <cell r="N117">
            <v>13560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CRISTALIA PRODUTOS QUIMICOS FARMACEUTICOS LTDA</v>
          </cell>
          <cell r="H118" t="str">
            <v>B</v>
          </cell>
          <cell r="I118" t="str">
            <v>S</v>
          </cell>
          <cell r="J118" t="str">
            <v>0166171</v>
          </cell>
          <cell r="K118" t="str">
            <v>15/08/2023</v>
          </cell>
          <cell r="L118" t="str">
            <v>35230844734671002286550100001661711521713878</v>
          </cell>
          <cell r="M118" t="str">
            <v>35 - São Paulo</v>
          </cell>
          <cell r="N118">
            <v>870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CRISTALIA PRODUTOS QUIMICOS FARMACEUTICOS LTDA</v>
          </cell>
          <cell r="H119" t="str">
            <v>B</v>
          </cell>
          <cell r="I119" t="str">
            <v>S</v>
          </cell>
          <cell r="J119" t="str">
            <v>0171111</v>
          </cell>
          <cell r="K119" t="str">
            <v>23/08/2023</v>
          </cell>
          <cell r="L119" t="str">
            <v>35230844734671002286550100001711111148023991</v>
          </cell>
          <cell r="M119" t="str">
            <v>35 - São Paulo</v>
          </cell>
          <cell r="N119">
            <v>600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EXOMED REPRESENT DE MEDICAMENTOS LTDA</v>
          </cell>
          <cell r="H120" t="str">
            <v>B</v>
          </cell>
          <cell r="I120" t="str">
            <v>S</v>
          </cell>
          <cell r="J120" t="str">
            <v>175667</v>
          </cell>
          <cell r="K120" t="str">
            <v>04/08/2023</v>
          </cell>
          <cell r="L120" t="str">
            <v>26230812882932000194550010001756671942958290</v>
          </cell>
          <cell r="M120" t="str">
            <v>26 - Pernambuco</v>
          </cell>
          <cell r="N120">
            <v>22608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STOCK MED PRODUTOS MEDICO HOSPITALARES LTDA</v>
          </cell>
          <cell r="H121" t="str">
            <v>B</v>
          </cell>
          <cell r="I121" t="str">
            <v>S</v>
          </cell>
          <cell r="J121" t="str">
            <v>201809</v>
          </cell>
          <cell r="K121" t="str">
            <v>14/08/2023</v>
          </cell>
          <cell r="L121" t="str">
            <v>43230806106005000180550010002018091007187303</v>
          </cell>
          <cell r="M121" t="str">
            <v>43 - Rio Grande do Sul</v>
          </cell>
          <cell r="N121">
            <v>6522.57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UNIFAR DISTRIBUIDORA DE MEDICAMENTOS LTDA</v>
          </cell>
          <cell r="H122" t="str">
            <v>B</v>
          </cell>
          <cell r="I122" t="str">
            <v>S</v>
          </cell>
          <cell r="J122" t="str">
            <v>56152</v>
          </cell>
          <cell r="K122" t="str">
            <v>10/08/2023</v>
          </cell>
          <cell r="L122" t="str">
            <v>26230822580510000118550010000561521000426400</v>
          </cell>
          <cell r="M122" t="str">
            <v>26 - Pernambuco</v>
          </cell>
          <cell r="N122">
            <v>2564.1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CIRURGICA BRASIL DISTRIBUIDORA DE MEDICAMENTOS LTDA</v>
          </cell>
          <cell r="H123" t="str">
            <v>B</v>
          </cell>
          <cell r="I123" t="str">
            <v>S</v>
          </cell>
          <cell r="J123" t="str">
            <v>9782</v>
          </cell>
          <cell r="K123" t="str">
            <v>24/08/2023</v>
          </cell>
          <cell r="L123" t="str">
            <v>26230840788766000105550010000097821197252020</v>
          </cell>
          <cell r="M123" t="str">
            <v>26 - Pernambuco</v>
          </cell>
          <cell r="N123">
            <v>1428.67</v>
          </cell>
        </row>
        <row r="124">
          <cell r="C124" t="str">
            <v>HOSPITAL DOM HÉLDER CÂMARA - CG. Nº 018/2022</v>
          </cell>
          <cell r="E124" t="str">
            <v>3.14 - Alimentação Preparada</v>
          </cell>
          <cell r="G124" t="str">
            <v>CENUT DISTRIB DE PROD ALIMENTICIOS</v>
          </cell>
          <cell r="H124" t="str">
            <v>B</v>
          </cell>
          <cell r="I124" t="str">
            <v>S</v>
          </cell>
          <cell r="J124" t="str">
            <v>000010798</v>
          </cell>
          <cell r="K124" t="str">
            <v>07/08/2023</v>
          </cell>
          <cell r="L124" t="str">
            <v>26230838591447000236550010000107981907844933</v>
          </cell>
          <cell r="M124" t="str">
            <v>26 - Pernambuco</v>
          </cell>
          <cell r="N124">
            <v>2246.4</v>
          </cell>
        </row>
        <row r="125">
          <cell r="C125" t="str">
            <v>HOSPITAL DOM HÉLDER CÂMARA - CG. Nº 018/2022</v>
          </cell>
          <cell r="E125" t="str">
            <v>3.14 - Alimentação Preparada</v>
          </cell>
          <cell r="G125" t="str">
            <v>MOURA E MELO COMERCIO E SERVICOS LTDA</v>
          </cell>
          <cell r="H125" t="str">
            <v>B</v>
          </cell>
          <cell r="I125" t="str">
            <v>S</v>
          </cell>
          <cell r="J125" t="str">
            <v>000018215</v>
          </cell>
          <cell r="K125" t="str">
            <v>10/08/2023</v>
          </cell>
          <cell r="L125" t="str">
            <v>26230822940455000120550010000182151749258876</v>
          </cell>
          <cell r="M125" t="str">
            <v>26 - Pernambuco</v>
          </cell>
          <cell r="N125">
            <v>1104</v>
          </cell>
        </row>
        <row r="126">
          <cell r="C126" t="str">
            <v>HOSPITAL DOM HÉLDER CÂMARA - CG. Nº 018/2022</v>
          </cell>
          <cell r="E126" t="str">
            <v>3.14 - Alimentação Preparada</v>
          </cell>
          <cell r="G126" t="str">
            <v>CENTRO ESPECIALIZADO EM NUTRICAO ENTERAL E PARENTERAL - CENEP LTDA</v>
          </cell>
          <cell r="H126" t="str">
            <v>B</v>
          </cell>
          <cell r="I126" t="str">
            <v>S</v>
          </cell>
          <cell r="J126" t="str">
            <v>000044687</v>
          </cell>
          <cell r="K126" t="str">
            <v>04/08/2023</v>
          </cell>
          <cell r="L126" t="str">
            <v>26230801687725000162550010000446871467100000</v>
          </cell>
          <cell r="M126" t="str">
            <v>26 - Pernambuco</v>
          </cell>
          <cell r="N126">
            <v>7480</v>
          </cell>
        </row>
        <row r="127">
          <cell r="C127" t="str">
            <v>HOSPITAL DOM HÉLDER CÂMARA - CG. Nº 018/2022</v>
          </cell>
          <cell r="E127" t="str">
            <v>3.14 - Alimentação Preparada</v>
          </cell>
          <cell r="G127" t="str">
            <v>TECNOVIDA COMERCIAL LTDA</v>
          </cell>
          <cell r="H127" t="str">
            <v>B</v>
          </cell>
          <cell r="I127" t="str">
            <v>S</v>
          </cell>
          <cell r="J127" t="str">
            <v>000137076</v>
          </cell>
          <cell r="K127" t="str">
            <v>03/08/2023</v>
          </cell>
          <cell r="L127" t="str">
            <v>26230801884446000199550010001370761139099001</v>
          </cell>
          <cell r="M127" t="str">
            <v>26 - Pernambuco</v>
          </cell>
          <cell r="N127">
            <v>1688</v>
          </cell>
        </row>
        <row r="128">
          <cell r="C128" t="str">
            <v>HOSPITAL DOM HÉLDER CÂMARA - CG. Nº 018/2022</v>
          </cell>
          <cell r="E128" t="str">
            <v>3.14 - Alimentação Preparada</v>
          </cell>
          <cell r="G128" t="str">
            <v>VITALE COMERCIO SA</v>
          </cell>
          <cell r="H128" t="str">
            <v>B</v>
          </cell>
          <cell r="I128" t="str">
            <v>S</v>
          </cell>
          <cell r="J128" t="str">
            <v>6422</v>
          </cell>
          <cell r="K128" t="str">
            <v>17/08/2023</v>
          </cell>
          <cell r="L128" t="str">
            <v>26230807160019000225550010000064221585893210</v>
          </cell>
          <cell r="M128" t="str">
            <v>26 - Pernambuco</v>
          </cell>
          <cell r="N128">
            <v>1421.8</v>
          </cell>
        </row>
        <row r="129">
          <cell r="C129" t="str">
            <v>HOSPITAL DOM HÉLDER CÂMARA - CG. Nº 018/2022</v>
          </cell>
          <cell r="E129" t="str">
            <v>3.14 - Alimentação Preparada</v>
          </cell>
          <cell r="G129" t="str">
            <v>VITALE COMERCIO SA</v>
          </cell>
          <cell r="H129" t="str">
            <v>B</v>
          </cell>
          <cell r="I129" t="str">
            <v>S</v>
          </cell>
          <cell r="J129" t="str">
            <v>6455</v>
          </cell>
          <cell r="K129" t="str">
            <v>23/08/2023</v>
          </cell>
          <cell r="L129" t="str">
            <v>26230807160019000225550010000064551395527982</v>
          </cell>
          <cell r="M129" t="str">
            <v>26 - Pernambuco</v>
          </cell>
          <cell r="N129">
            <v>157.80000000000001</v>
          </cell>
        </row>
        <row r="130">
          <cell r="C130" t="str">
            <v>HOSPITAL DOM HÉLDER CÂMARA - CG. Nº 018/2022</v>
          </cell>
          <cell r="E130" t="str">
            <v>3.2 - Gás e Outros Materiais Engarrafados</v>
          </cell>
          <cell r="G130" t="str">
            <v>WHITE MARTINS GASES INDUSTRIAIS NE LTDA</v>
          </cell>
          <cell r="H130" t="str">
            <v>B</v>
          </cell>
          <cell r="I130" t="str">
            <v>S</v>
          </cell>
          <cell r="J130" t="str">
            <v>218</v>
          </cell>
          <cell r="K130" t="str">
            <v>21/08/2023</v>
          </cell>
          <cell r="L130" t="str">
            <v>26230824380578002203556270000002181385419558</v>
          </cell>
          <cell r="M130" t="str">
            <v>26 - Pernambuco</v>
          </cell>
          <cell r="N130">
            <v>5610.76</v>
          </cell>
        </row>
        <row r="131">
          <cell r="C131" t="str">
            <v>HOSPITAL DOM HÉLDER CÂMARA - CG. Nº 018/2022</v>
          </cell>
          <cell r="E131" t="str">
            <v>3.2 - Gás e Outros Materiais Engarrafados</v>
          </cell>
          <cell r="G131" t="str">
            <v>WHITE MARTINS GASES INDUSTRIAIS NE LTDA</v>
          </cell>
          <cell r="H131" t="str">
            <v>B</v>
          </cell>
          <cell r="I131" t="str">
            <v>S</v>
          </cell>
          <cell r="J131" t="str">
            <v>246</v>
          </cell>
          <cell r="K131" t="str">
            <v>04/08/2023</v>
          </cell>
          <cell r="L131" t="str">
            <v>26230824380578002203556250000002461280418405</v>
          </cell>
          <cell r="M131" t="str">
            <v>26 - Pernambuco</v>
          </cell>
          <cell r="N131">
            <v>8128.1</v>
          </cell>
        </row>
        <row r="132">
          <cell r="C132" t="str">
            <v>HOSPITAL DOM HÉLDER CÂMARA - CG. Nº 018/2022</v>
          </cell>
          <cell r="E132" t="str">
            <v>3.2 - Gás e Outros Materiais Engarrafados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2525</v>
          </cell>
          <cell r="K132" t="str">
            <v>31/07/2023</v>
          </cell>
          <cell r="L132" t="str">
            <v>26230724380578002041556060000025251688491461</v>
          </cell>
          <cell r="M132" t="str">
            <v>26 - Pernambuco</v>
          </cell>
          <cell r="N132">
            <v>309.83</v>
          </cell>
        </row>
        <row r="133">
          <cell r="C133" t="str">
            <v>HOSPITAL DOM HÉLDER CÂMARA - CG. Nº 018/2022</v>
          </cell>
          <cell r="E133" t="str">
            <v>3.2 - Gás e Outros Materiais Engarrafados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2531</v>
          </cell>
          <cell r="K133" t="str">
            <v>01/08/2023</v>
          </cell>
          <cell r="L133" t="str">
            <v>26230824380578002041556060000025311833096042</v>
          </cell>
          <cell r="M133" t="str">
            <v>26 - Pernambuco</v>
          </cell>
          <cell r="N133">
            <v>1834.06</v>
          </cell>
        </row>
        <row r="134">
          <cell r="C134" t="str">
            <v>HOSPITAL DOM HÉLDER CÂMARA - CG. Nº 018/2022</v>
          </cell>
          <cell r="E134" t="str">
            <v>3.2 - Gás e Outros Materiais Engarrafados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2536</v>
          </cell>
          <cell r="K134" t="str">
            <v>02/08/2023</v>
          </cell>
          <cell r="L134" t="str">
            <v>26230824380578002041556060000025361488340866</v>
          </cell>
          <cell r="M134" t="str">
            <v>26 - Pernambuco</v>
          </cell>
          <cell r="N134">
            <v>221.5</v>
          </cell>
        </row>
        <row r="135">
          <cell r="C135" t="str">
            <v>HOSPITAL DOM HÉLDER CÂMARA - CG. Nº 018/2022</v>
          </cell>
          <cell r="E135" t="str">
            <v>3.2 - Gás e Outros Materiais Engarrafados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2555</v>
          </cell>
          <cell r="K135" t="str">
            <v>05/08/2023</v>
          </cell>
          <cell r="L135" t="str">
            <v>26230824380578002041556060000025551171591984</v>
          </cell>
          <cell r="M135" t="str">
            <v>26 - Pernambuco</v>
          </cell>
          <cell r="N135">
            <v>398.43</v>
          </cell>
        </row>
        <row r="136">
          <cell r="C136" t="str">
            <v>HOSPITAL DOM HÉLDER CÂMARA - CG. Nº 018/2022</v>
          </cell>
          <cell r="E136" t="str">
            <v>3.2 - Gás e Outros Materiais Engarrafados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2560</v>
          </cell>
          <cell r="K136" t="str">
            <v>07/08/2023</v>
          </cell>
          <cell r="L136" t="str">
            <v>26230824380578002041556060000025601766640850</v>
          </cell>
          <cell r="M136" t="str">
            <v>26 - Pernambuco</v>
          </cell>
          <cell r="N136">
            <v>221.5</v>
          </cell>
        </row>
        <row r="137">
          <cell r="C137" t="str">
            <v>HOSPITAL DOM HÉLDER CÂMARA - CG. Nº 018/2022</v>
          </cell>
          <cell r="E137" t="str">
            <v>3.2 - Gás e Outros Materiais Engarrafados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2591</v>
          </cell>
          <cell r="K137" t="str">
            <v>14/08/2023</v>
          </cell>
          <cell r="L137" t="str">
            <v>26230824380578002041556060000025911330785687</v>
          </cell>
          <cell r="M137" t="str">
            <v>26 - Pernambuco</v>
          </cell>
          <cell r="N137">
            <v>177.21</v>
          </cell>
        </row>
        <row r="138">
          <cell r="C138" t="str">
            <v>HOSPITAL DOM HÉLDER CÂMARA - CG. Nº 018/2022</v>
          </cell>
          <cell r="E138" t="str">
            <v>3.2 - Gás e Outros Materiais Engarrafados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2609</v>
          </cell>
          <cell r="K138" t="str">
            <v>16/08/2023</v>
          </cell>
          <cell r="L138" t="str">
            <v>26230824380578002041556060000026091537225733</v>
          </cell>
          <cell r="M138" t="str">
            <v>26 - Pernambuco</v>
          </cell>
          <cell r="N138">
            <v>177.06</v>
          </cell>
        </row>
        <row r="139">
          <cell r="C139" t="str">
            <v>HOSPITAL DOM HÉLDER CÂMARA - CG. Nº 018/2022</v>
          </cell>
          <cell r="E139" t="str">
            <v>3.2 - Gás e Outros Materiais Engarrafados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2618</v>
          </cell>
          <cell r="K139" t="str">
            <v>17/08/2023</v>
          </cell>
          <cell r="L139" t="str">
            <v>26230824380578002041556060000026181243106434</v>
          </cell>
          <cell r="M139" t="str">
            <v>26 - Pernambuco</v>
          </cell>
          <cell r="N139">
            <v>79.819999999999993</v>
          </cell>
        </row>
        <row r="140">
          <cell r="C140" t="str">
            <v>HOSPITAL DOM HÉLDER CÂMARA - CG. Nº 018/2022</v>
          </cell>
          <cell r="E140" t="str">
            <v>3.2 - Gás e Outros Materiais Engarrafados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2631</v>
          </cell>
          <cell r="K140" t="str">
            <v>19/08/2023</v>
          </cell>
          <cell r="L140" t="str">
            <v>26230824380578002041556060000026311380758850</v>
          </cell>
          <cell r="M140" t="str">
            <v>26 - Pernambuco</v>
          </cell>
          <cell r="N140">
            <v>132.9</v>
          </cell>
        </row>
        <row r="141">
          <cell r="C141" t="str">
            <v>HOSPITAL DOM HÉLDER CÂMARA - CG. Nº 018/2022</v>
          </cell>
          <cell r="E141" t="str">
            <v>3.2 - Gás e Outros Materiais Engarrafados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2636</v>
          </cell>
          <cell r="K141" t="str">
            <v>21/08/2023</v>
          </cell>
          <cell r="L141" t="str">
            <v>26230824380578002041556060000026361247353795</v>
          </cell>
          <cell r="M141" t="str">
            <v>26 - Pernambuco</v>
          </cell>
          <cell r="N141">
            <v>354.14</v>
          </cell>
        </row>
        <row r="142">
          <cell r="C142" t="str">
            <v>HOSPITAL DOM HÉLDER CÂMARA - CG. Nº 018/2022</v>
          </cell>
          <cell r="E142" t="str">
            <v>3.2 - Gás e Outros Materiais Engarrafados</v>
          </cell>
          <cell r="G142" t="str">
            <v>WHITE MARTINS GASES INDUSTRIAIS DO NORDESTE LTDA</v>
          </cell>
          <cell r="H142" t="str">
            <v>B</v>
          </cell>
          <cell r="I142" t="str">
            <v>S</v>
          </cell>
          <cell r="J142" t="str">
            <v>2659</v>
          </cell>
          <cell r="K142" t="str">
            <v>24/08/2023</v>
          </cell>
          <cell r="L142" t="str">
            <v>26230824380578002041556060000026591843891623</v>
          </cell>
          <cell r="M142" t="str">
            <v>26 - Pernambuco</v>
          </cell>
          <cell r="N142">
            <v>398.55</v>
          </cell>
        </row>
        <row r="143">
          <cell r="C143" t="str">
            <v>HOSPITAL DOM HÉLDER CÂMARA - CG. Nº 018/2022</v>
          </cell>
          <cell r="E143" t="str">
            <v>3.2 - Gás e Outros Materiais Engarrafados</v>
          </cell>
          <cell r="G143" t="str">
            <v>WHITE MARTINS GASES INDUSTRIAIS DO NORDESTE LTDA</v>
          </cell>
          <cell r="H143" t="str">
            <v>B</v>
          </cell>
          <cell r="I143" t="str">
            <v>S</v>
          </cell>
          <cell r="J143" t="str">
            <v>2669</v>
          </cell>
          <cell r="K143" t="str">
            <v>25/08/2023</v>
          </cell>
          <cell r="L143" t="str">
            <v>26230824380578002041556060000026691619188422</v>
          </cell>
          <cell r="M143" t="str">
            <v>26 - Pernambuco</v>
          </cell>
          <cell r="N143">
            <v>309.95999999999998</v>
          </cell>
        </row>
        <row r="144">
          <cell r="C144" t="str">
            <v>HOSPITAL DOM HÉLDER CÂMARA - CG. Nº 018/2022</v>
          </cell>
          <cell r="E144" t="str">
            <v>3.2 - Gás e Outros Materiais Engarrafados</v>
          </cell>
          <cell r="G144" t="str">
            <v>WHITE MARTINS GASES INDUSTRIAIS DO NORDESTE LTDA</v>
          </cell>
          <cell r="H144" t="str">
            <v>B</v>
          </cell>
          <cell r="I144" t="str">
            <v>S</v>
          </cell>
          <cell r="J144" t="str">
            <v>3137</v>
          </cell>
          <cell r="K144" t="str">
            <v>03/08/2023</v>
          </cell>
          <cell r="L144" t="str">
            <v>26230824380578002041556080000031371434279657</v>
          </cell>
          <cell r="M144" t="str">
            <v>26 - Pernambuco</v>
          </cell>
          <cell r="N144">
            <v>221.5</v>
          </cell>
        </row>
        <row r="145">
          <cell r="C145" t="str">
            <v>HOSPITAL DOM HÉLDER CÂMARA - CG. Nº 018/2022</v>
          </cell>
          <cell r="E145" t="str">
            <v>3.2 - Gás e Outros Materiais Engarrafados</v>
          </cell>
          <cell r="G145" t="str">
            <v>WHITE MARTINS GASES INDUSTRIAIS DO NORDESTE LTDA</v>
          </cell>
          <cell r="H145" t="str">
            <v>B</v>
          </cell>
          <cell r="I145" t="str">
            <v>S</v>
          </cell>
          <cell r="J145" t="str">
            <v>3149</v>
          </cell>
          <cell r="K145" t="str">
            <v>04/08/2023</v>
          </cell>
          <cell r="L145" t="str">
            <v>26230824380578002041556080000031491182033692</v>
          </cell>
          <cell r="M145" t="str">
            <v>26 - Pernambuco</v>
          </cell>
          <cell r="N145">
            <v>132.9</v>
          </cell>
        </row>
        <row r="146">
          <cell r="C146" t="str">
            <v>HOSPITAL DOM HÉLDER CÂMARA - CG. Nº 018/2022</v>
          </cell>
          <cell r="E146" t="str">
            <v>3.2 - Gás e Outros Materiais Engarrafados</v>
          </cell>
          <cell r="G146" t="str">
            <v>WHITE MARTINS GASES INDUSTRIAIS DO NORDESTE LTDA</v>
          </cell>
          <cell r="H146" t="str">
            <v>B</v>
          </cell>
          <cell r="I146" t="str">
            <v>S</v>
          </cell>
          <cell r="J146" t="str">
            <v>3177</v>
          </cell>
          <cell r="K146" t="str">
            <v>08/08/2023</v>
          </cell>
          <cell r="L146" t="str">
            <v>26230824380578002041556080000031771492189520</v>
          </cell>
          <cell r="M146" t="str">
            <v>26 - Pernambuco</v>
          </cell>
          <cell r="N146">
            <v>492.76</v>
          </cell>
        </row>
        <row r="147">
          <cell r="C147" t="str">
            <v>HOSPITAL DOM HÉLDER CÂMARA - CG. Nº 018/2022</v>
          </cell>
          <cell r="E147" t="str">
            <v>3.2 - Gás e Outros Materiais Engarrafados</v>
          </cell>
          <cell r="G147" t="str">
            <v>WHITE MARTINS GASES INDUSTRIAIS DO NORDESTE LTDA</v>
          </cell>
          <cell r="H147" t="str">
            <v>B</v>
          </cell>
          <cell r="I147" t="str">
            <v>S</v>
          </cell>
          <cell r="J147" t="str">
            <v>3189</v>
          </cell>
          <cell r="K147" t="str">
            <v>09/08/2023</v>
          </cell>
          <cell r="L147" t="str">
            <v>26230824380578002041556080000031891601908620</v>
          </cell>
          <cell r="M147" t="str">
            <v>26 - Pernambuco</v>
          </cell>
          <cell r="N147">
            <v>309.95999999999998</v>
          </cell>
        </row>
        <row r="148">
          <cell r="C148" t="str">
            <v>HOSPITAL DOM HÉLDER CÂMARA - CG. Nº 018/2022</v>
          </cell>
          <cell r="E148" t="str">
            <v>3.2 - Gás e Outros Materiais Engarrafados</v>
          </cell>
          <cell r="G148" t="str">
            <v>WHITE MARTINS GASES INDUSTRIAIS DO NORDESTE LTDA</v>
          </cell>
          <cell r="H148" t="str">
            <v>B</v>
          </cell>
          <cell r="I148" t="str">
            <v>S</v>
          </cell>
          <cell r="J148" t="str">
            <v>3200</v>
          </cell>
          <cell r="K148" t="str">
            <v>10/08/2023</v>
          </cell>
          <cell r="L148" t="str">
            <v>26230824380578002041556080000032001403774422</v>
          </cell>
          <cell r="M148" t="str">
            <v>26 - Pernambuco</v>
          </cell>
          <cell r="N148">
            <v>177.06</v>
          </cell>
        </row>
        <row r="149">
          <cell r="C149" t="str">
            <v>HOSPITAL DOM HÉLDER CÂMARA - CG. Nº 018/2022</v>
          </cell>
          <cell r="E149" t="str">
            <v>3.2 - Gás e Outros Materiais Engarrafados</v>
          </cell>
          <cell r="G149" t="str">
            <v>WHITE MARTINS GASES INDUSTRIAIS DO NORDESTE LTDA</v>
          </cell>
          <cell r="H149" t="str">
            <v>B</v>
          </cell>
          <cell r="I149" t="str">
            <v>S</v>
          </cell>
          <cell r="J149" t="str">
            <v>3211</v>
          </cell>
          <cell r="K149" t="str">
            <v>11/08/2023</v>
          </cell>
          <cell r="L149" t="str">
            <v>26230824380578002041556080000032111754983672</v>
          </cell>
          <cell r="M149" t="str">
            <v>26 - Pernambuco</v>
          </cell>
          <cell r="N149">
            <v>309.95999999999998</v>
          </cell>
        </row>
        <row r="150">
          <cell r="C150" t="str">
            <v>HOSPITAL DOM HÉLDER CÂMARA - CG. Nº 018/2022</v>
          </cell>
          <cell r="E150" t="str">
            <v>3.2 - Gás e Outros Materiais Engarrafados</v>
          </cell>
          <cell r="G150" t="str">
            <v>WHITE MARTINS GASES INDUSTRIAIS DO NORDESTE LTDA</v>
          </cell>
          <cell r="H150" t="str">
            <v>B</v>
          </cell>
          <cell r="I150" t="str">
            <v>S</v>
          </cell>
          <cell r="J150" t="str">
            <v>3222</v>
          </cell>
          <cell r="K150" t="str">
            <v>12/08/2023</v>
          </cell>
          <cell r="L150" t="str">
            <v>26230824380578002041556080000032221453475000</v>
          </cell>
          <cell r="M150" t="str">
            <v>26 - Pernambuco</v>
          </cell>
          <cell r="N150">
            <v>415.15</v>
          </cell>
        </row>
        <row r="151">
          <cell r="C151" t="str">
            <v>HOSPITAL DOM HÉLDER CÂMARA - CG. Nº 018/2022</v>
          </cell>
          <cell r="E151" t="str">
            <v>3.2 - Gás e Outros Materiais Engarrafados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3239</v>
          </cell>
          <cell r="K151" t="str">
            <v>15/08/2023</v>
          </cell>
          <cell r="L151" t="str">
            <v>26230824380578002041556080000032391695166201</v>
          </cell>
          <cell r="M151" t="str">
            <v>26 - Pernambuco</v>
          </cell>
          <cell r="N151">
            <v>309.83</v>
          </cell>
        </row>
        <row r="152">
          <cell r="C152" t="str">
            <v>HOSPITAL DOM HÉLDER CÂMARA - CG. Nº 018/2022</v>
          </cell>
          <cell r="E152" t="str">
            <v>3.2 - Gás e Outros Materiais Engarrafados</v>
          </cell>
          <cell r="G152" t="str">
            <v>WHITE MARTINS GASES INDUSTRIAIS DO NORDESTE LTDA</v>
          </cell>
          <cell r="H152" t="str">
            <v>B</v>
          </cell>
          <cell r="I152" t="str">
            <v>S</v>
          </cell>
          <cell r="J152" t="str">
            <v>3267</v>
          </cell>
          <cell r="K152" t="str">
            <v>18/08/2023</v>
          </cell>
          <cell r="L152" t="str">
            <v>26230824380578002041556080000032671555897917</v>
          </cell>
          <cell r="M152" t="str">
            <v>26 - Pernambuco</v>
          </cell>
          <cell r="N152">
            <v>193.34</v>
          </cell>
        </row>
        <row r="153">
          <cell r="C153" t="str">
            <v>HOSPITAL DOM HÉLDER CÂMARA - CG. Nº 018/2022</v>
          </cell>
          <cell r="E153" t="str">
            <v>3.2 - Gás e Outros Materiais Engarrafados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3294</v>
          </cell>
          <cell r="K153" t="str">
            <v>22/08/2023</v>
          </cell>
          <cell r="L153" t="str">
            <v>26230824380578002041556080000032941481612776</v>
          </cell>
          <cell r="M153" t="str">
            <v>26 - Pernambuco</v>
          </cell>
          <cell r="N153">
            <v>177.21</v>
          </cell>
        </row>
        <row r="154">
          <cell r="C154" t="str">
            <v>HOSPITAL DOM HÉLDER CÂMARA - CG. Nº 018/2022</v>
          </cell>
          <cell r="E154" t="str">
            <v>3.2 - Gás e Outros Materiais Engarrafados</v>
          </cell>
          <cell r="G154" t="str">
            <v>WHITE MARTINS GASES INDUSTRIAIS DO NORDESTE LTDA</v>
          </cell>
          <cell r="H154" t="str">
            <v>B</v>
          </cell>
          <cell r="I154" t="str">
            <v>S</v>
          </cell>
          <cell r="J154" t="str">
            <v>3304</v>
          </cell>
          <cell r="K154" t="str">
            <v>23/08/2023</v>
          </cell>
          <cell r="L154" t="str">
            <v>26230824380578002041556080000033041312374965</v>
          </cell>
          <cell r="M154" t="str">
            <v>26 - Pernambuco</v>
          </cell>
          <cell r="N154">
            <v>1970.5</v>
          </cell>
        </row>
        <row r="155">
          <cell r="C155" t="str">
            <v>HOSPITAL DOM HÉLDER CÂMARA - CG. Nº 018/2022</v>
          </cell>
          <cell r="E155" t="str">
            <v>3.2 - Gás e Outros Materiais Engarrafados</v>
          </cell>
          <cell r="G155" t="str">
            <v>WHITE MARTINS GASES INDUSTRIAIS DO NORDESTE LTDA</v>
          </cell>
          <cell r="H155" t="str">
            <v>B</v>
          </cell>
          <cell r="I155" t="str">
            <v>S</v>
          </cell>
          <cell r="J155" t="str">
            <v>3327</v>
          </cell>
          <cell r="K155" t="str">
            <v>26/08/2023</v>
          </cell>
          <cell r="L155" t="str">
            <v>26230824380578002041556080000033271815680742</v>
          </cell>
          <cell r="M155" t="str">
            <v>26 - Pernambuco</v>
          </cell>
          <cell r="N155">
            <v>221.5</v>
          </cell>
        </row>
        <row r="156">
          <cell r="C156" t="str">
            <v>HOSPITAL DOM HÉLDER CÂMARA - CG. Nº 018/2022</v>
          </cell>
          <cell r="E156" t="str">
            <v>3.2 - Gás e Outros Materiais Engarrafados</v>
          </cell>
          <cell r="G156" t="str">
            <v>WHITE MARTINS GASES INDUSTRIAIS DO NORDESTE LTDA</v>
          </cell>
          <cell r="H156" t="str">
            <v>B</v>
          </cell>
          <cell r="I156" t="str">
            <v>S</v>
          </cell>
          <cell r="J156" t="str">
            <v>3970</v>
          </cell>
          <cell r="K156" t="str">
            <v>13/08/2023</v>
          </cell>
          <cell r="L156" t="str">
            <v>26230824380578002041556000000039701568470871</v>
          </cell>
          <cell r="M156" t="str">
            <v>26 - Pernambuco</v>
          </cell>
          <cell r="N156">
            <v>1858.87</v>
          </cell>
        </row>
        <row r="157">
          <cell r="C157" t="str">
            <v>HOSPITAL DOM HÉLDER CÂMARA - CG. Nº 018/2022</v>
          </cell>
          <cell r="E157" t="str">
            <v>3.2 - Gás e Outros Materiais Engarrafados</v>
          </cell>
          <cell r="G157" t="str">
            <v>WHITE MARTINS GASES INDUSTRIAIS DO NORDESTE LTDA</v>
          </cell>
          <cell r="H157" t="str">
            <v>B</v>
          </cell>
          <cell r="I157" t="str">
            <v>S</v>
          </cell>
          <cell r="J157" t="str">
            <v>638</v>
          </cell>
          <cell r="K157" t="str">
            <v>06/08/2023</v>
          </cell>
          <cell r="L157" t="str">
            <v>26230824380578002041556140000006381745888400</v>
          </cell>
          <cell r="M157" t="str">
            <v>26 - Pernambuco</v>
          </cell>
          <cell r="N157">
            <v>132.77000000000001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661</v>
          </cell>
          <cell r="K158" t="str">
            <v>20/08/2023</v>
          </cell>
          <cell r="L158" t="str">
            <v>26230824380578002041556140000006611513713570</v>
          </cell>
          <cell r="M158" t="str">
            <v>26 - Pernambuco</v>
          </cell>
          <cell r="N158">
            <v>221.24</v>
          </cell>
        </row>
        <row r="159">
          <cell r="C159" t="str">
            <v>HOSPITAL DOM HÉLDER CÂMARA - CG. Nº 018/2022</v>
          </cell>
          <cell r="E159" t="str">
            <v>3.13 - Materiais e Materiais Ortopédicos e Corretivos (OPME)</v>
          </cell>
          <cell r="G159" t="str">
            <v>FR REPRESENTACOES E COMERCIO DE PRODUTOS MEDICOS EIRELI</v>
          </cell>
          <cell r="H159" t="str">
            <v>B</v>
          </cell>
          <cell r="I159" t="str">
            <v>S</v>
          </cell>
          <cell r="J159" t="str">
            <v>000000169</v>
          </cell>
          <cell r="K159" t="str">
            <v>17/08/2023</v>
          </cell>
          <cell r="L159" t="str">
            <v>26230809005588000140550040000001691430697190</v>
          </cell>
          <cell r="M159" t="str">
            <v>26 - Pernambuco</v>
          </cell>
          <cell r="N159">
            <v>9712.7199999999993</v>
          </cell>
        </row>
        <row r="160">
          <cell r="C160" t="str">
            <v>HOSPITAL DOM HÉLDER CÂMARA - CG. Nº 018/2022</v>
          </cell>
          <cell r="E160" t="str">
            <v>3.13 - Materiais e Materiais Ortopédicos e Corretivos (OPME)</v>
          </cell>
          <cell r="G160" t="str">
            <v>BIOANGIO COMERCIO DE PRODUTOS MEDICOS LT</v>
          </cell>
          <cell r="H160" t="str">
            <v>B</v>
          </cell>
          <cell r="I160" t="str">
            <v>S</v>
          </cell>
          <cell r="J160" t="str">
            <v>000009860</v>
          </cell>
          <cell r="K160" t="str">
            <v>20/07/2023</v>
          </cell>
          <cell r="L160" t="str">
            <v>26230711234649000193550010000098601000009998</v>
          </cell>
          <cell r="M160" t="str">
            <v>26 - Pernambuco</v>
          </cell>
          <cell r="N160">
            <v>1227.78</v>
          </cell>
        </row>
        <row r="161">
          <cell r="C161" t="str">
            <v>HOSPITAL DOM HÉLDER CÂMARA - CG. Nº 018/2022</v>
          </cell>
          <cell r="E161" t="str">
            <v>3.13 - Materiais e Materiais Ortopédicos e Corretivos (OPME)</v>
          </cell>
          <cell r="G161" t="str">
            <v>BIOANGIO COMERCIO DE PRODUTOS MEDICOS LT</v>
          </cell>
          <cell r="H161" t="str">
            <v>B</v>
          </cell>
          <cell r="I161" t="str">
            <v>S</v>
          </cell>
          <cell r="J161" t="str">
            <v>000009918</v>
          </cell>
          <cell r="K161" t="str">
            <v>27/07/2023</v>
          </cell>
          <cell r="L161" t="str">
            <v>26230711234649000193550010000099181000009990</v>
          </cell>
          <cell r="M161" t="str">
            <v>26 - Pernambuco</v>
          </cell>
          <cell r="N161">
            <v>613.89</v>
          </cell>
        </row>
        <row r="162">
          <cell r="C162" t="str">
            <v>HOSPITAL DOM HÉLDER CÂMARA - CG. Nº 018/2022</v>
          </cell>
          <cell r="E162" t="str">
            <v>3.13 - Materiais e Materiais Ortopédicos e Corretivos (OPME)</v>
          </cell>
          <cell r="G162" t="str">
            <v>BIOANGIO COMERCIO DE PRODUTOS MEDICOS LT</v>
          </cell>
          <cell r="H162" t="str">
            <v>B</v>
          </cell>
          <cell r="I162" t="str">
            <v>S</v>
          </cell>
          <cell r="J162" t="str">
            <v>000009919</v>
          </cell>
          <cell r="K162" t="str">
            <v>27/07/2023</v>
          </cell>
          <cell r="L162" t="str">
            <v>26230711234649000193550010000099191000009997</v>
          </cell>
          <cell r="M162" t="str">
            <v>26 - Pernambuco</v>
          </cell>
          <cell r="N162">
            <v>613.89</v>
          </cell>
        </row>
        <row r="163">
          <cell r="C163" t="str">
            <v>HOSPITAL DOM HÉLDER CÂMARA - CG. Nº 018/2022</v>
          </cell>
          <cell r="E163" t="str">
            <v>3.13 - Materiais e Materiais Ortopédicos e Corretivos (OPME)</v>
          </cell>
          <cell r="G163" t="str">
            <v>BIOANGIO COMERCIO DE PRODUTOS MEDICOS LT</v>
          </cell>
          <cell r="H163" t="str">
            <v>B</v>
          </cell>
          <cell r="I163" t="str">
            <v>S</v>
          </cell>
          <cell r="J163" t="str">
            <v>000009920</v>
          </cell>
          <cell r="K163" t="str">
            <v>27/07/2023</v>
          </cell>
          <cell r="L163" t="str">
            <v>26230711234649000193550010000099201000009998</v>
          </cell>
          <cell r="M163" t="str">
            <v>26 - Pernambuco</v>
          </cell>
          <cell r="N163">
            <v>613.89</v>
          </cell>
        </row>
        <row r="164">
          <cell r="C164" t="str">
            <v>HOSPITAL DOM HÉLDER CÂMARA - CG. Nº 018/2022</v>
          </cell>
          <cell r="E164" t="str">
            <v>3.13 - Materiais e Materiais Ortopédicos e Corretivos (OPME)</v>
          </cell>
          <cell r="G164" t="str">
            <v>BIOANGIO COMERCIO DE PRODUTOS MEDICOS LT</v>
          </cell>
          <cell r="H164" t="str">
            <v>B</v>
          </cell>
          <cell r="I164" t="str">
            <v>S</v>
          </cell>
          <cell r="J164" t="str">
            <v>000009949</v>
          </cell>
          <cell r="K164" t="str">
            <v>31/07/2023</v>
          </cell>
          <cell r="L164" t="str">
            <v>26230711234649000193550010000099491000009996</v>
          </cell>
          <cell r="M164" t="str">
            <v>26 - Pernambuco</v>
          </cell>
          <cell r="N164">
            <v>613.89</v>
          </cell>
        </row>
        <row r="165">
          <cell r="C165" t="str">
            <v>HOSPITAL DOM HÉLDER CÂMARA - CG. Nº 018/2022</v>
          </cell>
          <cell r="E165" t="str">
            <v>3.13 - Materiais e Materiais Ortopédicos e Corretivos (OPME)</v>
          </cell>
          <cell r="G165" t="str">
            <v>BIOANGIO COMERCIO DE PRODUTOS MEDICOS LT</v>
          </cell>
          <cell r="H165" t="str">
            <v>B</v>
          </cell>
          <cell r="I165" t="str">
            <v>S</v>
          </cell>
          <cell r="J165" t="str">
            <v>000009950</v>
          </cell>
          <cell r="K165" t="str">
            <v>31/07/2023</v>
          </cell>
          <cell r="L165" t="str">
            <v>26230711234649000193550010000099501000009997</v>
          </cell>
          <cell r="M165" t="str">
            <v>26 - Pernambuco</v>
          </cell>
          <cell r="N165">
            <v>613.89</v>
          </cell>
        </row>
        <row r="166">
          <cell r="C166" t="str">
            <v>HOSPITAL DOM HÉLDER CÂMARA - CG. Nº 018/2022</v>
          </cell>
          <cell r="E166" t="str">
            <v>3.13 - Materiais e Materiais Ortopédicos e Corretivos (OPME)</v>
          </cell>
          <cell r="G166" t="str">
            <v>BIOANGIO COMERCIO DE PRODUTOS MEDICOS LT</v>
          </cell>
          <cell r="H166" t="str">
            <v>B</v>
          </cell>
          <cell r="I166" t="str">
            <v>S</v>
          </cell>
          <cell r="J166" t="str">
            <v>000009951</v>
          </cell>
          <cell r="K166" t="str">
            <v>31/07/2023</v>
          </cell>
          <cell r="L166" t="str">
            <v>26230711234649000193550010000099511000009994</v>
          </cell>
          <cell r="M166" t="str">
            <v>26 - Pernambuco</v>
          </cell>
          <cell r="N166">
            <v>2643.89</v>
          </cell>
        </row>
        <row r="167">
          <cell r="C167" t="str">
            <v>HOSPITAL DOM HÉLDER CÂMARA - CG. Nº 018/2022</v>
          </cell>
          <cell r="E167" t="str">
            <v>3.13 - Materiais e Materiais Ortopédicos e Corretivos (OPME)</v>
          </cell>
          <cell r="G167" t="str">
            <v>BIOANGIO COMERCIO DE PRODUTOS MEDICOS LT</v>
          </cell>
          <cell r="H167" t="str">
            <v>B</v>
          </cell>
          <cell r="I167" t="str">
            <v>S</v>
          </cell>
          <cell r="J167" t="str">
            <v>000009952</v>
          </cell>
          <cell r="K167" t="str">
            <v>31/07/2023</v>
          </cell>
          <cell r="L167" t="str">
            <v>26230711234649000193550010000099521000009991</v>
          </cell>
          <cell r="M167" t="str">
            <v>26 - Pernambuco</v>
          </cell>
          <cell r="N167">
            <v>613.89</v>
          </cell>
        </row>
        <row r="168">
          <cell r="C168" t="str">
            <v>HOSPITAL DOM HÉLDER CÂMARA - CG. Nº 018/2022</v>
          </cell>
          <cell r="E168" t="str">
            <v>3.13 - Materiais e Materiais Ortopédicos e Corretivos (OPME)</v>
          </cell>
          <cell r="G168" t="str">
            <v>BIOANGIO COMERCIO DE PRODUTOS MEDICOS LT</v>
          </cell>
          <cell r="H168" t="str">
            <v>B</v>
          </cell>
          <cell r="I168" t="str">
            <v>S</v>
          </cell>
          <cell r="J168" t="str">
            <v>000009992</v>
          </cell>
          <cell r="K168" t="str">
            <v>01/08/2023</v>
          </cell>
          <cell r="L168" t="str">
            <v>26230811234649000193550010000099921000009990</v>
          </cell>
          <cell r="M168" t="str">
            <v>26 - Pernambuco</v>
          </cell>
          <cell r="N168">
            <v>613.89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BIOANGIO COMERCIO DE PRODUTOS MEDICOS LT</v>
          </cell>
          <cell r="H169" t="str">
            <v>B</v>
          </cell>
          <cell r="I169" t="str">
            <v>S</v>
          </cell>
          <cell r="J169" t="str">
            <v>000010003</v>
          </cell>
          <cell r="K169" t="str">
            <v>03/08/2023</v>
          </cell>
          <cell r="L169" t="str">
            <v>26230811234649000193550010000100031000009994</v>
          </cell>
          <cell r="M169" t="str">
            <v>26 - Pernambuco</v>
          </cell>
          <cell r="N169">
            <v>613.89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BIOANGIO COMERCIO DE PRODUTOS MEDICOS LT</v>
          </cell>
          <cell r="H170" t="str">
            <v>B</v>
          </cell>
          <cell r="I170" t="str">
            <v>S</v>
          </cell>
          <cell r="J170" t="str">
            <v>000010004</v>
          </cell>
          <cell r="K170" t="str">
            <v>03/08/2023</v>
          </cell>
          <cell r="L170" t="str">
            <v>26230811234649000193550010000100041000009991</v>
          </cell>
          <cell r="M170" t="str">
            <v>26 - Pernambuco</v>
          </cell>
          <cell r="N170">
            <v>613.89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BIOANGIO COMERCIO DE PRODUTOS MEDICOS LT</v>
          </cell>
          <cell r="H171" t="str">
            <v>B</v>
          </cell>
          <cell r="I171" t="str">
            <v>S</v>
          </cell>
          <cell r="J171" t="str">
            <v>000010005</v>
          </cell>
          <cell r="K171" t="str">
            <v>03/08/2023</v>
          </cell>
          <cell r="L171" t="str">
            <v>26230811234649000193550010000100051000009999</v>
          </cell>
          <cell r="M171" t="str">
            <v>26 - Pernambuco</v>
          </cell>
          <cell r="N171">
            <v>613.89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BIOANGIO COMERCIO DE PRODUTOS MEDICOS LT</v>
          </cell>
          <cell r="H172" t="str">
            <v>B</v>
          </cell>
          <cell r="I172" t="str">
            <v>S</v>
          </cell>
          <cell r="J172" t="str">
            <v>000010097</v>
          </cell>
          <cell r="K172" t="str">
            <v>14/08/2023</v>
          </cell>
          <cell r="L172" t="str">
            <v>26230811234649000193550010000100971000009990</v>
          </cell>
          <cell r="M172" t="str">
            <v>26 - Pernambuco</v>
          </cell>
          <cell r="N172">
            <v>2030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BIOANGIO COMERCIO DE PRODUTOS MEDICOS LT</v>
          </cell>
          <cell r="H173" t="str">
            <v>B</v>
          </cell>
          <cell r="I173" t="str">
            <v>S</v>
          </cell>
          <cell r="J173" t="str">
            <v>000010110</v>
          </cell>
          <cell r="K173" t="str">
            <v>15/08/2023</v>
          </cell>
          <cell r="L173" t="str">
            <v>26230811234649000193550010000101101000009994</v>
          </cell>
          <cell r="M173" t="str">
            <v>26 - Pernambuco</v>
          </cell>
          <cell r="N173">
            <v>1227.78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BIOANGIO COMERCIO DE PRODUTOS MEDICOS LT</v>
          </cell>
          <cell r="H174" t="str">
            <v>B</v>
          </cell>
          <cell r="I174" t="str">
            <v>S</v>
          </cell>
          <cell r="J174" t="str">
            <v>000010123</v>
          </cell>
          <cell r="K174" t="str">
            <v>17/08/2023</v>
          </cell>
          <cell r="L174" t="str">
            <v>26230811234649000193550010000101231000009992</v>
          </cell>
          <cell r="M174" t="str">
            <v>26 - Pernambuco</v>
          </cell>
          <cell r="N174">
            <v>613.89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BIOANGIO COMERCIO DE PRODUTOS MEDICOS LT</v>
          </cell>
          <cell r="H175" t="str">
            <v>B</v>
          </cell>
          <cell r="I175" t="str">
            <v>S</v>
          </cell>
          <cell r="J175" t="str">
            <v>000010152</v>
          </cell>
          <cell r="K175" t="str">
            <v>25/08/2023</v>
          </cell>
          <cell r="L175" t="str">
            <v>26230811234649000193550010000101521000009994</v>
          </cell>
          <cell r="M175" t="str">
            <v>26 - Pernambuco</v>
          </cell>
          <cell r="N175">
            <v>613.89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E TAMUSSINO CIA LTDA</v>
          </cell>
          <cell r="H176" t="str">
            <v>B</v>
          </cell>
          <cell r="I176" t="str">
            <v>S</v>
          </cell>
          <cell r="J176" t="str">
            <v>000020221</v>
          </cell>
          <cell r="K176" t="str">
            <v>24/07/2023</v>
          </cell>
          <cell r="L176" t="str">
            <v>26230733100082000448550020000202211747799306</v>
          </cell>
          <cell r="M176" t="str">
            <v>26 - Pernambuco</v>
          </cell>
          <cell r="N176">
            <v>463.38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E TAMUSSINO CIA LTDA</v>
          </cell>
          <cell r="H177" t="str">
            <v>B</v>
          </cell>
          <cell r="I177" t="str">
            <v>S</v>
          </cell>
          <cell r="J177" t="str">
            <v>000020223</v>
          </cell>
          <cell r="K177" t="str">
            <v>24/07/2023</v>
          </cell>
          <cell r="L177" t="str">
            <v>26230733100082000448550020000202231604650150</v>
          </cell>
          <cell r="M177" t="str">
            <v>26 - Pernambuco</v>
          </cell>
          <cell r="N177">
            <v>463.38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E TAMUSSINO CIA LTDA</v>
          </cell>
          <cell r="H178" t="str">
            <v>B</v>
          </cell>
          <cell r="I178" t="str">
            <v>S</v>
          </cell>
          <cell r="J178" t="str">
            <v>000020227</v>
          </cell>
          <cell r="K178" t="str">
            <v>24/07/2023</v>
          </cell>
          <cell r="L178" t="str">
            <v>26230733100082000448550020000202271253128226</v>
          </cell>
          <cell r="M178" t="str">
            <v>26 - Pernambuco</v>
          </cell>
          <cell r="N178">
            <v>463.38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E TAMUSSINO CIA LTDA</v>
          </cell>
          <cell r="H179" t="str">
            <v>B</v>
          </cell>
          <cell r="I179" t="str">
            <v>S</v>
          </cell>
          <cell r="J179" t="str">
            <v>000020428</v>
          </cell>
          <cell r="K179" t="str">
            <v>31/07/2023</v>
          </cell>
          <cell r="L179" t="str">
            <v>26230733100082000448550020000204281204243481</v>
          </cell>
          <cell r="M179" t="str">
            <v>26 - Pernambuco</v>
          </cell>
          <cell r="N179">
            <v>463.38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E TAMUSSINO CIA LTDA</v>
          </cell>
          <cell r="H180" t="str">
            <v>B</v>
          </cell>
          <cell r="I180" t="str">
            <v>S</v>
          </cell>
          <cell r="J180" t="str">
            <v>000020675</v>
          </cell>
          <cell r="K180" t="str">
            <v>04/08/2023</v>
          </cell>
          <cell r="L180" t="str">
            <v>26230833100082000448550020000206751155175443</v>
          </cell>
          <cell r="M180" t="str">
            <v>26 - Pernambuco</v>
          </cell>
          <cell r="N180">
            <v>463.38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E TAMUSSINO CIA LTDA</v>
          </cell>
          <cell r="H181" t="str">
            <v>B</v>
          </cell>
          <cell r="I181" t="str">
            <v>S</v>
          </cell>
          <cell r="J181" t="str">
            <v>000020788</v>
          </cell>
          <cell r="K181" t="str">
            <v>08/08/2023</v>
          </cell>
          <cell r="L181" t="str">
            <v>26230833100082000448550020000207881592802970</v>
          </cell>
          <cell r="M181" t="str">
            <v>26 - Pernambuco</v>
          </cell>
          <cell r="N181">
            <v>463.38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E TAMUSSINO CIA LTDA</v>
          </cell>
          <cell r="H182" t="str">
            <v>B</v>
          </cell>
          <cell r="I182" t="str">
            <v>S</v>
          </cell>
          <cell r="J182" t="str">
            <v>000020792</v>
          </cell>
          <cell r="K182" t="str">
            <v>08/08/2023</v>
          </cell>
          <cell r="L182" t="str">
            <v>26230833100082000448550020000207921763225761</v>
          </cell>
          <cell r="M182" t="str">
            <v>26 - Pernambuco</v>
          </cell>
          <cell r="N182">
            <v>463.38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E TAMUSSINO CIA LTDA</v>
          </cell>
          <cell r="H183" t="str">
            <v>B</v>
          </cell>
          <cell r="I183" t="str">
            <v>S</v>
          </cell>
          <cell r="J183" t="str">
            <v>000020994</v>
          </cell>
          <cell r="K183" t="str">
            <v>14/08/2023</v>
          </cell>
          <cell r="L183" t="str">
            <v>26230833100082000448550020000209941234466167</v>
          </cell>
          <cell r="M183" t="str">
            <v>26 - Pernambuco</v>
          </cell>
          <cell r="N183">
            <v>463.38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PHOENIX MED PRODS MEDICOS HOSPITALARES</v>
          </cell>
          <cell r="H184" t="str">
            <v>B</v>
          </cell>
          <cell r="I184" t="str">
            <v>S</v>
          </cell>
          <cell r="J184" t="str">
            <v>000024996</v>
          </cell>
          <cell r="K184" t="str">
            <v>20/07/2023</v>
          </cell>
          <cell r="L184" t="str">
            <v>26230713291742000165550010000249961104270712</v>
          </cell>
          <cell r="M184" t="str">
            <v>26 - Pernambuco</v>
          </cell>
          <cell r="N184">
            <v>613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PHOENIX MED PRODS MEDICOS HOSPITALARES</v>
          </cell>
          <cell r="H185" t="str">
            <v>B</v>
          </cell>
          <cell r="I185" t="str">
            <v>S</v>
          </cell>
          <cell r="J185" t="str">
            <v>000025021</v>
          </cell>
          <cell r="K185" t="str">
            <v>24/07/2023</v>
          </cell>
          <cell r="L185" t="str">
            <v>26230713291742000165550010000250211364079316</v>
          </cell>
          <cell r="M185" t="str">
            <v>26 - Pernambuco</v>
          </cell>
          <cell r="N185">
            <v>1226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PHOENIX MED PRODS MEDICOS HOSPITALARES</v>
          </cell>
          <cell r="H186" t="str">
            <v>B</v>
          </cell>
          <cell r="I186" t="str">
            <v>S</v>
          </cell>
          <cell r="J186" t="str">
            <v>000025051</v>
          </cell>
          <cell r="K186" t="str">
            <v>25/07/2023</v>
          </cell>
          <cell r="L186" t="str">
            <v>26230713291742000165550010000250511252658402</v>
          </cell>
          <cell r="M186" t="str">
            <v>26 - Pernambuco</v>
          </cell>
          <cell r="N186">
            <v>613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PHOENIX MED PRODS MEDICOS HOSPITALARES</v>
          </cell>
          <cell r="H187" t="str">
            <v>B</v>
          </cell>
          <cell r="I187" t="str">
            <v>S</v>
          </cell>
          <cell r="J187" t="str">
            <v>000025052</v>
          </cell>
          <cell r="K187" t="str">
            <v>25/07/2023</v>
          </cell>
          <cell r="L187" t="str">
            <v>26230713291742000165550010000250521771019106</v>
          </cell>
          <cell r="M187" t="str">
            <v>26 - Pernambuco</v>
          </cell>
          <cell r="N187">
            <v>1226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PHOENIX MED PRODS MEDICOS HOSPITALARES</v>
          </cell>
          <cell r="H188" t="str">
            <v>B</v>
          </cell>
          <cell r="I188" t="str">
            <v>S</v>
          </cell>
          <cell r="J188" t="str">
            <v>000025093</v>
          </cell>
          <cell r="K188" t="str">
            <v>27/07/2023</v>
          </cell>
          <cell r="L188" t="str">
            <v>26230713291742000165550010000250931153927308</v>
          </cell>
          <cell r="M188" t="str">
            <v>26 - Pernambuco</v>
          </cell>
          <cell r="N188">
            <v>1226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PHOENIX MED PRODS MEDICOS HOSPITALARES</v>
          </cell>
          <cell r="H189" t="str">
            <v>B</v>
          </cell>
          <cell r="I189" t="str">
            <v>S</v>
          </cell>
          <cell r="J189" t="str">
            <v>000025094</v>
          </cell>
          <cell r="K189" t="str">
            <v>27/07/2023</v>
          </cell>
          <cell r="L189" t="str">
            <v>26230713291742000165550010000250941323109080</v>
          </cell>
          <cell r="M189" t="str">
            <v>26 - Pernambuco</v>
          </cell>
          <cell r="N189">
            <v>613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PHOENIX MED PRODS MEDICOS HOSPITALARES</v>
          </cell>
          <cell r="H190" t="str">
            <v>B</v>
          </cell>
          <cell r="I190" t="str">
            <v>S</v>
          </cell>
          <cell r="J190" t="str">
            <v>000025095</v>
          </cell>
          <cell r="K190" t="str">
            <v>27/07/2023</v>
          </cell>
          <cell r="L190" t="str">
            <v>26230713291742000165550010000250951310349084</v>
          </cell>
          <cell r="M190" t="str">
            <v>26 - Pernambuco</v>
          </cell>
          <cell r="N190">
            <v>1226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PHOENIX MED PRODS MEDICOS HOSPITALARES</v>
          </cell>
          <cell r="H191" t="str">
            <v>B</v>
          </cell>
          <cell r="I191" t="str">
            <v>S</v>
          </cell>
          <cell r="J191" t="str">
            <v>000025096</v>
          </cell>
          <cell r="K191" t="str">
            <v>27/07/2023</v>
          </cell>
          <cell r="L191" t="str">
            <v>26230713291742000165550010000250961773772523</v>
          </cell>
          <cell r="M191" t="str">
            <v>26 - Pernambuco</v>
          </cell>
          <cell r="N191">
            <v>1226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PHOENIX MED PRODS MEDICOS HOSPITALARES</v>
          </cell>
          <cell r="H192" t="str">
            <v>B</v>
          </cell>
          <cell r="I192" t="str">
            <v>S</v>
          </cell>
          <cell r="J192" t="str">
            <v>000025146</v>
          </cell>
          <cell r="K192" t="str">
            <v>31/07/2023</v>
          </cell>
          <cell r="L192" t="str">
            <v>26230713291742000165550010000251461831530969</v>
          </cell>
          <cell r="M192" t="str">
            <v>26 - Pernambuco</v>
          </cell>
          <cell r="N192">
            <v>613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PHOENIX MED PRODS MEDICOS HOSPITALARES</v>
          </cell>
          <cell r="H193" t="str">
            <v>B</v>
          </cell>
          <cell r="I193" t="str">
            <v>S</v>
          </cell>
          <cell r="J193" t="str">
            <v>000025245</v>
          </cell>
          <cell r="K193" t="str">
            <v>04/08/2023</v>
          </cell>
          <cell r="L193" t="str">
            <v>26230813291742000165550010000252451984105930</v>
          </cell>
          <cell r="M193" t="str">
            <v>26 - Pernambuco</v>
          </cell>
          <cell r="N193">
            <v>613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PHOENIX MED PRODS MEDICOS HOSPITALARES</v>
          </cell>
          <cell r="H194" t="str">
            <v>B</v>
          </cell>
          <cell r="I194" t="str">
            <v>S</v>
          </cell>
          <cell r="J194" t="str">
            <v>000025246</v>
          </cell>
          <cell r="K194" t="str">
            <v>04/08/2023</v>
          </cell>
          <cell r="L194" t="str">
            <v>26230813291742000165550010000252461013230015</v>
          </cell>
          <cell r="M194" t="str">
            <v>26 - Pernambuco</v>
          </cell>
          <cell r="N194">
            <v>613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PHOENIX MED PRODS MEDICOS HOSPITALARES</v>
          </cell>
          <cell r="H195" t="str">
            <v>B</v>
          </cell>
          <cell r="I195" t="str">
            <v>S</v>
          </cell>
          <cell r="J195" t="str">
            <v>000025299</v>
          </cell>
          <cell r="K195" t="str">
            <v>09/08/2023</v>
          </cell>
          <cell r="L195" t="str">
            <v>26230813291742000165550010000252991661101801</v>
          </cell>
          <cell r="M195" t="str">
            <v>26 - Pernambuco</v>
          </cell>
          <cell r="N195">
            <v>613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PHOENIX MED PRODS MEDICOS HOSPITALARES</v>
          </cell>
          <cell r="H196" t="str">
            <v>B</v>
          </cell>
          <cell r="I196" t="str">
            <v>S</v>
          </cell>
          <cell r="J196" t="str">
            <v>000025300</v>
          </cell>
          <cell r="K196" t="str">
            <v>09/08/2023</v>
          </cell>
          <cell r="L196" t="str">
            <v>26230813291742000165550010000253001704634485</v>
          </cell>
          <cell r="M196" t="str">
            <v>26 - Pernambuco</v>
          </cell>
          <cell r="N196">
            <v>613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PHOENIX MED PRODS MEDICOS HOSPITALARES</v>
          </cell>
          <cell r="H197" t="str">
            <v>B</v>
          </cell>
          <cell r="I197" t="str">
            <v>S</v>
          </cell>
          <cell r="J197" t="str">
            <v>000025301</v>
          </cell>
          <cell r="K197" t="str">
            <v>09/08/2023</v>
          </cell>
          <cell r="L197" t="str">
            <v>26230813291742000165550010000253011984916157</v>
          </cell>
          <cell r="M197" t="str">
            <v>26 - Pernambuco</v>
          </cell>
          <cell r="N197">
            <v>613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PHOENIX MED PRODS MEDICOS HOSPITALARES</v>
          </cell>
          <cell r="H198" t="str">
            <v>B</v>
          </cell>
          <cell r="I198" t="str">
            <v>S</v>
          </cell>
          <cell r="J198" t="str">
            <v>000025302</v>
          </cell>
          <cell r="K198" t="str">
            <v>09/08/2023</v>
          </cell>
          <cell r="L198" t="str">
            <v>26230813291742000165550010000253021381061084</v>
          </cell>
          <cell r="M198" t="str">
            <v>26 - Pernambuco</v>
          </cell>
          <cell r="N198">
            <v>1226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PHOENIX MED PRODS MEDICOS HOSPITALARES</v>
          </cell>
          <cell r="H199" t="str">
            <v>B</v>
          </cell>
          <cell r="I199" t="str">
            <v>S</v>
          </cell>
          <cell r="J199" t="str">
            <v>000025364</v>
          </cell>
          <cell r="K199" t="str">
            <v>14/08/2023</v>
          </cell>
          <cell r="L199" t="str">
            <v>26230813291742000165550010000253641104229102</v>
          </cell>
          <cell r="M199" t="str">
            <v>26 - Pernambuco</v>
          </cell>
          <cell r="N199">
            <v>1226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PHOENIX MED PRODS MEDICOS HOSPITALARES</v>
          </cell>
          <cell r="H200" t="str">
            <v>B</v>
          </cell>
          <cell r="I200" t="str">
            <v>S</v>
          </cell>
          <cell r="J200" t="str">
            <v>000025365</v>
          </cell>
          <cell r="K200" t="str">
            <v>14/08/2023</v>
          </cell>
          <cell r="L200" t="str">
            <v>26230813291742000165550010000253651450001227</v>
          </cell>
          <cell r="M200" t="str">
            <v>26 - Pernambuco</v>
          </cell>
          <cell r="N200">
            <v>1226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PHOENIX MED PRODS MEDICOS HOSPITALARES</v>
          </cell>
          <cell r="H201" t="str">
            <v>B</v>
          </cell>
          <cell r="I201" t="str">
            <v>S</v>
          </cell>
          <cell r="J201" t="str">
            <v>000025366</v>
          </cell>
          <cell r="K201" t="str">
            <v>14/08/2023</v>
          </cell>
          <cell r="L201" t="str">
            <v>26230813291742000165550010000253661761071097</v>
          </cell>
          <cell r="M201" t="str">
            <v>26 - Pernambuco</v>
          </cell>
          <cell r="N201">
            <v>613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PHOENIX MED PRODS MEDICOS HOSPITALARES</v>
          </cell>
          <cell r="H202" t="str">
            <v>B</v>
          </cell>
          <cell r="I202" t="str">
            <v>S</v>
          </cell>
          <cell r="J202" t="str">
            <v>000025389</v>
          </cell>
          <cell r="K202" t="str">
            <v>15/08/2023</v>
          </cell>
          <cell r="L202" t="str">
            <v>26230813291742000165550010000253891476591945</v>
          </cell>
          <cell r="M202" t="str">
            <v>26 - Pernambuco</v>
          </cell>
          <cell r="N202">
            <v>1226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PHOENIX MED PRODS MEDICOS HOSPITALARES</v>
          </cell>
          <cell r="H203" t="str">
            <v>B</v>
          </cell>
          <cell r="I203" t="str">
            <v>S</v>
          </cell>
          <cell r="J203" t="str">
            <v>000025402</v>
          </cell>
          <cell r="K203" t="str">
            <v>16/08/2023</v>
          </cell>
          <cell r="L203" t="str">
            <v>26230813291742000165550010000254021476010806</v>
          </cell>
          <cell r="M203" t="str">
            <v>26 - Pernambuco</v>
          </cell>
          <cell r="N203">
            <v>1226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PHOENIX MED PRODS MEDICOS HOSPITALARES</v>
          </cell>
          <cell r="H204" t="str">
            <v>B</v>
          </cell>
          <cell r="I204" t="str">
            <v>S</v>
          </cell>
          <cell r="J204" t="str">
            <v>000025423</v>
          </cell>
          <cell r="K204" t="str">
            <v>17/08/2023</v>
          </cell>
          <cell r="L204" t="str">
            <v>26230813291742000165550010000254231831532584</v>
          </cell>
          <cell r="M204" t="str">
            <v>26 - Pernambuco</v>
          </cell>
          <cell r="N204">
            <v>613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PHOENIX MED PRODS MEDICOS HOSPITALARES</v>
          </cell>
          <cell r="H205" t="str">
            <v>B</v>
          </cell>
          <cell r="I205" t="str">
            <v>S</v>
          </cell>
          <cell r="J205" t="str">
            <v>000025443</v>
          </cell>
          <cell r="K205" t="str">
            <v>18/08/2023</v>
          </cell>
          <cell r="L205" t="str">
            <v>26230813291742000165550010000254431067995205</v>
          </cell>
          <cell r="M205" t="str">
            <v>26 - Pernambuco</v>
          </cell>
          <cell r="N205">
            <v>613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PHOENIX MED PRODS MEDICOS HOSPITALARES</v>
          </cell>
          <cell r="H206" t="str">
            <v>B</v>
          </cell>
          <cell r="I206" t="str">
            <v>S</v>
          </cell>
          <cell r="J206" t="str">
            <v>000025444</v>
          </cell>
          <cell r="K206" t="str">
            <v>18/08/2023</v>
          </cell>
          <cell r="L206" t="str">
            <v>26230813291742000165550010000254441427810314</v>
          </cell>
          <cell r="M206" t="str">
            <v>26 - Pernambuco</v>
          </cell>
          <cell r="N206">
            <v>613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PHOENIX MED PRODS MEDICOS HOSPITALARES</v>
          </cell>
          <cell r="H207" t="str">
            <v>B</v>
          </cell>
          <cell r="I207" t="str">
            <v>S</v>
          </cell>
          <cell r="J207" t="str">
            <v>000025480</v>
          </cell>
          <cell r="K207" t="str">
            <v>22/08/2023</v>
          </cell>
          <cell r="L207" t="str">
            <v>26230813291742000165550010000254801410885550</v>
          </cell>
          <cell r="M207" t="str">
            <v>26 - Pernambuco</v>
          </cell>
          <cell r="N207">
            <v>1226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PHOENIX MED PRODS MEDICOS HOSPITALARES</v>
          </cell>
          <cell r="H208" t="str">
            <v>B</v>
          </cell>
          <cell r="I208" t="str">
            <v>S</v>
          </cell>
          <cell r="J208" t="str">
            <v>000025481</v>
          </cell>
          <cell r="K208" t="str">
            <v>22/08/2023</v>
          </cell>
          <cell r="L208" t="str">
            <v>26230813291742000165550010000254811278037213</v>
          </cell>
          <cell r="M208" t="str">
            <v>26 - Pernambuco</v>
          </cell>
          <cell r="N208">
            <v>613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PHOENIX MED PRODS MEDICOS HOSPITALARES</v>
          </cell>
          <cell r="H209" t="str">
            <v>B</v>
          </cell>
          <cell r="I209" t="str">
            <v>S</v>
          </cell>
          <cell r="J209" t="str">
            <v>000025544</v>
          </cell>
          <cell r="K209" t="str">
            <v>24/08/2023</v>
          </cell>
          <cell r="L209" t="str">
            <v>26230813291742000165550010000255441519977130</v>
          </cell>
          <cell r="M209" t="str">
            <v>26 - Pernambuco</v>
          </cell>
          <cell r="N209">
            <v>1226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PHOENIX MED PRODS MEDICOS HOSPITALARES</v>
          </cell>
          <cell r="H210" t="str">
            <v>B</v>
          </cell>
          <cell r="I210" t="str">
            <v>S</v>
          </cell>
          <cell r="J210" t="str">
            <v>000025545</v>
          </cell>
          <cell r="K210" t="str">
            <v>24/08/2023</v>
          </cell>
          <cell r="L210" t="str">
            <v>26230813291742000165550010000255451799159901</v>
          </cell>
          <cell r="M210" t="str">
            <v>26 - Pernambuco</v>
          </cell>
          <cell r="N210">
            <v>1226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POTENGY COM E REPRES DE PROD HOSP LTDA</v>
          </cell>
          <cell r="H211" t="str">
            <v>B</v>
          </cell>
          <cell r="I211" t="str">
            <v>S</v>
          </cell>
          <cell r="J211" t="str">
            <v>000026884</v>
          </cell>
          <cell r="K211" t="str">
            <v>02/03/2023</v>
          </cell>
          <cell r="L211" t="str">
            <v>25230307395985000140550010000268841000000015</v>
          </cell>
          <cell r="M211" t="str">
            <v>25 - Paraíba</v>
          </cell>
          <cell r="N211">
            <v>2190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POTENGY COM E REPRES DE PROD HOSP LTDA</v>
          </cell>
          <cell r="H212" t="str">
            <v>B</v>
          </cell>
          <cell r="I212" t="str">
            <v>S</v>
          </cell>
          <cell r="J212" t="str">
            <v>000027173</v>
          </cell>
          <cell r="K212" t="str">
            <v>22/03/2023</v>
          </cell>
          <cell r="L212" t="str">
            <v>25230307395985000140550010000271731000000018</v>
          </cell>
          <cell r="M212" t="str">
            <v>25 - Paraíba</v>
          </cell>
          <cell r="N212">
            <v>2190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POTENGY COM E REPRES DE PROD HOSP LTDA</v>
          </cell>
          <cell r="H213" t="str">
            <v>B</v>
          </cell>
          <cell r="I213" t="str">
            <v>S</v>
          </cell>
          <cell r="J213" t="str">
            <v>000027196</v>
          </cell>
          <cell r="K213" t="str">
            <v>24/03/2023</v>
          </cell>
          <cell r="L213" t="str">
            <v>25230307395985000140550010000271961000000012</v>
          </cell>
          <cell r="M213" t="str">
            <v>25 - Paraíba</v>
          </cell>
          <cell r="N213">
            <v>2190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POTENGY COM E REPRES DE PROD HOSP LTDA</v>
          </cell>
          <cell r="H214" t="str">
            <v>B</v>
          </cell>
          <cell r="I214" t="str">
            <v>S</v>
          </cell>
          <cell r="J214" t="str">
            <v>000027289</v>
          </cell>
          <cell r="K214" t="str">
            <v>31/03/2023</v>
          </cell>
          <cell r="L214" t="str">
            <v>25230307395985000140550010000272891000000013</v>
          </cell>
          <cell r="M214" t="str">
            <v>25 - Paraíba</v>
          </cell>
          <cell r="N214">
            <v>2190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POTENGY COM E REPRES DE PROD HOSP LTDA</v>
          </cell>
          <cell r="H215" t="str">
            <v>B</v>
          </cell>
          <cell r="I215" t="str">
            <v>S</v>
          </cell>
          <cell r="J215" t="str">
            <v>000027306</v>
          </cell>
          <cell r="K215" t="str">
            <v>31/03/2023</v>
          </cell>
          <cell r="L215" t="str">
            <v>25230307395985000140550010000273061000000016</v>
          </cell>
          <cell r="M215" t="str">
            <v>25 - Paraíba</v>
          </cell>
          <cell r="N215">
            <v>2190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POTENGY COM E REPRES DE PROD HOSP LTDA</v>
          </cell>
          <cell r="H216" t="str">
            <v>B</v>
          </cell>
          <cell r="I216" t="str">
            <v>S</v>
          </cell>
          <cell r="J216" t="str">
            <v>000027307</v>
          </cell>
          <cell r="K216" t="str">
            <v>31/03/2023</v>
          </cell>
          <cell r="L216" t="str">
            <v>25230307395985000140550010000273071000000013</v>
          </cell>
          <cell r="M216" t="str">
            <v>25 - Paraíba</v>
          </cell>
          <cell r="N216">
            <v>2190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POTENGY COM E REPRES DE PROD HOSP LTDA</v>
          </cell>
          <cell r="H217" t="str">
            <v>B</v>
          </cell>
          <cell r="I217" t="str">
            <v>S</v>
          </cell>
          <cell r="J217" t="str">
            <v>000028525</v>
          </cell>
          <cell r="K217" t="str">
            <v>29/06/2023</v>
          </cell>
          <cell r="L217" t="str">
            <v>25230607395985000140550010000285251000000018</v>
          </cell>
          <cell r="M217" t="str">
            <v>25 - Paraíba</v>
          </cell>
          <cell r="N217">
            <v>4380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POTENGY COM E REPRES DE PROD HOSP LTDA</v>
          </cell>
          <cell r="H218" t="str">
            <v>B</v>
          </cell>
          <cell r="I218" t="str">
            <v>S</v>
          </cell>
          <cell r="J218" t="str">
            <v>000028874</v>
          </cell>
          <cell r="K218" t="str">
            <v>21/07/2023</v>
          </cell>
          <cell r="L218" t="str">
            <v>25230707395985000140550010000288741000000012</v>
          </cell>
          <cell r="M218" t="str">
            <v>25 - Paraíba</v>
          </cell>
          <cell r="N218">
            <v>2190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ENDOSURGICAL COM  REP IMP EXP  MA</v>
          </cell>
          <cell r="H219" t="str">
            <v>B</v>
          </cell>
          <cell r="I219" t="str">
            <v>S</v>
          </cell>
          <cell r="J219" t="str">
            <v>000080485</v>
          </cell>
          <cell r="K219" t="str">
            <v>24/07/2023</v>
          </cell>
          <cell r="L219" t="str">
            <v>26230708713023000155550010000804851109231980</v>
          </cell>
          <cell r="M219" t="str">
            <v>26 - Pernambuco</v>
          </cell>
          <cell r="N219">
            <v>1287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000112086</v>
          </cell>
          <cell r="K220" t="str">
            <v>12/06/2023</v>
          </cell>
          <cell r="L220" t="str">
            <v>26230641249434000107550010001120861451225754</v>
          </cell>
          <cell r="M220" t="str">
            <v>26 - Pernambuco</v>
          </cell>
          <cell r="N220">
            <v>183.81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000112087</v>
          </cell>
          <cell r="K221" t="str">
            <v>12/06/2023</v>
          </cell>
          <cell r="L221" t="str">
            <v>26230641249434000107550010001120871394787024</v>
          </cell>
          <cell r="M221" t="str">
            <v>26 - Pernambuco</v>
          </cell>
          <cell r="N221">
            <v>299.89999999999998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000112092</v>
          </cell>
          <cell r="K222" t="str">
            <v>12/06/2023</v>
          </cell>
          <cell r="L222" t="str">
            <v>26230641249434000107550010001120921040385216</v>
          </cell>
          <cell r="M222" t="str">
            <v>26 - Pernambuco</v>
          </cell>
          <cell r="N222">
            <v>1945.16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000112098</v>
          </cell>
          <cell r="K223" t="str">
            <v>13/06/2023</v>
          </cell>
          <cell r="L223" t="str">
            <v>26230641249434000107550010001120981909077564</v>
          </cell>
          <cell r="M223" t="str">
            <v>26 - Pernambuco</v>
          </cell>
          <cell r="N223">
            <v>905.9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000112099</v>
          </cell>
          <cell r="K224" t="str">
            <v>13/06/2023</v>
          </cell>
          <cell r="L224" t="str">
            <v>26230641249434000107550010001120991303110493</v>
          </cell>
          <cell r="M224" t="str">
            <v>26 - Pernambuco</v>
          </cell>
          <cell r="N224">
            <v>2612.3000000000002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000112100</v>
          </cell>
          <cell r="K225" t="str">
            <v>13/06/2023</v>
          </cell>
          <cell r="L225" t="str">
            <v>26230641249434000107550010001121001683994120</v>
          </cell>
          <cell r="M225" t="str">
            <v>26 - Pernambuco</v>
          </cell>
          <cell r="N225">
            <v>936.58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000112101</v>
          </cell>
          <cell r="K226" t="str">
            <v>13/06/2023</v>
          </cell>
          <cell r="L226" t="str">
            <v>26230641249434000107550010001121011775155504</v>
          </cell>
          <cell r="M226" t="str">
            <v>26 - Pernambuco</v>
          </cell>
          <cell r="N226">
            <v>936.58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000112102</v>
          </cell>
          <cell r="K227" t="str">
            <v>13/06/2023</v>
          </cell>
          <cell r="L227" t="str">
            <v>26230641249434000107550010001121021743463723</v>
          </cell>
          <cell r="M227" t="str">
            <v>26 - Pernambuco</v>
          </cell>
          <cell r="N227">
            <v>905.9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000112118</v>
          </cell>
          <cell r="K228" t="str">
            <v>14/06/2023</v>
          </cell>
          <cell r="L228" t="str">
            <v>26230641249434000107550010001121181821097149</v>
          </cell>
          <cell r="M228" t="str">
            <v>26 - Pernambuco</v>
          </cell>
          <cell r="N228">
            <v>3180.27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000112119</v>
          </cell>
          <cell r="K229" t="str">
            <v>14/06/2023</v>
          </cell>
          <cell r="L229" t="str">
            <v>26230641249434000107550010001121191395903643</v>
          </cell>
          <cell r="M229" t="str">
            <v>26 - Pernambuco</v>
          </cell>
          <cell r="N229">
            <v>3240.86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000112120</v>
          </cell>
          <cell r="K230" t="str">
            <v>14/06/2023</v>
          </cell>
          <cell r="L230" t="str">
            <v>26230641249434000107550010001121201773403450</v>
          </cell>
          <cell r="M230" t="str">
            <v>26 - Pernambuco</v>
          </cell>
          <cell r="N230">
            <v>203.82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000112121</v>
          </cell>
          <cell r="K231" t="str">
            <v>14/06/2023</v>
          </cell>
          <cell r="L231" t="str">
            <v>26230641249434000107550010001121211235180927</v>
          </cell>
          <cell r="M231" t="str">
            <v>26 - Pernambuco</v>
          </cell>
          <cell r="N231">
            <v>612.95000000000005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000112272</v>
          </cell>
          <cell r="K232" t="str">
            <v>20/06/2023</v>
          </cell>
          <cell r="L232" t="str">
            <v>26230641249434000107550010001122721646801903</v>
          </cell>
          <cell r="M232" t="str">
            <v>26 - Pernambuco</v>
          </cell>
          <cell r="N232">
            <v>197.6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000112273</v>
          </cell>
          <cell r="K233" t="str">
            <v>20/06/2023</v>
          </cell>
          <cell r="L233" t="str">
            <v>26230641249434000107550010001122731393625395</v>
          </cell>
          <cell r="M233" t="str">
            <v>26 - Pernambuco</v>
          </cell>
          <cell r="N233">
            <v>60.59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000112274</v>
          </cell>
          <cell r="K234" t="str">
            <v>20/06/2023</v>
          </cell>
          <cell r="L234" t="str">
            <v>26230641249434000107550010001122741080019663</v>
          </cell>
          <cell r="M234" t="str">
            <v>26 - Pernambuco</v>
          </cell>
          <cell r="N234">
            <v>197.6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000112275</v>
          </cell>
          <cell r="K235" t="str">
            <v>20/06/2023</v>
          </cell>
          <cell r="L235" t="str">
            <v>26230641249434000107550010001122751871070998</v>
          </cell>
          <cell r="M235" t="str">
            <v>26 - Pernambuco</v>
          </cell>
          <cell r="N235">
            <v>474.4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000112276</v>
          </cell>
          <cell r="K236" t="str">
            <v>20/06/2023</v>
          </cell>
          <cell r="L236" t="str">
            <v>26230641249434000107550010001122761489375774</v>
          </cell>
          <cell r="M236" t="str">
            <v>26 - Pernambuco</v>
          </cell>
          <cell r="N236">
            <v>936.58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000112277</v>
          </cell>
          <cell r="K237" t="str">
            <v>20/06/2023</v>
          </cell>
          <cell r="L237" t="str">
            <v>26230641249434000107550010001122771648726530</v>
          </cell>
          <cell r="M237" t="str">
            <v>26 - Pernambuco</v>
          </cell>
          <cell r="N237">
            <v>905.9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PROSMED PRODUTOS MEDICOS LTDA</v>
          </cell>
          <cell r="H238" t="str">
            <v>B</v>
          </cell>
          <cell r="I238" t="str">
            <v>S</v>
          </cell>
          <cell r="J238" t="str">
            <v>000112278</v>
          </cell>
          <cell r="K238" t="str">
            <v>20/06/2023</v>
          </cell>
          <cell r="L238" t="str">
            <v>26230641249434000107550010001122781149812269</v>
          </cell>
          <cell r="M238" t="str">
            <v>26 - Pernambuco</v>
          </cell>
          <cell r="N238">
            <v>1532.07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PROSMED PRODUTOS MEDICOS LTDA</v>
          </cell>
          <cell r="H239" t="str">
            <v>B</v>
          </cell>
          <cell r="I239" t="str">
            <v>S</v>
          </cell>
          <cell r="J239" t="str">
            <v>000112279</v>
          </cell>
          <cell r="K239" t="str">
            <v>20/06/2023</v>
          </cell>
          <cell r="L239" t="str">
            <v>26230641249434000107550010001122791473292000</v>
          </cell>
          <cell r="M239" t="str">
            <v>26 - Pernambuco</v>
          </cell>
          <cell r="N239">
            <v>1843.74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PROSMED PRODUTOS MEDICOS LTDA</v>
          </cell>
          <cell r="H240" t="str">
            <v>B</v>
          </cell>
          <cell r="I240" t="str">
            <v>S</v>
          </cell>
          <cell r="J240" t="str">
            <v>000112280</v>
          </cell>
          <cell r="K240" t="str">
            <v>20/06/2023</v>
          </cell>
          <cell r="L240" t="str">
            <v>26230641249434000107550010001122801582563073</v>
          </cell>
          <cell r="M240" t="str">
            <v>26 - Pernambuco</v>
          </cell>
          <cell r="N240">
            <v>1277.7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PROSMED PRODUTOS MEDICOS LTDA</v>
          </cell>
          <cell r="H241" t="str">
            <v>B</v>
          </cell>
          <cell r="I241" t="str">
            <v>S</v>
          </cell>
          <cell r="J241" t="str">
            <v>000112281</v>
          </cell>
          <cell r="K241" t="str">
            <v>20/06/2023</v>
          </cell>
          <cell r="L241" t="str">
            <v>26230641249434000107550010001122811311142990</v>
          </cell>
          <cell r="M241" t="str">
            <v>26 - Pernambuco</v>
          </cell>
          <cell r="N241">
            <v>1277.7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PROSMED PRODUTOS MEDICOS LTDA</v>
          </cell>
          <cell r="H242" t="str">
            <v>B</v>
          </cell>
          <cell r="I242" t="str">
            <v>S</v>
          </cell>
          <cell r="J242" t="str">
            <v>000112282</v>
          </cell>
          <cell r="K242" t="str">
            <v>20/06/2023</v>
          </cell>
          <cell r="L242" t="str">
            <v>26230641249434000107550010001122821831722328</v>
          </cell>
          <cell r="M242" t="str">
            <v>26 - Pernambuco</v>
          </cell>
          <cell r="N242">
            <v>1277.7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PROSMED PRODUTOS MEDICOS LTDA</v>
          </cell>
          <cell r="H243" t="str">
            <v>B</v>
          </cell>
          <cell r="I243" t="str">
            <v>S</v>
          </cell>
          <cell r="J243" t="str">
            <v>000112283</v>
          </cell>
          <cell r="K243" t="str">
            <v>20/06/2023</v>
          </cell>
          <cell r="L243" t="str">
            <v>26230641249434000107550010001122831728175040</v>
          </cell>
          <cell r="M243" t="str">
            <v>26 - Pernambuco</v>
          </cell>
          <cell r="N243">
            <v>1277.7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PROSMED PRODUTOS MEDICOS LTDA</v>
          </cell>
          <cell r="H244" t="str">
            <v>B</v>
          </cell>
          <cell r="I244" t="str">
            <v>S</v>
          </cell>
          <cell r="J244" t="str">
            <v>000112284</v>
          </cell>
          <cell r="K244" t="str">
            <v>20/06/2023</v>
          </cell>
          <cell r="L244" t="str">
            <v>26230641249434000107550010001122841700063198</v>
          </cell>
          <cell r="M244" t="str">
            <v>26 - Pernambuco</v>
          </cell>
          <cell r="N244">
            <v>1277.7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PROSMED PRODUTOS MEDICOS LTDA</v>
          </cell>
          <cell r="H245" t="str">
            <v>B</v>
          </cell>
          <cell r="I245" t="str">
            <v>S</v>
          </cell>
          <cell r="J245" t="str">
            <v>000112286</v>
          </cell>
          <cell r="K245" t="str">
            <v>20/06/2023</v>
          </cell>
          <cell r="L245" t="str">
            <v>26230641249434000107550010001122861432396280</v>
          </cell>
          <cell r="M245" t="str">
            <v>26 - Pernambuco</v>
          </cell>
          <cell r="N245">
            <v>1192.3499999999999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PROSMED PRODUTOS MEDICOS LTDA</v>
          </cell>
          <cell r="H246" t="str">
            <v>B</v>
          </cell>
          <cell r="I246" t="str">
            <v>S</v>
          </cell>
          <cell r="J246" t="str">
            <v>000112287</v>
          </cell>
          <cell r="K246" t="str">
            <v>20/06/2023</v>
          </cell>
          <cell r="L246" t="str">
            <v>26230641249434000107550010001122871576131435</v>
          </cell>
          <cell r="M246" t="str">
            <v>26 - Pernambuco</v>
          </cell>
          <cell r="N246">
            <v>474.4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PROSMED PRODUTOS MEDICOS LTDA</v>
          </cell>
          <cell r="H247" t="str">
            <v>B</v>
          </cell>
          <cell r="I247" t="str">
            <v>S</v>
          </cell>
          <cell r="J247" t="str">
            <v>000112342</v>
          </cell>
          <cell r="K247" t="str">
            <v>21/06/2023</v>
          </cell>
          <cell r="L247" t="str">
            <v>26230641249434000107550010001123421114553405</v>
          </cell>
          <cell r="M247" t="str">
            <v>26 - Pernambuco</v>
          </cell>
          <cell r="N247">
            <v>761.91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PROSMED PRODUTOS MEDICOS LTDA</v>
          </cell>
          <cell r="H248" t="str">
            <v>B</v>
          </cell>
          <cell r="I248" t="str">
            <v>S</v>
          </cell>
          <cell r="J248" t="str">
            <v>000112343</v>
          </cell>
          <cell r="K248" t="str">
            <v>21/06/2023</v>
          </cell>
          <cell r="L248" t="str">
            <v>26230641249434000107550010001123431677008583</v>
          </cell>
          <cell r="M248" t="str">
            <v>26 - Pernambuco</v>
          </cell>
          <cell r="N248">
            <v>761.91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PROSMED PRODUTOS MEDICOS LTDA</v>
          </cell>
          <cell r="H249" t="str">
            <v>B</v>
          </cell>
          <cell r="I249" t="str">
            <v>S</v>
          </cell>
          <cell r="J249" t="str">
            <v>000112344</v>
          </cell>
          <cell r="K249" t="str">
            <v>21/06/2023</v>
          </cell>
          <cell r="L249" t="str">
            <v>26230641249434000107550010001123441134960256</v>
          </cell>
          <cell r="M249" t="str">
            <v>26 - Pernambuco</v>
          </cell>
          <cell r="N249">
            <v>1277.7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PROSMED PRODUTOS MEDICOS LTDA</v>
          </cell>
          <cell r="H250" t="str">
            <v>B</v>
          </cell>
          <cell r="I250" t="str">
            <v>S</v>
          </cell>
          <cell r="J250" t="str">
            <v>000112345</v>
          </cell>
          <cell r="K250" t="str">
            <v>21/06/2023</v>
          </cell>
          <cell r="L250" t="str">
            <v>26230641249434000107550010001123451205208516</v>
          </cell>
          <cell r="M250" t="str">
            <v>26 - Pernambuco</v>
          </cell>
          <cell r="N250">
            <v>3301.45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PROSMED PRODUTOS MEDICOS LTDA</v>
          </cell>
          <cell r="H251" t="str">
            <v>B</v>
          </cell>
          <cell r="I251" t="str">
            <v>S</v>
          </cell>
          <cell r="J251" t="str">
            <v>000112346</v>
          </cell>
          <cell r="K251" t="str">
            <v>21/06/2023</v>
          </cell>
          <cell r="L251" t="str">
            <v>26230641249434000107550010001123461083067902</v>
          </cell>
          <cell r="M251" t="str">
            <v>26 - Pernambuco</v>
          </cell>
          <cell r="N251">
            <v>1096.3900000000001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PROSMED PRODUTOS MEDICOS LTDA</v>
          </cell>
          <cell r="H252" t="str">
            <v>B</v>
          </cell>
          <cell r="I252" t="str">
            <v>S</v>
          </cell>
          <cell r="J252" t="str">
            <v>000112347</v>
          </cell>
          <cell r="K252" t="str">
            <v>21/06/2023</v>
          </cell>
          <cell r="L252" t="str">
            <v>26230641249434000107550010001123471943659020</v>
          </cell>
          <cell r="M252" t="str">
            <v>26 - Pernambuco</v>
          </cell>
          <cell r="N252">
            <v>936.58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PROSMED PRODUTOS MEDICOS LTDA</v>
          </cell>
          <cell r="H253" t="str">
            <v>B</v>
          </cell>
          <cell r="I253" t="str">
            <v>S</v>
          </cell>
          <cell r="J253" t="str">
            <v>000112471</v>
          </cell>
          <cell r="K253" t="str">
            <v>27/06/2023</v>
          </cell>
          <cell r="L253" t="str">
            <v>26230641249434000107550010001124711886711767</v>
          </cell>
          <cell r="M253" t="str">
            <v>26 - Pernambuco</v>
          </cell>
          <cell r="N253">
            <v>203.82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PROSMED PRODUTOS MEDICOS LTDA</v>
          </cell>
          <cell r="H254" t="str">
            <v>B</v>
          </cell>
          <cell r="I254" t="str">
            <v>S</v>
          </cell>
          <cell r="J254" t="str">
            <v>000112472</v>
          </cell>
          <cell r="K254" t="str">
            <v>27/06/2023</v>
          </cell>
          <cell r="L254" t="str">
            <v>26230641249434000107550010001124721007858690</v>
          </cell>
          <cell r="M254" t="str">
            <v>26 - Pernambuco</v>
          </cell>
          <cell r="N254">
            <v>183.81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PROSMED PRODUTOS MEDICOS LTDA</v>
          </cell>
          <cell r="H255" t="str">
            <v>B</v>
          </cell>
          <cell r="I255" t="str">
            <v>S</v>
          </cell>
          <cell r="J255" t="str">
            <v>000112473</v>
          </cell>
          <cell r="K255" t="str">
            <v>27/06/2023</v>
          </cell>
          <cell r="L255" t="str">
            <v>26230641249434000107550010001124731090161300</v>
          </cell>
          <cell r="M255" t="str">
            <v>26 - Pernambuco</v>
          </cell>
          <cell r="N255">
            <v>989.15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PROSMED PRODUTOS MEDICOS LTDA</v>
          </cell>
          <cell r="H256" t="str">
            <v>B</v>
          </cell>
          <cell r="I256" t="str">
            <v>S</v>
          </cell>
          <cell r="J256" t="str">
            <v>000112474</v>
          </cell>
          <cell r="K256" t="str">
            <v>27/06/2023</v>
          </cell>
          <cell r="L256" t="str">
            <v>26230641249434000107550010001124741815061397</v>
          </cell>
          <cell r="M256" t="str">
            <v>26 - Pernambuco</v>
          </cell>
          <cell r="N256">
            <v>197.6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PROSMED PRODUTOS MEDICOS LTDA</v>
          </cell>
          <cell r="H257" t="str">
            <v>B</v>
          </cell>
          <cell r="I257" t="str">
            <v>S</v>
          </cell>
          <cell r="J257" t="str">
            <v>000112475</v>
          </cell>
          <cell r="K257" t="str">
            <v>27/06/2023</v>
          </cell>
          <cell r="L257" t="str">
            <v>26230641249434000107550010001124751681509060</v>
          </cell>
          <cell r="M257" t="str">
            <v>26 - Pernambuco</v>
          </cell>
          <cell r="N257">
            <v>197.6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PROSMED PRODUTOS MEDICOS LTDA</v>
          </cell>
          <cell r="H258" t="str">
            <v>B</v>
          </cell>
          <cell r="I258" t="str">
            <v>S</v>
          </cell>
          <cell r="J258" t="str">
            <v>000112476</v>
          </cell>
          <cell r="K258" t="str">
            <v>27/06/2023</v>
          </cell>
          <cell r="L258" t="str">
            <v>26230641249434000107550010001124761939845394</v>
          </cell>
          <cell r="M258" t="str">
            <v>26 - Pernambuco</v>
          </cell>
          <cell r="N258">
            <v>1277.7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PROSMED PRODUTOS MEDICOS LTDA</v>
          </cell>
          <cell r="H259" t="str">
            <v>B</v>
          </cell>
          <cell r="I259" t="str">
            <v>S</v>
          </cell>
          <cell r="J259" t="str">
            <v>000112477</v>
          </cell>
          <cell r="K259" t="str">
            <v>27/06/2023</v>
          </cell>
          <cell r="L259" t="str">
            <v>26230641249434000107550010001124771468854230</v>
          </cell>
          <cell r="M259" t="str">
            <v>26 - Pernambuco</v>
          </cell>
          <cell r="N259">
            <v>176.11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PROSMED PRODUTOS MEDICOS LTDA</v>
          </cell>
          <cell r="H260" t="str">
            <v>B</v>
          </cell>
          <cell r="I260" t="str">
            <v>S</v>
          </cell>
          <cell r="J260" t="str">
            <v>000112478</v>
          </cell>
          <cell r="K260" t="str">
            <v>27/06/2023</v>
          </cell>
          <cell r="L260" t="str">
            <v>26230641249434000107550010001124781630656989</v>
          </cell>
          <cell r="M260" t="str">
            <v>26 - Pernambuco</v>
          </cell>
          <cell r="N260">
            <v>239.58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PROSMED PRODUTOS MEDICOS LTDA</v>
          </cell>
          <cell r="H261" t="str">
            <v>B</v>
          </cell>
          <cell r="I261" t="str">
            <v>S</v>
          </cell>
          <cell r="J261" t="str">
            <v>000112479</v>
          </cell>
          <cell r="K261" t="str">
            <v>27/06/2023</v>
          </cell>
          <cell r="L261" t="str">
            <v>26230641249434000107550010001124791999602996</v>
          </cell>
          <cell r="M261" t="str">
            <v>26 - Pernambuco</v>
          </cell>
          <cell r="N261">
            <v>235.88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PROSMED PRODUTOS MEDICOS LTDA</v>
          </cell>
          <cell r="H262" t="str">
            <v>B</v>
          </cell>
          <cell r="I262" t="str">
            <v>S</v>
          </cell>
          <cell r="J262" t="str">
            <v>000112480</v>
          </cell>
          <cell r="K262" t="str">
            <v>27/06/2023</v>
          </cell>
          <cell r="L262" t="str">
            <v>26230641249434000107550010001124801181072690</v>
          </cell>
          <cell r="M262" t="str">
            <v>26 - Pernambuco</v>
          </cell>
          <cell r="N262">
            <v>936.58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PROSMED PRODUTOS MEDICOS LTDA</v>
          </cell>
          <cell r="H263" t="str">
            <v>B</v>
          </cell>
          <cell r="I263" t="str">
            <v>S</v>
          </cell>
          <cell r="J263" t="str">
            <v>000112481</v>
          </cell>
          <cell r="K263" t="str">
            <v>27/06/2023</v>
          </cell>
          <cell r="L263" t="str">
            <v>26230641249434000107550010001124811797796798</v>
          </cell>
          <cell r="M263" t="str">
            <v>26 - Pernambuco</v>
          </cell>
          <cell r="N263">
            <v>3240.86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PROSMED PRODUTOS MEDICOS LTDA</v>
          </cell>
          <cell r="H264" t="str">
            <v>B</v>
          </cell>
          <cell r="I264" t="str">
            <v>S</v>
          </cell>
          <cell r="J264" t="str">
            <v>000112482</v>
          </cell>
          <cell r="K264" t="str">
            <v>27/06/2023</v>
          </cell>
          <cell r="L264" t="str">
            <v>26230641249434000107550010001124821663679379</v>
          </cell>
          <cell r="M264" t="str">
            <v>26 - Pernambuco</v>
          </cell>
          <cell r="N264">
            <v>235.88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PROSMED PRODUTOS MEDICOS LTDA</v>
          </cell>
          <cell r="H265" t="str">
            <v>B</v>
          </cell>
          <cell r="I265" t="str">
            <v>S</v>
          </cell>
          <cell r="J265" t="str">
            <v>000112484</v>
          </cell>
          <cell r="K265" t="str">
            <v>27/06/2023</v>
          </cell>
          <cell r="L265" t="str">
            <v>26230641249434000107550010001124841478926009</v>
          </cell>
          <cell r="M265" t="str">
            <v>26 - Pernambuco</v>
          </cell>
          <cell r="N265">
            <v>205.84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PROSMED PRODUTOS MEDICOS LTDA</v>
          </cell>
          <cell r="H266" t="str">
            <v>B</v>
          </cell>
          <cell r="I266" t="str">
            <v>S</v>
          </cell>
          <cell r="J266" t="str">
            <v>000112485</v>
          </cell>
          <cell r="K266" t="str">
            <v>27/06/2023</v>
          </cell>
          <cell r="L266" t="str">
            <v>26230641249434000107550010001124851631768610</v>
          </cell>
          <cell r="M266" t="str">
            <v>26 - Pernambuco</v>
          </cell>
          <cell r="N266">
            <v>1964.92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PROSMED PRODUTOS MEDICOS LTDA</v>
          </cell>
          <cell r="H267" t="str">
            <v>B</v>
          </cell>
          <cell r="I267" t="str">
            <v>S</v>
          </cell>
          <cell r="J267" t="str">
            <v>000112486</v>
          </cell>
          <cell r="K267" t="str">
            <v>27/06/2023</v>
          </cell>
          <cell r="L267" t="str">
            <v>26230641249434000107550010001124861872861675</v>
          </cell>
          <cell r="M267" t="str">
            <v>26 - Pernambuco</v>
          </cell>
          <cell r="N267">
            <v>561.66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PROSMED PRODUTOS MEDICOS LTDA</v>
          </cell>
          <cell r="H268" t="str">
            <v>B</v>
          </cell>
          <cell r="I268" t="str">
            <v>S</v>
          </cell>
          <cell r="J268" t="str">
            <v>000112487</v>
          </cell>
          <cell r="K268" t="str">
            <v>27/06/2023</v>
          </cell>
          <cell r="L268" t="str">
            <v>26230641249434000107550010001124871569094580</v>
          </cell>
          <cell r="M268" t="str">
            <v>26 - Pernambuco</v>
          </cell>
          <cell r="N268">
            <v>1875.53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PROSMED PRODUTOS MEDICOS LTDA</v>
          </cell>
          <cell r="H269" t="str">
            <v>B</v>
          </cell>
          <cell r="I269" t="str">
            <v>S</v>
          </cell>
          <cell r="J269" t="str">
            <v>000112488</v>
          </cell>
          <cell r="K269" t="str">
            <v>27/06/2023</v>
          </cell>
          <cell r="L269" t="str">
            <v>26230641249434000107550010001124881353940994</v>
          </cell>
          <cell r="M269" t="str">
            <v>26 - Pernambuco</v>
          </cell>
          <cell r="N269">
            <v>1282.51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PROSMED PRODUTOS MEDICOS LTDA</v>
          </cell>
          <cell r="H270" t="str">
            <v>B</v>
          </cell>
          <cell r="I270" t="str">
            <v>S</v>
          </cell>
          <cell r="J270" t="str">
            <v>000112489</v>
          </cell>
          <cell r="K270" t="str">
            <v>27/06/2023</v>
          </cell>
          <cell r="L270" t="str">
            <v>26230641249434000107550010001124891571192695</v>
          </cell>
          <cell r="M270" t="str">
            <v>26 - Pernambuco</v>
          </cell>
          <cell r="N270">
            <v>46.78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PROSMED PRODUTOS MEDICOS LTDA</v>
          </cell>
          <cell r="H271" t="str">
            <v>B</v>
          </cell>
          <cell r="I271" t="str">
            <v>S</v>
          </cell>
          <cell r="J271" t="str">
            <v>000112490</v>
          </cell>
          <cell r="K271" t="str">
            <v>27/06/2023</v>
          </cell>
          <cell r="L271" t="str">
            <v>26230641249434000107550010001124901906541166</v>
          </cell>
          <cell r="M271" t="str">
            <v>26 - Pernambuco</v>
          </cell>
          <cell r="N271">
            <v>764.34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000112491</v>
          </cell>
          <cell r="K272" t="str">
            <v>27/06/2023</v>
          </cell>
          <cell r="L272" t="str">
            <v>26230641249434000107550010001124911203173829</v>
          </cell>
          <cell r="M272" t="str">
            <v>26 - Pernambuco</v>
          </cell>
          <cell r="N272">
            <v>1220.8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000112492</v>
          </cell>
          <cell r="K273" t="str">
            <v>27/06/2023</v>
          </cell>
          <cell r="L273" t="str">
            <v>26230641249434000107550010001124921682887280</v>
          </cell>
          <cell r="M273" t="str">
            <v>26 - Pernambuco</v>
          </cell>
          <cell r="N273">
            <v>353.71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000112493</v>
          </cell>
          <cell r="K274" t="str">
            <v>27/06/2023</v>
          </cell>
          <cell r="L274" t="str">
            <v>26230641249434000107550010001124931314994159</v>
          </cell>
          <cell r="M274" t="str">
            <v>26 - Pernambuco</v>
          </cell>
          <cell r="N274">
            <v>371.84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000112494</v>
          </cell>
          <cell r="K275" t="str">
            <v>27/06/2023</v>
          </cell>
          <cell r="L275" t="str">
            <v>26230641249434000107550010001124941257097820</v>
          </cell>
          <cell r="M275" t="str">
            <v>26 - Pernambuco</v>
          </cell>
          <cell r="N275">
            <v>184.16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000112495</v>
          </cell>
          <cell r="K276" t="str">
            <v>27/06/2023</v>
          </cell>
          <cell r="L276" t="str">
            <v>26230641249434000107550010001124951188570043</v>
          </cell>
          <cell r="M276" t="str">
            <v>26 - Pernambuco</v>
          </cell>
          <cell r="N276">
            <v>197.6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000112496</v>
          </cell>
          <cell r="K277" t="str">
            <v>27/06/2023</v>
          </cell>
          <cell r="L277" t="str">
            <v>26230641249434000107550010001124961377055984</v>
          </cell>
          <cell r="M277" t="str">
            <v>26 - Pernambuco</v>
          </cell>
          <cell r="N277">
            <v>2777.38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000112497</v>
          </cell>
          <cell r="K278" t="str">
            <v>27/06/2023</v>
          </cell>
          <cell r="L278" t="str">
            <v>26230641249434000107550010001124971877683981</v>
          </cell>
          <cell r="M278" t="str">
            <v>26 - Pernambuco</v>
          </cell>
          <cell r="N278">
            <v>936.58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000112498</v>
          </cell>
          <cell r="K279" t="str">
            <v>27/06/2023</v>
          </cell>
          <cell r="L279" t="str">
            <v>26230641249434000107550010001124981968164119</v>
          </cell>
          <cell r="M279" t="str">
            <v>26 - Pernambuco</v>
          </cell>
          <cell r="N279">
            <v>231.53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000112545</v>
          </cell>
          <cell r="K280" t="str">
            <v>28/06/2023</v>
          </cell>
          <cell r="L280" t="str">
            <v>26230641249434000107550010001125451243125003</v>
          </cell>
          <cell r="M280" t="str">
            <v>26 - Pernambuco</v>
          </cell>
          <cell r="N280">
            <v>60.59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000112550</v>
          </cell>
          <cell r="K281" t="str">
            <v>29/06/2023</v>
          </cell>
          <cell r="L281" t="str">
            <v>26230641249434000107550010001125501908614586</v>
          </cell>
          <cell r="M281" t="str">
            <v>26 - Pernambuco</v>
          </cell>
          <cell r="N281">
            <v>121.18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000112620</v>
          </cell>
          <cell r="K282" t="str">
            <v>30/06/2023</v>
          </cell>
          <cell r="L282" t="str">
            <v>26230641249434000107550010001126201991430219</v>
          </cell>
          <cell r="M282" t="str">
            <v>26 - Pernambuco</v>
          </cell>
          <cell r="N282">
            <v>197.6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000112621</v>
          </cell>
          <cell r="K283" t="str">
            <v>30/06/2023</v>
          </cell>
          <cell r="L283" t="str">
            <v>26230641249434000107550010001126211376651605</v>
          </cell>
          <cell r="M283" t="str">
            <v>26 - Pernambuco</v>
          </cell>
          <cell r="N283">
            <v>61.36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000112622</v>
          </cell>
          <cell r="K284" t="str">
            <v>30/06/2023</v>
          </cell>
          <cell r="L284" t="str">
            <v>26230641249434000107550010001126221619377438</v>
          </cell>
          <cell r="M284" t="str">
            <v>26 - Pernambuco</v>
          </cell>
          <cell r="N284">
            <v>203.82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000112624</v>
          </cell>
          <cell r="K285" t="str">
            <v>30/06/2023</v>
          </cell>
          <cell r="L285" t="str">
            <v>26230641249434000107550010001126241098701202</v>
          </cell>
          <cell r="M285" t="str">
            <v>26 - Pernambuco</v>
          </cell>
          <cell r="N285">
            <v>3240.86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000112625</v>
          </cell>
          <cell r="K286" t="str">
            <v>30/06/2023</v>
          </cell>
          <cell r="L286" t="str">
            <v>26230641249434000107550010001126251090782650</v>
          </cell>
          <cell r="M286" t="str">
            <v>26 - Pernambuco</v>
          </cell>
          <cell r="N286">
            <v>263.58999999999997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000112639</v>
          </cell>
          <cell r="K287" t="str">
            <v>30/06/2023</v>
          </cell>
          <cell r="L287" t="str">
            <v>26230641249434000107550010001126391321267980</v>
          </cell>
          <cell r="M287" t="str">
            <v>26 - Pernambuco</v>
          </cell>
          <cell r="N287">
            <v>1277.7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000112793</v>
          </cell>
          <cell r="K288" t="str">
            <v>04/07/2023</v>
          </cell>
          <cell r="L288" t="str">
            <v>26230741249434000107550010001127931130491014</v>
          </cell>
          <cell r="M288" t="str">
            <v>26 - Pernambuco</v>
          </cell>
          <cell r="N288">
            <v>176.11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000112794</v>
          </cell>
          <cell r="K289" t="str">
            <v>04/07/2023</v>
          </cell>
          <cell r="L289" t="str">
            <v>26230741249434000107550010001127941110811452</v>
          </cell>
          <cell r="M289" t="str">
            <v>26 - Pernambuco</v>
          </cell>
          <cell r="N289">
            <v>1096.3900000000001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000112795</v>
          </cell>
          <cell r="K290" t="str">
            <v>04/07/2023</v>
          </cell>
          <cell r="L290" t="str">
            <v>26230741249434000107550010001127951925799315</v>
          </cell>
          <cell r="M290" t="str">
            <v>26 - Pernambuco</v>
          </cell>
          <cell r="N290">
            <v>275.48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000112796</v>
          </cell>
          <cell r="K291" t="str">
            <v>04/07/2023</v>
          </cell>
          <cell r="L291" t="str">
            <v>26230741249434000107550010001127961605068520</v>
          </cell>
          <cell r="M291" t="str">
            <v>26 - Pernambuco</v>
          </cell>
          <cell r="N291">
            <v>562.42999999999995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000112797</v>
          </cell>
          <cell r="K292" t="str">
            <v>04/07/2023</v>
          </cell>
          <cell r="L292" t="str">
            <v>26230741249434000107550010001127971430161205</v>
          </cell>
          <cell r="M292" t="str">
            <v>26 - Pernambuco</v>
          </cell>
          <cell r="N292">
            <v>627.24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000112798</v>
          </cell>
          <cell r="K293" t="str">
            <v>04/07/2023</v>
          </cell>
          <cell r="L293" t="str">
            <v>26230741249434000107550010001127981634721869</v>
          </cell>
          <cell r="M293" t="str">
            <v>26 - Pernambuco</v>
          </cell>
          <cell r="N293">
            <v>1277.7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000112799</v>
          </cell>
          <cell r="K294" t="str">
            <v>04/07/2023</v>
          </cell>
          <cell r="L294" t="str">
            <v>26230741249434000107550010001127991725818234</v>
          </cell>
          <cell r="M294" t="str">
            <v>26 - Pernambuco</v>
          </cell>
          <cell r="N294">
            <v>3240.86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000112800</v>
          </cell>
          <cell r="K295" t="str">
            <v>04/07/2023</v>
          </cell>
          <cell r="L295" t="str">
            <v>26230741249434000107550010001128001617885824</v>
          </cell>
          <cell r="M295" t="str">
            <v>26 - Pernambuco</v>
          </cell>
          <cell r="N295">
            <v>1225.6099999999999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000112802</v>
          </cell>
          <cell r="K296" t="str">
            <v>04/07/2023</v>
          </cell>
          <cell r="L296" t="str">
            <v>26230741249434000107550010001128021640750292</v>
          </cell>
          <cell r="M296" t="str">
            <v>26 - Pernambuco</v>
          </cell>
          <cell r="N296">
            <v>1277.7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000112803</v>
          </cell>
          <cell r="K297" t="str">
            <v>04/07/2023</v>
          </cell>
          <cell r="L297" t="str">
            <v>26230741249434000107550010001128031203015835</v>
          </cell>
          <cell r="M297" t="str">
            <v>26 - Pernambuco</v>
          </cell>
          <cell r="N297">
            <v>936.58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000112842</v>
          </cell>
          <cell r="K298" t="str">
            <v>06/07/2023</v>
          </cell>
          <cell r="L298" t="str">
            <v>26230741249434000107550010001128421410040485</v>
          </cell>
          <cell r="M298" t="str">
            <v>26 - Pernambuco</v>
          </cell>
          <cell r="N298">
            <v>121.27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000112843</v>
          </cell>
          <cell r="K299" t="str">
            <v>06/07/2023</v>
          </cell>
          <cell r="L299" t="str">
            <v>26230741249434000107550010001128431946513649</v>
          </cell>
          <cell r="M299" t="str">
            <v>26 - Pernambuco</v>
          </cell>
          <cell r="N299">
            <v>296.13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000112844</v>
          </cell>
          <cell r="K300" t="str">
            <v>06/07/2023</v>
          </cell>
          <cell r="L300" t="str">
            <v>26230741249434000107550010001128441275055518</v>
          </cell>
          <cell r="M300" t="str">
            <v>26 - Pernambuco</v>
          </cell>
          <cell r="N300">
            <v>231.53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000112845</v>
          </cell>
          <cell r="K301" t="str">
            <v>06/07/2023</v>
          </cell>
          <cell r="L301" t="str">
            <v>26230741249434000107550010001128451984507094</v>
          </cell>
          <cell r="M301" t="str">
            <v>26 - Pernambuco</v>
          </cell>
          <cell r="N301">
            <v>3240.86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000112846</v>
          </cell>
          <cell r="K302" t="str">
            <v>06/07/2023</v>
          </cell>
          <cell r="L302" t="str">
            <v>26230741249434000107550010001128461428202788</v>
          </cell>
          <cell r="M302" t="str">
            <v>26 - Pernambuco</v>
          </cell>
          <cell r="N302">
            <v>1964.92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000112847</v>
          </cell>
          <cell r="K303" t="str">
            <v>06/07/2023</v>
          </cell>
          <cell r="L303" t="str">
            <v>26230741249434000107550010001128471011140806</v>
          </cell>
          <cell r="M303" t="str">
            <v>26 - Pernambuco</v>
          </cell>
          <cell r="N303">
            <v>197.6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000112848</v>
          </cell>
          <cell r="K304" t="str">
            <v>06/07/2023</v>
          </cell>
          <cell r="L304" t="str">
            <v>26230741249434000107550010001128481217448170</v>
          </cell>
          <cell r="M304" t="str">
            <v>26 - Pernambuco</v>
          </cell>
          <cell r="N304">
            <v>197.6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000112849</v>
          </cell>
          <cell r="K305" t="str">
            <v>06/07/2023</v>
          </cell>
          <cell r="L305" t="str">
            <v>26230741249434000107550010001128491265115824</v>
          </cell>
          <cell r="M305" t="str">
            <v>26 - Pernambuco</v>
          </cell>
          <cell r="N305">
            <v>197.6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000112850</v>
          </cell>
          <cell r="K306" t="str">
            <v>06/07/2023</v>
          </cell>
          <cell r="L306" t="str">
            <v>26230741249434000107550010001128501988752352</v>
          </cell>
          <cell r="M306" t="str">
            <v>26 - Pernambuco</v>
          </cell>
          <cell r="N306">
            <v>1120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000112851</v>
          </cell>
          <cell r="K307" t="str">
            <v>06/07/2023</v>
          </cell>
          <cell r="L307" t="str">
            <v>26230741249434000107550010001128511883461479</v>
          </cell>
          <cell r="M307" t="str">
            <v>26 - Pernambuco</v>
          </cell>
          <cell r="N307">
            <v>1096.3900000000001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000112852</v>
          </cell>
          <cell r="K308" t="str">
            <v>06/07/2023</v>
          </cell>
          <cell r="L308" t="str">
            <v>26230741249434000107550010001128521805724073</v>
          </cell>
          <cell r="M308" t="str">
            <v>26 - Pernambuco</v>
          </cell>
          <cell r="N308">
            <v>1306.1500000000001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000112866</v>
          </cell>
          <cell r="K309" t="str">
            <v>07/07/2023</v>
          </cell>
          <cell r="L309" t="str">
            <v>26230741249434000107550010001128661020775253</v>
          </cell>
          <cell r="M309" t="str">
            <v>26 - Pernambuco</v>
          </cell>
          <cell r="N309">
            <v>1277.7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000112867</v>
          </cell>
          <cell r="K310" t="str">
            <v>07/07/2023</v>
          </cell>
          <cell r="L310" t="str">
            <v>26230741249434000107550010001128671563488325</v>
          </cell>
          <cell r="M310" t="str">
            <v>26 - Pernambuco</v>
          </cell>
          <cell r="N310">
            <v>1277.7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000112868</v>
          </cell>
          <cell r="K311" t="str">
            <v>07/07/2023</v>
          </cell>
          <cell r="L311" t="str">
            <v>26230741249434000107550010001128681089543097</v>
          </cell>
          <cell r="M311" t="str">
            <v>26 - Pernambuco</v>
          </cell>
          <cell r="N311">
            <v>386.32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000112869</v>
          </cell>
          <cell r="K312" t="str">
            <v>07/07/2023</v>
          </cell>
          <cell r="L312" t="str">
            <v>26230741249434000107550010001128691392720940</v>
          </cell>
          <cell r="M312" t="str">
            <v>26 - Pernambuco</v>
          </cell>
          <cell r="N312">
            <v>4377.8100000000004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000112870</v>
          </cell>
          <cell r="K313" t="str">
            <v>07/07/2023</v>
          </cell>
          <cell r="L313" t="str">
            <v>26230741249434000107550010001128701315166943</v>
          </cell>
          <cell r="M313" t="str">
            <v>26 - Pernambuco</v>
          </cell>
          <cell r="N313">
            <v>483.71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000112871</v>
          </cell>
          <cell r="K314" t="str">
            <v>07/07/2023</v>
          </cell>
          <cell r="L314" t="str">
            <v>26230741249434000107550010001128711252752090</v>
          </cell>
          <cell r="M314" t="str">
            <v>26 - Pernambuco</v>
          </cell>
          <cell r="N314">
            <v>70.17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000112960</v>
          </cell>
          <cell r="K315" t="str">
            <v>11/07/2023</v>
          </cell>
          <cell r="L315" t="str">
            <v>26230741249434000107550010001129601891255151</v>
          </cell>
          <cell r="M315" t="str">
            <v>26 - Pernambuco</v>
          </cell>
          <cell r="N315">
            <v>176.11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000112961</v>
          </cell>
          <cell r="K316" t="str">
            <v>11/07/2023</v>
          </cell>
          <cell r="L316" t="str">
            <v>26230741249434000107550010001129611536476917</v>
          </cell>
          <cell r="M316" t="str">
            <v>26 - Pernambuco</v>
          </cell>
          <cell r="N316">
            <v>1277.7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000113006</v>
          </cell>
          <cell r="K317" t="str">
            <v>13/07/2023</v>
          </cell>
          <cell r="L317" t="str">
            <v>26230741249434000107550010001130061835649728</v>
          </cell>
          <cell r="M317" t="str">
            <v>26 - Pernambuco</v>
          </cell>
          <cell r="N317">
            <v>395.2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000113007</v>
          </cell>
          <cell r="K318" t="str">
            <v>13/07/2023</v>
          </cell>
          <cell r="L318" t="str">
            <v>26230741249434000107550010001130071472725971</v>
          </cell>
          <cell r="M318" t="str">
            <v>26 - Pernambuco</v>
          </cell>
          <cell r="N318">
            <v>395.2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000113008</v>
          </cell>
          <cell r="K319" t="str">
            <v>13/07/2023</v>
          </cell>
          <cell r="L319" t="str">
            <v>26230741249434000107550010001130081468933465</v>
          </cell>
          <cell r="M319" t="str">
            <v>26 - Pernambuco</v>
          </cell>
          <cell r="N319">
            <v>1282.51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000113009</v>
          </cell>
          <cell r="K320" t="str">
            <v>13/07/2023</v>
          </cell>
          <cell r="L320" t="str">
            <v>26230741249434000107550010001130091391983460</v>
          </cell>
          <cell r="M320" t="str">
            <v>26 - Pernambuco</v>
          </cell>
          <cell r="N320">
            <v>367.62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000113010</v>
          </cell>
          <cell r="K321" t="str">
            <v>13/07/2023</v>
          </cell>
          <cell r="L321" t="str">
            <v>26230741249434000107550010001130101737964737</v>
          </cell>
          <cell r="M321" t="str">
            <v>26 - Pernambuco</v>
          </cell>
          <cell r="N321">
            <v>148.4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000113011</v>
          </cell>
          <cell r="K322" t="str">
            <v>13/07/2023</v>
          </cell>
          <cell r="L322" t="str">
            <v>26230741249434000107550010001130111889516858</v>
          </cell>
          <cell r="M322" t="str">
            <v>26 - Pernambuco</v>
          </cell>
          <cell r="N322">
            <v>989.15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000113012</v>
          </cell>
          <cell r="K323" t="str">
            <v>13/07/2023</v>
          </cell>
          <cell r="L323" t="str">
            <v>26230741249434000107550010001130121370488318</v>
          </cell>
          <cell r="M323" t="str">
            <v>26 - Pernambuco</v>
          </cell>
          <cell r="N323">
            <v>183.81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000113013</v>
          </cell>
          <cell r="K324" t="str">
            <v>13/07/2023</v>
          </cell>
          <cell r="L324" t="str">
            <v>26230741249434000107550010001130131168117875</v>
          </cell>
          <cell r="M324" t="str">
            <v>26 - Pernambuco</v>
          </cell>
          <cell r="N324">
            <v>459.64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000113015</v>
          </cell>
          <cell r="K325" t="str">
            <v>13/07/2023</v>
          </cell>
          <cell r="L325" t="str">
            <v>26230741249434000107550010001130151988490813</v>
          </cell>
          <cell r="M325" t="str">
            <v>26 - Pernambuco</v>
          </cell>
          <cell r="N325">
            <v>386.32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000113017</v>
          </cell>
          <cell r="K326" t="str">
            <v>13/07/2023</v>
          </cell>
          <cell r="L326" t="str">
            <v>26230741249434000107550010001130171469367845</v>
          </cell>
          <cell r="M326" t="str">
            <v>26 - Pernambuco</v>
          </cell>
          <cell r="N326">
            <v>197.6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000113019</v>
          </cell>
          <cell r="K327" t="str">
            <v>13/07/2023</v>
          </cell>
          <cell r="L327" t="str">
            <v>26230741249434000107550010001130191330714903</v>
          </cell>
          <cell r="M327" t="str">
            <v>26 - Pernambuco</v>
          </cell>
          <cell r="N327">
            <v>197.6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000113020</v>
          </cell>
          <cell r="K328" t="str">
            <v>13/07/2023</v>
          </cell>
          <cell r="L328" t="str">
            <v>26230741249434000107550010001130201356726195</v>
          </cell>
          <cell r="M328" t="str">
            <v>26 - Pernambuco</v>
          </cell>
          <cell r="N328">
            <v>197.6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000113054</v>
          </cell>
          <cell r="K329" t="str">
            <v>14/07/2023</v>
          </cell>
          <cell r="L329" t="str">
            <v>26230741249434000107550010001130541876881568</v>
          </cell>
          <cell r="M329" t="str">
            <v>26 - Pernambuco</v>
          </cell>
          <cell r="N329">
            <v>352.22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000113111</v>
          </cell>
          <cell r="K330" t="str">
            <v>17/07/2023</v>
          </cell>
          <cell r="L330" t="str">
            <v>26230741249434000107550010001131111875833479</v>
          </cell>
          <cell r="M330" t="str">
            <v>26 - Pernambuco</v>
          </cell>
          <cell r="N330">
            <v>286.95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000113145</v>
          </cell>
          <cell r="K331" t="str">
            <v>18/07/2023</v>
          </cell>
          <cell r="L331" t="str">
            <v>26230741249434000107550010001131451802039738</v>
          </cell>
          <cell r="M331" t="str">
            <v>26 - Pernambuco</v>
          </cell>
          <cell r="N331">
            <v>1306.1500000000001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000113171</v>
          </cell>
          <cell r="K332" t="str">
            <v>18/07/2023</v>
          </cell>
          <cell r="L332" t="str">
            <v>26230741249434000107550010001131711594046161</v>
          </cell>
          <cell r="M332" t="str">
            <v>26 - Pernambuco</v>
          </cell>
          <cell r="N332">
            <v>936.58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000113172</v>
          </cell>
          <cell r="K333" t="str">
            <v>18/07/2023</v>
          </cell>
          <cell r="L333" t="str">
            <v>26230741249434000107550010001131721689691266</v>
          </cell>
          <cell r="M333" t="str">
            <v>26 - Pernambuco</v>
          </cell>
          <cell r="N333">
            <v>275.48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000113173</v>
          </cell>
          <cell r="K334" t="str">
            <v>18/07/2023</v>
          </cell>
          <cell r="L334" t="str">
            <v>26230741249434000107550010001131731555378730</v>
          </cell>
          <cell r="M334" t="str">
            <v>26 - Pernambuco</v>
          </cell>
          <cell r="N334">
            <v>299.89999999999998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000113174</v>
          </cell>
          <cell r="K335" t="str">
            <v>18/07/2023</v>
          </cell>
          <cell r="L335" t="str">
            <v>26230741249434000107550010001131741123894202</v>
          </cell>
          <cell r="M335" t="str">
            <v>26 - Pernambuco</v>
          </cell>
          <cell r="N335">
            <v>3240.86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000113175</v>
          </cell>
          <cell r="K336" t="str">
            <v>18/07/2023</v>
          </cell>
          <cell r="L336" t="str">
            <v>26230741249434000107550010001131751548638301</v>
          </cell>
          <cell r="M336" t="str">
            <v>26 - Pernambuco</v>
          </cell>
          <cell r="N336">
            <v>148.4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000113177</v>
          </cell>
          <cell r="K337" t="str">
            <v>18/07/2023</v>
          </cell>
          <cell r="L337" t="str">
            <v>26230741249434000107550010001131771506814980</v>
          </cell>
          <cell r="M337" t="str">
            <v>26 - Pernambuco</v>
          </cell>
          <cell r="N337">
            <v>414.03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000113179</v>
          </cell>
          <cell r="K338" t="str">
            <v>18/07/2023</v>
          </cell>
          <cell r="L338" t="str">
            <v>26230741249434000107550010001131791682029666</v>
          </cell>
          <cell r="M338" t="str">
            <v>26 - Pernambuco</v>
          </cell>
          <cell r="N338">
            <v>1607.09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000113180</v>
          </cell>
          <cell r="K339" t="str">
            <v>18/07/2023</v>
          </cell>
          <cell r="L339" t="str">
            <v>26230741249434000107550010001131801625648370</v>
          </cell>
          <cell r="M339" t="str">
            <v>26 - Pernambuco</v>
          </cell>
          <cell r="N339">
            <v>203.82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000113181</v>
          </cell>
          <cell r="K340" t="str">
            <v>18/07/2023</v>
          </cell>
          <cell r="L340" t="str">
            <v>26230741249434000107550010001131811518650424</v>
          </cell>
          <cell r="M340" t="str">
            <v>26 - Pernambuco</v>
          </cell>
          <cell r="N340">
            <v>1300.21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000113197</v>
          </cell>
          <cell r="K341" t="str">
            <v>19/07/2023</v>
          </cell>
          <cell r="L341" t="str">
            <v>26230741249434000107550010001131971357489058</v>
          </cell>
          <cell r="M341" t="str">
            <v>26 - Pernambuco</v>
          </cell>
          <cell r="N341">
            <v>1277.7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000113198</v>
          </cell>
          <cell r="K342" t="str">
            <v>19/07/2023</v>
          </cell>
          <cell r="L342" t="str">
            <v>26230741249434000107550010001131981115754644</v>
          </cell>
          <cell r="M342" t="str">
            <v>26 - Pernambuco</v>
          </cell>
          <cell r="N342">
            <v>1277.7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000113199</v>
          </cell>
          <cell r="K343" t="str">
            <v>19/07/2023</v>
          </cell>
          <cell r="L343" t="str">
            <v>26230741249434000107550010001131991432071870</v>
          </cell>
          <cell r="M343" t="str">
            <v>26 - Pernambuco</v>
          </cell>
          <cell r="N343">
            <v>1277.7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000113200</v>
          </cell>
          <cell r="K344" t="str">
            <v>19/07/2023</v>
          </cell>
          <cell r="L344" t="str">
            <v>26230741249434000107550010001132001446540730</v>
          </cell>
          <cell r="M344" t="str">
            <v>26 - Pernambuco</v>
          </cell>
          <cell r="N344">
            <v>1401.77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000113201</v>
          </cell>
          <cell r="K345" t="str">
            <v>19/07/2023</v>
          </cell>
          <cell r="L345" t="str">
            <v>26230741249434000107550010001132011274422600</v>
          </cell>
          <cell r="M345" t="str">
            <v>26 - Pernambuco</v>
          </cell>
          <cell r="N345">
            <v>590.14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000113202</v>
          </cell>
          <cell r="K346" t="str">
            <v>19/07/2023</v>
          </cell>
          <cell r="L346" t="str">
            <v>26230741249434000107550010001132021157065507</v>
          </cell>
          <cell r="M346" t="str">
            <v>26 - Pernambuco</v>
          </cell>
          <cell r="N346">
            <v>3240.86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000113203</v>
          </cell>
          <cell r="K347" t="str">
            <v>19/07/2023</v>
          </cell>
          <cell r="L347" t="str">
            <v>26230741249434000107550010001132031188469313</v>
          </cell>
          <cell r="M347" t="str">
            <v>26 - Pernambuco</v>
          </cell>
          <cell r="N347">
            <v>203.82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000113204</v>
          </cell>
          <cell r="K348" t="str">
            <v>19/07/2023</v>
          </cell>
          <cell r="L348" t="str">
            <v>26230741249434000107550010001132041234703562</v>
          </cell>
          <cell r="M348" t="str">
            <v>26 - Pernambuco</v>
          </cell>
          <cell r="N348">
            <v>764.34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000113205</v>
          </cell>
          <cell r="K349" t="str">
            <v>19/07/2023</v>
          </cell>
          <cell r="L349" t="str">
            <v>26230741249434000107550010001132051206950345</v>
          </cell>
          <cell r="M349" t="str">
            <v>26 - Pernambuco</v>
          </cell>
          <cell r="N349">
            <v>296.13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000113206</v>
          </cell>
          <cell r="K350" t="str">
            <v>19/07/2023</v>
          </cell>
          <cell r="L350" t="str">
            <v>26230741249434000107550010001132061032309213</v>
          </cell>
          <cell r="M350" t="str">
            <v>26 - Pernambuco</v>
          </cell>
          <cell r="N350">
            <v>299.89999999999998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000113207</v>
          </cell>
          <cell r="K351" t="str">
            <v>19/07/2023</v>
          </cell>
          <cell r="L351" t="str">
            <v>26230741249434000107550010001132071570956472</v>
          </cell>
          <cell r="M351" t="str">
            <v>26 - Pernambuco</v>
          </cell>
          <cell r="N351">
            <v>561.66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000113208</v>
          </cell>
          <cell r="K352" t="str">
            <v>19/07/2023</v>
          </cell>
          <cell r="L352" t="str">
            <v>26230741249434000107550010001132081502221311</v>
          </cell>
          <cell r="M352" t="str">
            <v>26 - Pernambuco</v>
          </cell>
          <cell r="N352">
            <v>183.81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000113209</v>
          </cell>
          <cell r="K353" t="str">
            <v>09/07/2023</v>
          </cell>
          <cell r="L353" t="str">
            <v>26230741249434000107550010001132091284599080</v>
          </cell>
          <cell r="M353" t="str">
            <v>26 - Pernambuco</v>
          </cell>
          <cell r="N353">
            <v>183.81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000113210</v>
          </cell>
          <cell r="K354" t="str">
            <v>19/07/2023</v>
          </cell>
          <cell r="L354" t="str">
            <v>26230741249434000107550010001132101294381615</v>
          </cell>
          <cell r="M354" t="str">
            <v>26 - Pernambuco</v>
          </cell>
          <cell r="N354">
            <v>148.4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000113211</v>
          </cell>
          <cell r="K355" t="str">
            <v>19/07/2023</v>
          </cell>
          <cell r="L355" t="str">
            <v>26230741249434000107550010001132111341772422</v>
          </cell>
          <cell r="M355" t="str">
            <v>26 - Pernambuco</v>
          </cell>
          <cell r="N355">
            <v>395.2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000113212</v>
          </cell>
          <cell r="K356" t="str">
            <v>19/07/2023</v>
          </cell>
          <cell r="L356" t="str">
            <v>26230741249434000107550010001132121780754027</v>
          </cell>
          <cell r="M356" t="str">
            <v>26 - Pernambuco</v>
          </cell>
          <cell r="N356">
            <v>154.38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000113213</v>
          </cell>
          <cell r="K357" t="str">
            <v>19/07/2023</v>
          </cell>
          <cell r="L357" t="str">
            <v>26230741249434000107550010001132131175524082</v>
          </cell>
          <cell r="M357" t="str">
            <v>26 - Pernambuco</v>
          </cell>
          <cell r="N357">
            <v>299.89999999999998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000113215</v>
          </cell>
          <cell r="K358" t="str">
            <v>19/07/2023</v>
          </cell>
          <cell r="L358" t="str">
            <v>26230741249434000107550010001132151217520785</v>
          </cell>
          <cell r="M358" t="str">
            <v>26 - Pernambuco</v>
          </cell>
          <cell r="N358">
            <v>71.52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000113217</v>
          </cell>
          <cell r="K359" t="str">
            <v>19/07/2023</v>
          </cell>
          <cell r="L359" t="str">
            <v>26230741249434000107550010001132171760208783</v>
          </cell>
          <cell r="M359" t="str">
            <v>26 - Pernambuco</v>
          </cell>
          <cell r="N359">
            <v>188.63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000113218</v>
          </cell>
          <cell r="K360" t="str">
            <v>19/07/2023</v>
          </cell>
          <cell r="L360" t="str">
            <v>26230741249434000107550010001132181375272253</v>
          </cell>
          <cell r="M360" t="str">
            <v>26 - Pernambuco</v>
          </cell>
          <cell r="N360">
            <v>4762.1000000000004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000113223</v>
          </cell>
          <cell r="K361" t="str">
            <v>20/07/2023</v>
          </cell>
          <cell r="L361" t="str">
            <v>26230741249434000107550010001132231568668531</v>
          </cell>
          <cell r="M361" t="str">
            <v>26 - Pernambuco</v>
          </cell>
          <cell r="N361">
            <v>154.38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000113241</v>
          </cell>
          <cell r="K362" t="str">
            <v>20/07/2023</v>
          </cell>
          <cell r="L362" t="str">
            <v>26230741249434000107550010001132411434148299</v>
          </cell>
          <cell r="M362" t="str">
            <v>26 - Pernambuco</v>
          </cell>
          <cell r="N362">
            <v>1192.3499999999999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000113253</v>
          </cell>
          <cell r="K363" t="str">
            <v>21/07/2023</v>
          </cell>
          <cell r="L363" t="str">
            <v>26230741249434000107550010001132531677209391</v>
          </cell>
          <cell r="M363" t="str">
            <v>26 - Pernambuco</v>
          </cell>
          <cell r="N363">
            <v>1277.7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000113315</v>
          </cell>
          <cell r="K364" t="str">
            <v>24/07/2023</v>
          </cell>
          <cell r="L364" t="str">
            <v>26230741249434000107550010001133151963273106</v>
          </cell>
          <cell r="M364" t="str">
            <v>26 - Pernambuco</v>
          </cell>
          <cell r="N364">
            <v>936.58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000113316</v>
          </cell>
          <cell r="K365" t="str">
            <v>24/07/2023</v>
          </cell>
          <cell r="L365" t="str">
            <v>26230741249434000107550010001133161283667376</v>
          </cell>
          <cell r="M365" t="str">
            <v>26 - Pernambuco</v>
          </cell>
          <cell r="N365">
            <v>299.89999999999998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000113317</v>
          </cell>
          <cell r="K366" t="str">
            <v>24/07/2023</v>
          </cell>
          <cell r="L366" t="str">
            <v>26230741249434000107550010001133171289062740</v>
          </cell>
          <cell r="M366" t="str">
            <v>26 - Pernambuco</v>
          </cell>
          <cell r="N366">
            <v>235.88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000113318</v>
          </cell>
          <cell r="K367" t="str">
            <v>24/07/2023</v>
          </cell>
          <cell r="L367" t="str">
            <v>26230741249434000107550010001133181713579196</v>
          </cell>
          <cell r="M367" t="str">
            <v>26 - Pernambuco</v>
          </cell>
          <cell r="N367">
            <v>395.2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000113319</v>
          </cell>
          <cell r="K368" t="str">
            <v>24/07/2023</v>
          </cell>
          <cell r="L368" t="str">
            <v>26230741249434000107550010001133191437325978</v>
          </cell>
          <cell r="M368" t="str">
            <v>26 - Pernambuco</v>
          </cell>
          <cell r="N368">
            <v>381.42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000113320</v>
          </cell>
          <cell r="K369" t="str">
            <v>24/07/2023</v>
          </cell>
          <cell r="L369" t="str">
            <v>26230741249434000107550010001133201853629615</v>
          </cell>
          <cell r="M369" t="str">
            <v>26 - Pernambuco</v>
          </cell>
          <cell r="N369">
            <v>409.13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000113372</v>
          </cell>
          <cell r="K370" t="str">
            <v>26/07/2023</v>
          </cell>
          <cell r="L370" t="str">
            <v>26230741249434000107550010001133721971881361</v>
          </cell>
          <cell r="M370" t="str">
            <v>26 - Pernambuco</v>
          </cell>
          <cell r="N370">
            <v>231.53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000113373</v>
          </cell>
          <cell r="K371" t="str">
            <v>26/07/2023</v>
          </cell>
          <cell r="L371" t="str">
            <v>26230741249434000107550010001133731511165015</v>
          </cell>
          <cell r="M371" t="str">
            <v>26 - Pernambuco</v>
          </cell>
          <cell r="N371">
            <v>203.82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000113374</v>
          </cell>
          <cell r="K372" t="str">
            <v>26/07/2023</v>
          </cell>
          <cell r="L372" t="str">
            <v>26230741249434000107550010001133741548186307</v>
          </cell>
          <cell r="M372" t="str">
            <v>26 - Pernambuco</v>
          </cell>
          <cell r="N372">
            <v>936.58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000113375</v>
          </cell>
          <cell r="K373" t="str">
            <v>26/07/2023</v>
          </cell>
          <cell r="L373" t="str">
            <v>26230741249434000107550010001133751141933638</v>
          </cell>
          <cell r="M373" t="str">
            <v>26 - Pernambuco</v>
          </cell>
          <cell r="N373">
            <v>176.11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000113376</v>
          </cell>
          <cell r="K374" t="str">
            <v>26/07/2023</v>
          </cell>
          <cell r="L374" t="str">
            <v>26230741249434000107550010001133761383195938</v>
          </cell>
          <cell r="M374" t="str">
            <v>26 - Pernambuco</v>
          </cell>
          <cell r="N374">
            <v>231.53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000113377</v>
          </cell>
          <cell r="K375" t="str">
            <v>26/07/2023</v>
          </cell>
          <cell r="L375" t="str">
            <v>26230741249434000107550010001133771182324665</v>
          </cell>
          <cell r="M375" t="str">
            <v>26 - Pernambuco</v>
          </cell>
          <cell r="N375">
            <v>1904.33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000113378</v>
          </cell>
          <cell r="K376" t="str">
            <v>26/07/2023</v>
          </cell>
          <cell r="L376" t="str">
            <v>26230741249434000107550010001133781770840580</v>
          </cell>
          <cell r="M376" t="str">
            <v>26 - Pernambuco</v>
          </cell>
          <cell r="N376">
            <v>905.9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000113380</v>
          </cell>
          <cell r="K377" t="str">
            <v>26/07/2023</v>
          </cell>
          <cell r="L377" t="str">
            <v>26230741249434000107550010001133801151368380</v>
          </cell>
          <cell r="M377" t="str">
            <v>26 - Pernambuco</v>
          </cell>
          <cell r="N377">
            <v>1277.7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000113432</v>
          </cell>
          <cell r="K378" t="str">
            <v>28/07/2023</v>
          </cell>
          <cell r="L378" t="str">
            <v>26230741249434000107550010001134321710297968</v>
          </cell>
          <cell r="M378" t="str">
            <v>26 - Pernambuco</v>
          </cell>
          <cell r="N378">
            <v>1277.7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000113433</v>
          </cell>
          <cell r="K379" t="str">
            <v>28/07/2023</v>
          </cell>
          <cell r="L379" t="str">
            <v>26230741249434000107550010001134331201232610</v>
          </cell>
          <cell r="M379" t="str">
            <v>26 - Pernambuco</v>
          </cell>
          <cell r="N379">
            <v>1277.7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000113434</v>
          </cell>
          <cell r="K380" t="str">
            <v>28/07/2023</v>
          </cell>
          <cell r="L380" t="str">
            <v>26230741249434000107550010001134341657157308</v>
          </cell>
          <cell r="M380" t="str">
            <v>26 - Pernambuco</v>
          </cell>
          <cell r="N380">
            <v>1036.56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000113436</v>
          </cell>
          <cell r="K381" t="str">
            <v>28/07/2023</v>
          </cell>
          <cell r="L381" t="str">
            <v>26230741249434000107550010001134361725647853</v>
          </cell>
          <cell r="M381" t="str">
            <v>26 - Pernambuco</v>
          </cell>
          <cell r="N381">
            <v>299.89999999999998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000113450</v>
          </cell>
          <cell r="K382" t="str">
            <v>28/07/2023</v>
          </cell>
          <cell r="L382" t="str">
            <v>26230741249434000107550010001134501255973732</v>
          </cell>
          <cell r="M382" t="str">
            <v>26 - Pernambuco</v>
          </cell>
          <cell r="N382">
            <v>275.48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000113451</v>
          </cell>
          <cell r="K383" t="str">
            <v>28/07/2023</v>
          </cell>
          <cell r="L383" t="str">
            <v>26230741249434000107550010001134511314523499</v>
          </cell>
          <cell r="M383" t="str">
            <v>26 - Pernambuco</v>
          </cell>
          <cell r="N383">
            <v>203.82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000113452</v>
          </cell>
          <cell r="K384" t="str">
            <v>28/07/2023</v>
          </cell>
          <cell r="L384" t="str">
            <v>26230741249434000107550010001134521353547295</v>
          </cell>
          <cell r="M384" t="str">
            <v>26 - Pernambuco</v>
          </cell>
          <cell r="N384">
            <v>176.11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000113604</v>
          </cell>
          <cell r="K385" t="str">
            <v>02/08/2023</v>
          </cell>
          <cell r="L385" t="str">
            <v>26230841249434000107550010001136041874397795</v>
          </cell>
          <cell r="M385" t="str">
            <v>26 - Pernambuco</v>
          </cell>
          <cell r="N385">
            <v>395.2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000113606</v>
          </cell>
          <cell r="K386" t="str">
            <v>02/08/2023</v>
          </cell>
          <cell r="L386" t="str">
            <v>26230841249434000107550010001136061969156269</v>
          </cell>
          <cell r="M386" t="str">
            <v>26 - Pernambuco</v>
          </cell>
          <cell r="N386">
            <v>1277.7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000113607</v>
          </cell>
          <cell r="K387" t="str">
            <v>02/08/2023</v>
          </cell>
          <cell r="L387" t="str">
            <v>26230841249434000107550010001136071949418397</v>
          </cell>
          <cell r="M387" t="str">
            <v>26 - Pernambuco</v>
          </cell>
          <cell r="N387">
            <v>299.89999999999998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000113608</v>
          </cell>
          <cell r="K388" t="str">
            <v>02/08/2023</v>
          </cell>
          <cell r="L388" t="str">
            <v>26230841249434000107550010001136081867109134</v>
          </cell>
          <cell r="M388" t="str">
            <v>26 - Pernambuco</v>
          </cell>
          <cell r="N388">
            <v>936.58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000113689</v>
          </cell>
          <cell r="K389" t="str">
            <v>04/08/2023</v>
          </cell>
          <cell r="L389" t="str">
            <v>26230841249434000107550010001136891550603508</v>
          </cell>
          <cell r="M389" t="str">
            <v>26 - Pernambuco</v>
          </cell>
          <cell r="N389">
            <v>197.6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000113690</v>
          </cell>
          <cell r="K390" t="str">
            <v>04/08/2023</v>
          </cell>
          <cell r="L390" t="str">
            <v>26230841249434000107550010001136901897891123</v>
          </cell>
          <cell r="M390" t="str">
            <v>26 - Pernambuco</v>
          </cell>
          <cell r="N390">
            <v>936.58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000113736</v>
          </cell>
          <cell r="K391" t="str">
            <v>07/08/2023</v>
          </cell>
          <cell r="L391" t="str">
            <v>26230841249434000107550010001137361364420972</v>
          </cell>
          <cell r="M391" t="str">
            <v>26 - Pernambuco</v>
          </cell>
          <cell r="N391">
            <v>1163.9000000000001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000113850</v>
          </cell>
          <cell r="K392" t="str">
            <v>08/08/2023</v>
          </cell>
          <cell r="L392" t="str">
            <v>26230841249434000107550010001138501061021758</v>
          </cell>
          <cell r="M392" t="str">
            <v>26 - Pernambuco</v>
          </cell>
          <cell r="N392">
            <v>288.70999999999998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000113851</v>
          </cell>
          <cell r="K393" t="str">
            <v>08/08/2023</v>
          </cell>
          <cell r="L393" t="str">
            <v>26230841249434000107550010001138511657201338</v>
          </cell>
          <cell r="M393" t="str">
            <v>26 - Pernambuco</v>
          </cell>
          <cell r="N393">
            <v>183.81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000113852</v>
          </cell>
          <cell r="K394" t="str">
            <v>08/08/2023</v>
          </cell>
          <cell r="L394" t="str">
            <v>26230841249434000107550010001138521063557420</v>
          </cell>
          <cell r="M394" t="str">
            <v>26 - Pernambuco</v>
          </cell>
          <cell r="N394">
            <v>235.88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000113853</v>
          </cell>
          <cell r="K395" t="str">
            <v>08/08/2023</v>
          </cell>
          <cell r="L395" t="str">
            <v>26230841249434000107550010001138531870900340</v>
          </cell>
          <cell r="M395" t="str">
            <v>26 - Pernambuco</v>
          </cell>
          <cell r="N395">
            <v>3240.86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000113904</v>
          </cell>
          <cell r="K396" t="str">
            <v>09/08/2023</v>
          </cell>
          <cell r="L396" t="str">
            <v>26230841249434000107550010001139041309284059</v>
          </cell>
          <cell r="M396" t="str">
            <v>26 - Pernambuco</v>
          </cell>
          <cell r="N396">
            <v>299.89999999999998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000113907</v>
          </cell>
          <cell r="K397" t="str">
            <v>09/08/2023</v>
          </cell>
          <cell r="L397" t="str">
            <v>26230841249434000107550010001139071571905989</v>
          </cell>
          <cell r="M397" t="str">
            <v>26 - Pernambuco</v>
          </cell>
          <cell r="N397">
            <v>203.82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000113914</v>
          </cell>
          <cell r="K398" t="str">
            <v>09/08/2023</v>
          </cell>
          <cell r="L398" t="str">
            <v>26230841249434000107550010001139141243562850</v>
          </cell>
          <cell r="M398" t="str">
            <v>26 - Pernambuco</v>
          </cell>
          <cell r="N398">
            <v>592.79999999999995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000113917</v>
          </cell>
          <cell r="K399" t="str">
            <v>09/08/2023</v>
          </cell>
          <cell r="L399" t="str">
            <v>26230841249434000107550010001139171802023710</v>
          </cell>
          <cell r="M399" t="str">
            <v>26 - Pernambuco</v>
          </cell>
          <cell r="N399">
            <v>491.76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000114112</v>
          </cell>
          <cell r="K400" t="str">
            <v>15/08/2023</v>
          </cell>
          <cell r="L400" t="str">
            <v>26230841249434000107550010001141121549123036</v>
          </cell>
          <cell r="M400" t="str">
            <v>26 - Pernambuco</v>
          </cell>
          <cell r="N400">
            <v>176.11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ART CIRURGICA LTDA</v>
          </cell>
          <cell r="H401" t="str">
            <v>B</v>
          </cell>
          <cell r="I401" t="str">
            <v>S</v>
          </cell>
          <cell r="J401" t="str">
            <v>000118232</v>
          </cell>
          <cell r="K401" t="str">
            <v>22/06/2023</v>
          </cell>
          <cell r="L401" t="str">
            <v>26230624436602000154550010001182321120255000</v>
          </cell>
          <cell r="M401" t="str">
            <v>26 - Pernambuco</v>
          </cell>
          <cell r="N401">
            <v>4190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ART CIRURGICA LTDA</v>
          </cell>
          <cell r="H402" t="str">
            <v>B</v>
          </cell>
          <cell r="I402" t="str">
            <v>S</v>
          </cell>
          <cell r="J402" t="str">
            <v>000118233</v>
          </cell>
          <cell r="K402" t="str">
            <v>22/06/2023</v>
          </cell>
          <cell r="L402" t="str">
            <v>26230624436602000154550010001182331120256004</v>
          </cell>
          <cell r="M402" t="str">
            <v>26 - Pernambuco</v>
          </cell>
          <cell r="N402">
            <v>4190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ART CIRURGICA LTDA</v>
          </cell>
          <cell r="H403" t="str">
            <v>B</v>
          </cell>
          <cell r="I403" t="str">
            <v>S</v>
          </cell>
          <cell r="J403" t="str">
            <v>000118440</v>
          </cell>
          <cell r="K403" t="str">
            <v>28/06/2023</v>
          </cell>
          <cell r="L403" t="str">
            <v>26230624436602000154550010001184401120463005</v>
          </cell>
          <cell r="M403" t="str">
            <v>26 - Pernambuco</v>
          </cell>
          <cell r="N403">
            <v>4190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ART CIRURGICA LTDA</v>
          </cell>
          <cell r="H404" t="str">
            <v>B</v>
          </cell>
          <cell r="I404" t="str">
            <v>S</v>
          </cell>
          <cell r="J404" t="str">
            <v>000119615</v>
          </cell>
          <cell r="K404" t="str">
            <v>14/07/2023</v>
          </cell>
          <cell r="L404" t="str">
            <v>26230724436602000154550010001196151121638000</v>
          </cell>
          <cell r="M404" t="str">
            <v>26 - Pernambuco</v>
          </cell>
          <cell r="N404">
            <v>8380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ART CIRURGICA LTDA</v>
          </cell>
          <cell r="H405" t="str">
            <v>B</v>
          </cell>
          <cell r="I405" t="str">
            <v>S</v>
          </cell>
          <cell r="J405" t="str">
            <v>000119862</v>
          </cell>
          <cell r="K405" t="str">
            <v>24/07/2023</v>
          </cell>
          <cell r="L405" t="str">
            <v>26230724436602000154550010001198621121885008</v>
          </cell>
          <cell r="M405" t="str">
            <v>26 - Pernambuco</v>
          </cell>
          <cell r="N405">
            <v>270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ART CIRURGICA LTDA</v>
          </cell>
          <cell r="H406" t="str">
            <v>B</v>
          </cell>
          <cell r="I406" t="str">
            <v>S</v>
          </cell>
          <cell r="J406" t="str">
            <v>000119864</v>
          </cell>
          <cell r="K406" t="str">
            <v>24/07/2023</v>
          </cell>
          <cell r="L406" t="str">
            <v>26230724436602000154550010001198641121887005</v>
          </cell>
          <cell r="M406" t="str">
            <v>26 - Pernambuco</v>
          </cell>
          <cell r="N406">
            <v>380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ART CIRURGICA LTDA</v>
          </cell>
          <cell r="H407" t="str">
            <v>B</v>
          </cell>
          <cell r="I407" t="str">
            <v>S</v>
          </cell>
          <cell r="J407" t="str">
            <v>000120059</v>
          </cell>
          <cell r="K407" t="str">
            <v>26/07/2023</v>
          </cell>
          <cell r="L407" t="str">
            <v>26230724436602000154550010001200591122082000</v>
          </cell>
          <cell r="M407" t="str">
            <v>26 - Pernambuco</v>
          </cell>
          <cell r="N407">
            <v>760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ART CIRURGICA LTDA</v>
          </cell>
          <cell r="H408" t="str">
            <v>B</v>
          </cell>
          <cell r="I408" t="str">
            <v>S</v>
          </cell>
          <cell r="J408" t="str">
            <v>000120122</v>
          </cell>
          <cell r="K408" t="str">
            <v>27/07/2023</v>
          </cell>
          <cell r="L408" t="str">
            <v>26230724436602000154550010001201221122145007</v>
          </cell>
          <cell r="M408" t="str">
            <v>26 - Pernambuco</v>
          </cell>
          <cell r="N408">
            <v>380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ART CIRURGICA LTDA</v>
          </cell>
          <cell r="H409" t="str">
            <v>B</v>
          </cell>
          <cell r="I409" t="str">
            <v>S</v>
          </cell>
          <cell r="J409" t="str">
            <v>000120123</v>
          </cell>
          <cell r="K409" t="str">
            <v>27/07/2023</v>
          </cell>
          <cell r="L409" t="str">
            <v>26230724436602000154550010001201231122146000</v>
          </cell>
          <cell r="M409" t="str">
            <v>26 - Pernambuco</v>
          </cell>
          <cell r="N409">
            <v>380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ART CIRURGICA LTDA</v>
          </cell>
          <cell r="H410" t="str">
            <v>B</v>
          </cell>
          <cell r="I410" t="str">
            <v>S</v>
          </cell>
          <cell r="J410" t="str">
            <v>000120124</v>
          </cell>
          <cell r="K410" t="str">
            <v>27/07/2023</v>
          </cell>
          <cell r="L410" t="str">
            <v>26230724436602000154550010001201241122147004</v>
          </cell>
          <cell r="M410" t="str">
            <v>26 - Pernambuco</v>
          </cell>
          <cell r="N410">
            <v>760</v>
          </cell>
        </row>
        <row r="411">
          <cell r="C411" t="str">
            <v>HOSPITAL DOM HÉLDER CÂMARA - CG. Nº 018/2022</v>
          </cell>
          <cell r="E411" t="str">
            <v>3.13 - Materiais e Materiais Ortopédicos e Corretivos (OPME)</v>
          </cell>
          <cell r="G411" t="str">
            <v>ART CIRURGICA LTDA</v>
          </cell>
          <cell r="H411" t="str">
            <v>B</v>
          </cell>
          <cell r="I411" t="str">
            <v>S</v>
          </cell>
          <cell r="J411" t="str">
            <v>000120126</v>
          </cell>
          <cell r="K411" t="str">
            <v>27/07/2023</v>
          </cell>
          <cell r="L411" t="str">
            <v>26230724436602000154550010001201261122149001</v>
          </cell>
          <cell r="M411" t="str">
            <v>26 - Pernambuco</v>
          </cell>
          <cell r="N411">
            <v>380</v>
          </cell>
        </row>
        <row r="412">
          <cell r="C412" t="str">
            <v>HOSPITAL DOM HÉLDER CÂMARA - CG. Nº 018/2022</v>
          </cell>
          <cell r="E412" t="str">
            <v>3.13 - Materiais e Materiais Ortopédicos e Corretivos (OPME)</v>
          </cell>
          <cell r="G412" t="str">
            <v>ART CIRURGICA LTDA</v>
          </cell>
          <cell r="H412" t="str">
            <v>B</v>
          </cell>
          <cell r="I412" t="str">
            <v>S</v>
          </cell>
          <cell r="J412" t="str">
            <v>000120127</v>
          </cell>
          <cell r="K412" t="str">
            <v>27/07/2023</v>
          </cell>
          <cell r="L412" t="str">
            <v>26230724436602000154550010001201271122150007</v>
          </cell>
          <cell r="M412" t="str">
            <v>26 - Pernambuco</v>
          </cell>
          <cell r="N412">
            <v>262</v>
          </cell>
        </row>
        <row r="413">
          <cell r="C413" t="str">
            <v>HOSPITAL DOM HÉLDER CÂMARA - CG. Nº 018/2022</v>
          </cell>
          <cell r="E413" t="str">
            <v>3.13 - Materiais e Materiais Ortopédicos e Corretivos (OPME)</v>
          </cell>
          <cell r="G413" t="str">
            <v>ART CIRURGICA LTDA</v>
          </cell>
          <cell r="H413" t="str">
            <v>B</v>
          </cell>
          <cell r="I413" t="str">
            <v>S</v>
          </cell>
          <cell r="J413" t="str">
            <v>000120334</v>
          </cell>
          <cell r="K413" t="str">
            <v>28/07/2023</v>
          </cell>
          <cell r="L413" t="str">
            <v>26230724436602000154550010001203341122357006</v>
          </cell>
          <cell r="M413" t="str">
            <v>26 - Pernambuco</v>
          </cell>
          <cell r="N413">
            <v>760</v>
          </cell>
        </row>
        <row r="414">
          <cell r="C414" t="str">
            <v>HOSPITAL DOM HÉLDER CÂMARA - CG. Nº 018/2022</v>
          </cell>
          <cell r="E414" t="str">
            <v>3.13 - Materiais e Materiais Ortopédicos e Corretivos (OPME)</v>
          </cell>
          <cell r="G414" t="str">
            <v>ART CIRURGICA LTDA</v>
          </cell>
          <cell r="H414" t="str">
            <v>B</v>
          </cell>
          <cell r="I414" t="str">
            <v>S</v>
          </cell>
          <cell r="J414" t="str">
            <v>000120337</v>
          </cell>
          <cell r="K414" t="str">
            <v>28/07/2023</v>
          </cell>
          <cell r="L414" t="str">
            <v>26230724436602000154550010001203371122360009</v>
          </cell>
          <cell r="M414" t="str">
            <v>26 - Pernambuco</v>
          </cell>
          <cell r="N414">
            <v>380</v>
          </cell>
        </row>
        <row r="415">
          <cell r="C415" t="str">
            <v>HOSPITAL DOM HÉLDER CÂMARA - CG. Nº 018/2022</v>
          </cell>
          <cell r="E415" t="str">
            <v>3.13 - Materiais e Materiais Ortopédicos e Corretivos (OPME)</v>
          </cell>
          <cell r="G415" t="str">
            <v>ART CIRURGICA LTDA</v>
          </cell>
          <cell r="H415" t="str">
            <v>B</v>
          </cell>
          <cell r="I415" t="str">
            <v>S</v>
          </cell>
          <cell r="J415" t="str">
            <v>000120338</v>
          </cell>
          <cell r="K415" t="str">
            <v>28/07/2023</v>
          </cell>
          <cell r="L415" t="str">
            <v>26230724436602000154550010001203381122361002</v>
          </cell>
          <cell r="M415" t="str">
            <v>26 - Pernambuco</v>
          </cell>
          <cell r="N415">
            <v>380</v>
          </cell>
        </row>
        <row r="416">
          <cell r="C416" t="str">
            <v>HOSPITAL DOM HÉLDER CÂMARA - CG. Nº 018/2022</v>
          </cell>
          <cell r="E416" t="str">
            <v>3.13 - Materiais e Materiais Ortopédicos e Corretivos (OPME)</v>
          </cell>
          <cell r="G416" t="str">
            <v>ART CIRURGICA LTDA</v>
          </cell>
          <cell r="H416" t="str">
            <v>B</v>
          </cell>
          <cell r="I416" t="str">
            <v>S</v>
          </cell>
          <cell r="J416" t="str">
            <v>000120712</v>
          </cell>
          <cell r="K416" t="str">
            <v>01/08/2023</v>
          </cell>
          <cell r="L416" t="str">
            <v>26230824436602000154550010001207121122735009</v>
          </cell>
          <cell r="M416" t="str">
            <v>26 - Pernambuco</v>
          </cell>
          <cell r="N416">
            <v>760</v>
          </cell>
        </row>
        <row r="417">
          <cell r="C417" t="str">
            <v>HOSPITAL DOM HÉLDER CÂMARA - CG. Nº 018/2022</v>
          </cell>
          <cell r="E417" t="str">
            <v>3.13 - Materiais e Materiais Ortopédicos e Corretivos (OPME)</v>
          </cell>
          <cell r="G417" t="str">
            <v>ART CIRURGICA LTDA</v>
          </cell>
          <cell r="H417" t="str">
            <v>B</v>
          </cell>
          <cell r="I417" t="str">
            <v>S</v>
          </cell>
          <cell r="J417" t="str">
            <v>000120723</v>
          </cell>
          <cell r="K417" t="str">
            <v>01/08/2023</v>
          </cell>
          <cell r="L417" t="str">
            <v>26230824436602000154550010001207231122746004</v>
          </cell>
          <cell r="M417" t="str">
            <v>26 - Pernambuco</v>
          </cell>
          <cell r="N417">
            <v>380</v>
          </cell>
        </row>
        <row r="418">
          <cell r="C418" t="str">
            <v>HOSPITAL DOM HÉLDER CÂMARA - CG. Nº 018/2022</v>
          </cell>
          <cell r="E418" t="str">
            <v>3.13 - Materiais e Materiais Ortopédicos e Corretivos (OPME)</v>
          </cell>
          <cell r="G418" t="str">
            <v>ART CIRURGICA LTDA</v>
          </cell>
          <cell r="H418" t="str">
            <v>B</v>
          </cell>
          <cell r="I418" t="str">
            <v>S</v>
          </cell>
          <cell r="J418" t="str">
            <v>000120801</v>
          </cell>
          <cell r="K418" t="str">
            <v>03/08/2023</v>
          </cell>
          <cell r="L418" t="str">
            <v>26230824436602000154550010001208011122824003</v>
          </cell>
          <cell r="M418" t="str">
            <v>26 - Pernambuco</v>
          </cell>
          <cell r="N418">
            <v>760</v>
          </cell>
        </row>
        <row r="419">
          <cell r="C419" t="str">
            <v>HOSPITAL DOM HÉLDER CÂMARA - CG. Nº 018/2022</v>
          </cell>
          <cell r="E419" t="str">
            <v>3.13 - Materiais e Materiais Ortopédicos e Corretivos (OPME)</v>
          </cell>
          <cell r="G419" t="str">
            <v>ART CIRURGICA LTDA</v>
          </cell>
          <cell r="H419" t="str">
            <v>B</v>
          </cell>
          <cell r="I419" t="str">
            <v>S</v>
          </cell>
          <cell r="J419" t="str">
            <v>000120802</v>
          </cell>
          <cell r="K419" t="str">
            <v>03/08/2023</v>
          </cell>
          <cell r="L419" t="str">
            <v>26230824436602000154550010001208021122825007</v>
          </cell>
          <cell r="M419" t="str">
            <v>26 - Pernambuco</v>
          </cell>
          <cell r="N419">
            <v>380</v>
          </cell>
        </row>
        <row r="420">
          <cell r="C420" t="str">
            <v>HOSPITAL DOM HÉLDER CÂMARA - CG. Nº 018/2022</v>
          </cell>
          <cell r="E420" t="str">
            <v>3.13 - Materiais e Materiais Ortopédicos e Corretivos (OPME)</v>
          </cell>
          <cell r="G420" t="str">
            <v>ART CIRURGICA LTDA</v>
          </cell>
          <cell r="H420" t="str">
            <v>B</v>
          </cell>
          <cell r="I420" t="str">
            <v>S</v>
          </cell>
          <cell r="J420" t="str">
            <v>000120840</v>
          </cell>
          <cell r="K420" t="str">
            <v>04/08/2023</v>
          </cell>
          <cell r="L420" t="str">
            <v>26230824436602000154550010001208401122863007</v>
          </cell>
          <cell r="M420" t="str">
            <v>26 - Pernambuco</v>
          </cell>
          <cell r="N420">
            <v>380</v>
          </cell>
        </row>
        <row r="421">
          <cell r="C421" t="str">
            <v>HOSPITAL DOM HÉLDER CÂMARA - CG. Nº 018/2022</v>
          </cell>
          <cell r="E421" t="str">
            <v>3.13 - Materiais e Materiais Ortopédicos e Corretivos (OPME)</v>
          </cell>
          <cell r="G421" t="str">
            <v>ART CIRURGICA LTDA</v>
          </cell>
          <cell r="H421" t="str">
            <v>B</v>
          </cell>
          <cell r="I421" t="str">
            <v>S</v>
          </cell>
          <cell r="J421" t="str">
            <v>000120909</v>
          </cell>
          <cell r="K421" t="str">
            <v>08/08/2023</v>
          </cell>
          <cell r="L421" t="str">
            <v>26230824436602000154550010001209091122932004</v>
          </cell>
          <cell r="M421" t="str">
            <v>26 - Pernambuco</v>
          </cell>
          <cell r="N421">
            <v>380</v>
          </cell>
        </row>
        <row r="422">
          <cell r="C422" t="str">
            <v>HOSPITAL DOM HÉLDER CÂMARA - CG. Nº 018/2022</v>
          </cell>
          <cell r="E422" t="str">
            <v>3.13 - Materiais e Materiais Ortopédicos e Corretivos (OPME)</v>
          </cell>
          <cell r="G422" t="str">
            <v>ART CIRURGICA LTDA</v>
          </cell>
          <cell r="H422" t="str">
            <v>B</v>
          </cell>
          <cell r="I422" t="str">
            <v>S</v>
          </cell>
          <cell r="J422" t="str">
            <v>000120910</v>
          </cell>
          <cell r="K422" t="str">
            <v>08/08/2023</v>
          </cell>
          <cell r="L422" t="str">
            <v>26230824436602000154550010001209101122933001</v>
          </cell>
          <cell r="M422" t="str">
            <v>26 - Pernambuco</v>
          </cell>
          <cell r="N422">
            <v>262</v>
          </cell>
        </row>
        <row r="423">
          <cell r="C423" t="str">
            <v>HOSPITAL DOM HÉLDER CÂMARA - CG. Nº 018/2022</v>
          </cell>
          <cell r="E423" t="str">
            <v>3.13 - Materiais e Materiais Ortopédicos e Corretivos (OPME)</v>
          </cell>
          <cell r="G423" t="str">
            <v>ART CIRURGICA LTDA</v>
          </cell>
          <cell r="H423" t="str">
            <v>B</v>
          </cell>
          <cell r="I423" t="str">
            <v>S</v>
          </cell>
          <cell r="J423" t="str">
            <v>000120911</v>
          </cell>
          <cell r="K423" t="str">
            <v>08/08/2023</v>
          </cell>
          <cell r="L423" t="str">
            <v>26230824436602000154550010001209111122934005</v>
          </cell>
          <cell r="M423" t="str">
            <v>26 - Pernambuco</v>
          </cell>
          <cell r="N423">
            <v>380</v>
          </cell>
        </row>
        <row r="424">
          <cell r="C424" t="str">
            <v>HOSPITAL DOM HÉLDER CÂMARA - CG. Nº 018/2022</v>
          </cell>
          <cell r="E424" t="str">
            <v>3.13 - Materiais e Materiais Ortopédicos e Corretivos (OPME)</v>
          </cell>
          <cell r="G424" t="str">
            <v>ART CIRURGICA LTDA</v>
          </cell>
          <cell r="H424" t="str">
            <v>B</v>
          </cell>
          <cell r="I424" t="str">
            <v>S</v>
          </cell>
          <cell r="J424" t="str">
            <v>000120912</v>
          </cell>
          <cell r="K424" t="str">
            <v>08/08/2023</v>
          </cell>
          <cell r="L424" t="str">
            <v>26230824436602000154550010001209121122935009</v>
          </cell>
          <cell r="M424" t="str">
            <v>26 - Pernambuco</v>
          </cell>
          <cell r="N424">
            <v>1140</v>
          </cell>
        </row>
        <row r="425">
          <cell r="C425" t="str">
            <v>HOSPITAL DOM HÉLDER CÂMARA - CG. Nº 018/2022</v>
          </cell>
          <cell r="E425" t="str">
            <v>3.13 - Materiais e Materiais Ortopédicos e Corretivos (OPME)</v>
          </cell>
          <cell r="G425" t="str">
            <v>ART CIRURGICA LTDA</v>
          </cell>
          <cell r="H425" t="str">
            <v>B</v>
          </cell>
          <cell r="I425" t="str">
            <v>S</v>
          </cell>
          <cell r="J425" t="str">
            <v>000120913</v>
          </cell>
          <cell r="K425" t="str">
            <v>08/08/2023</v>
          </cell>
          <cell r="L425" t="str">
            <v>26230824436602000154550010001209131122936002</v>
          </cell>
          <cell r="M425" t="str">
            <v>26 - Pernambuco</v>
          </cell>
          <cell r="N425">
            <v>1410</v>
          </cell>
        </row>
        <row r="426">
          <cell r="C426" t="str">
            <v>HOSPITAL DOM HÉLDER CÂMARA - CG. Nº 018/2022</v>
          </cell>
          <cell r="E426" t="str">
            <v>3.13 - Materiais e Materiais Ortopédicos e Corretivos (OPME)</v>
          </cell>
          <cell r="G426" t="str">
            <v>ART CIRURGICA LTDA</v>
          </cell>
          <cell r="H426" t="str">
            <v>B</v>
          </cell>
          <cell r="I426" t="str">
            <v>S</v>
          </cell>
          <cell r="J426" t="str">
            <v>000120914</v>
          </cell>
          <cell r="K426" t="str">
            <v>08/08/2023</v>
          </cell>
          <cell r="L426" t="str">
            <v>26230824436602000154550010001209141122937006</v>
          </cell>
          <cell r="M426" t="str">
            <v>26 - Pernambuco</v>
          </cell>
          <cell r="N426">
            <v>1022</v>
          </cell>
        </row>
        <row r="427">
          <cell r="C427" t="str">
            <v>HOSPITAL DOM HÉLDER CÂMARA - CG. Nº 018/2022</v>
          </cell>
          <cell r="E427" t="str">
            <v>3.13 - Materiais e Materiais Ortopédicos e Corretivos (OPME)</v>
          </cell>
          <cell r="G427" t="str">
            <v>ART CIRURGICA LTDA</v>
          </cell>
          <cell r="H427" t="str">
            <v>B</v>
          </cell>
          <cell r="I427" t="str">
            <v>S</v>
          </cell>
          <cell r="J427" t="str">
            <v>000120915</v>
          </cell>
          <cell r="K427" t="str">
            <v>08/08/2023</v>
          </cell>
          <cell r="L427" t="str">
            <v>26230824436602000154550010001209151122938000</v>
          </cell>
          <cell r="M427" t="str">
            <v>26 - Pernambuco</v>
          </cell>
          <cell r="N427">
            <v>262</v>
          </cell>
        </row>
        <row r="428">
          <cell r="C428" t="str">
            <v>HOSPITAL DOM HÉLDER CÂMARA - CG. Nº 018/2022</v>
          </cell>
          <cell r="E428" t="str">
            <v>3.13 - Materiais e Materiais Ortopédicos e Corretivos (OPME)</v>
          </cell>
          <cell r="G428" t="str">
            <v>ART CIRURGICA LTDA</v>
          </cell>
          <cell r="H428" t="str">
            <v>B</v>
          </cell>
          <cell r="I428" t="str">
            <v>S</v>
          </cell>
          <cell r="J428" t="str">
            <v>000121057</v>
          </cell>
          <cell r="K428" t="str">
            <v>14/08/2023</v>
          </cell>
          <cell r="L428" t="str">
            <v>26230824436602000154550010001210571123080004</v>
          </cell>
          <cell r="M428" t="str">
            <v>26 - Pernambuco</v>
          </cell>
          <cell r="N428">
            <v>380</v>
          </cell>
        </row>
        <row r="429">
          <cell r="C429" t="str">
            <v>HOSPITAL DOM HÉLDER CÂMARA - CG. Nº 018/2022</v>
          </cell>
          <cell r="E429" t="str">
            <v>3.13 - Materiais e Materiais Ortopédicos e Corretivos (OPME)</v>
          </cell>
          <cell r="G429" t="str">
            <v>ART CIRURGICA LTDA</v>
          </cell>
          <cell r="H429" t="str">
            <v>B</v>
          </cell>
          <cell r="I429" t="str">
            <v>S</v>
          </cell>
          <cell r="J429" t="str">
            <v>000121058</v>
          </cell>
          <cell r="K429" t="str">
            <v>14/08/2023</v>
          </cell>
          <cell r="L429" t="str">
            <v>26230824436602000154550010001210581123081008</v>
          </cell>
          <cell r="M429" t="str">
            <v>26 - Pernambuco</v>
          </cell>
          <cell r="N429">
            <v>262</v>
          </cell>
        </row>
        <row r="430">
          <cell r="C430" t="str">
            <v>HOSPITAL DOM HÉLDER CÂMARA - CG. Nº 018/2022</v>
          </cell>
          <cell r="E430" t="str">
            <v>3.13 - Materiais e Materiais Ortopédicos e Corretivos (OPME)</v>
          </cell>
          <cell r="G430" t="str">
            <v>ART CIRURGICA LTDA</v>
          </cell>
          <cell r="H430" t="str">
            <v>B</v>
          </cell>
          <cell r="I430" t="str">
            <v>S</v>
          </cell>
          <cell r="J430" t="str">
            <v>000121075</v>
          </cell>
          <cell r="K430" t="str">
            <v>14/08/2023</v>
          </cell>
          <cell r="L430" t="str">
            <v>26230824436602000154550010001210751123098009</v>
          </cell>
          <cell r="M430" t="str">
            <v>26 - Pernambuco</v>
          </cell>
          <cell r="N430">
            <v>2070</v>
          </cell>
        </row>
        <row r="431">
          <cell r="C431" t="str">
            <v>HOSPITAL DOM HÉLDER CÂMARA - CG. Nº 018/2022</v>
          </cell>
          <cell r="E431" t="str">
            <v>3.13 - Materiais e Materiais Ortopédicos e Corretivos (OPME)</v>
          </cell>
          <cell r="G431" t="str">
            <v>ART CIRURGICA LTDA</v>
          </cell>
          <cell r="H431" t="str">
            <v>B</v>
          </cell>
          <cell r="I431" t="str">
            <v>S</v>
          </cell>
          <cell r="J431" t="str">
            <v>000121076</v>
          </cell>
          <cell r="K431" t="str">
            <v>14/08/2023</v>
          </cell>
          <cell r="L431" t="str">
            <v>26230824436602000154550010001210761123099002</v>
          </cell>
          <cell r="M431" t="str">
            <v>26 - Pernambuco</v>
          </cell>
          <cell r="N431">
            <v>760</v>
          </cell>
        </row>
        <row r="432">
          <cell r="C432" t="str">
            <v>HOSPITAL DOM HÉLDER CÂMARA - CG. Nº 018/2022</v>
          </cell>
          <cell r="E432" t="str">
            <v>3.13 - Materiais e Materiais Ortopédicos e Corretivos (OPME)</v>
          </cell>
          <cell r="G432" t="str">
            <v>ART CIRURGICA LTDA</v>
          </cell>
          <cell r="H432" t="str">
            <v>B</v>
          </cell>
          <cell r="I432" t="str">
            <v>S</v>
          </cell>
          <cell r="J432" t="str">
            <v>000121077</v>
          </cell>
          <cell r="K432" t="str">
            <v>14/08/2023</v>
          </cell>
          <cell r="L432" t="str">
            <v>26230824436602000154550010001210771123100008</v>
          </cell>
          <cell r="M432" t="str">
            <v>26 - Pernambuco</v>
          </cell>
          <cell r="N432">
            <v>642</v>
          </cell>
        </row>
        <row r="433">
          <cell r="C433" t="str">
            <v>HOSPITAL DOM HÉLDER CÂMARA - CG. Nº 018/2022</v>
          </cell>
          <cell r="E433" t="str">
            <v>3.13 - Materiais e Materiais Ortopédicos e Corretivos (OPME)</v>
          </cell>
          <cell r="G433" t="str">
            <v>ART CIRURGICA LTDA</v>
          </cell>
          <cell r="H433" t="str">
            <v>B</v>
          </cell>
          <cell r="I433" t="str">
            <v>S</v>
          </cell>
          <cell r="J433" t="str">
            <v>000121078</v>
          </cell>
          <cell r="K433" t="str">
            <v>14/08/2023</v>
          </cell>
          <cell r="L433" t="str">
            <v>26230824436602000154550010001210781123101001</v>
          </cell>
          <cell r="M433" t="str">
            <v>26 - Pernambuco</v>
          </cell>
          <cell r="N433">
            <v>1022</v>
          </cell>
        </row>
        <row r="434">
          <cell r="C434" t="str">
            <v>HOSPITAL DOM HÉLDER CÂMARA - CG. Nº 018/2022</v>
          </cell>
          <cell r="E434" t="str">
            <v>3.13 - Materiais e Materiais Ortopédicos e Corretivos (OPME)</v>
          </cell>
          <cell r="G434" t="str">
            <v>ART CIRURGICA LTDA</v>
          </cell>
          <cell r="H434" t="str">
            <v>B</v>
          </cell>
          <cell r="I434" t="str">
            <v>S</v>
          </cell>
          <cell r="J434" t="str">
            <v>000121228</v>
          </cell>
          <cell r="K434" t="str">
            <v>17/08/2023</v>
          </cell>
          <cell r="L434" t="str">
            <v>26230824436602000154550010001212281123251002</v>
          </cell>
          <cell r="M434" t="str">
            <v>26 - Pernambuco</v>
          </cell>
          <cell r="N434">
            <v>262</v>
          </cell>
        </row>
        <row r="435">
          <cell r="C435" t="str">
            <v>HOSPITAL DOM HÉLDER CÂMARA - CG. Nº 018/2022</v>
          </cell>
          <cell r="E435" t="str">
            <v>3.13 - Materiais e Materiais Ortopédicos e Corretivos (OPME)</v>
          </cell>
          <cell r="G435" t="str">
            <v>ART CIRURGICA LTDA</v>
          </cell>
          <cell r="H435" t="str">
            <v>B</v>
          </cell>
          <cell r="I435" t="str">
            <v>S</v>
          </cell>
          <cell r="J435" t="str">
            <v>000121290</v>
          </cell>
          <cell r="K435" t="str">
            <v>18/08/2023</v>
          </cell>
          <cell r="L435" t="str">
            <v>26230824436602000154550010001212901123313004</v>
          </cell>
          <cell r="M435" t="str">
            <v>26 - Pernambuco</v>
          </cell>
          <cell r="N435">
            <v>380</v>
          </cell>
        </row>
        <row r="436">
          <cell r="C436" t="str">
            <v>HOSPITAL DOM HÉLDER CÂMARA - CG. Nº 018/2022</v>
          </cell>
          <cell r="E436" t="str">
            <v>3.13 - Materiais e Materiais Ortopédicos e Corretivos (OPME)</v>
          </cell>
          <cell r="G436" t="str">
            <v>ART CIRURGICA LTDA</v>
          </cell>
          <cell r="H436" t="str">
            <v>B</v>
          </cell>
          <cell r="I436" t="str">
            <v>S</v>
          </cell>
          <cell r="J436" t="str">
            <v>000121291</v>
          </cell>
          <cell r="K436" t="str">
            <v>18/08/2023</v>
          </cell>
          <cell r="L436" t="str">
            <v>26230824436602000154550010001212911123314008</v>
          </cell>
          <cell r="M436" t="str">
            <v>26 - Pernambuco</v>
          </cell>
          <cell r="N436">
            <v>1520</v>
          </cell>
        </row>
        <row r="437">
          <cell r="C437" t="str">
            <v>HOSPITAL DOM HÉLDER CÂMARA - CG. Nº 018/2022</v>
          </cell>
          <cell r="E437" t="str">
            <v>3.13 - Materiais e Materiais Ortopédicos e Corretivos (OPME)</v>
          </cell>
          <cell r="G437" t="str">
            <v>ART CIRURGICA LTDA</v>
          </cell>
          <cell r="H437" t="str">
            <v>B</v>
          </cell>
          <cell r="I437" t="str">
            <v>S</v>
          </cell>
          <cell r="J437" t="str">
            <v>000121292</v>
          </cell>
          <cell r="K437" t="str">
            <v>18/08/2023</v>
          </cell>
          <cell r="L437" t="str">
            <v>26230824436602000154550010001212921123315001</v>
          </cell>
          <cell r="M437" t="str">
            <v>26 - Pernambuco</v>
          </cell>
          <cell r="N437">
            <v>1140</v>
          </cell>
        </row>
        <row r="438">
          <cell r="C438" t="str">
            <v>HOSPITAL DOM HÉLDER CÂMARA - CG. Nº 018/2022</v>
          </cell>
          <cell r="E438" t="str">
            <v>3.13 - Materiais e Materiais Ortopédicos e Corretivos (OPME)</v>
          </cell>
          <cell r="G438" t="str">
            <v>SCITECH PRODUTOS MEDICOS LTDA</v>
          </cell>
          <cell r="H438" t="str">
            <v>B</v>
          </cell>
          <cell r="I438" t="str">
            <v>S</v>
          </cell>
          <cell r="J438" t="str">
            <v>000364213</v>
          </cell>
          <cell r="K438" t="str">
            <v>10/07/2023</v>
          </cell>
          <cell r="L438" t="str">
            <v>52230701437707000122550550003642131784955595</v>
          </cell>
          <cell r="M438" t="str">
            <v>52 - Goiás</v>
          </cell>
          <cell r="N438">
            <v>2200</v>
          </cell>
        </row>
        <row r="439">
          <cell r="C439" t="str">
            <v>HOSPITAL DOM HÉLDER CÂMARA - CG. Nº 018/2022</v>
          </cell>
          <cell r="E439" t="str">
            <v>3.13 - Materiais e Materiais Ortopédicos e Corretivos (OPME)</v>
          </cell>
          <cell r="G439" t="str">
            <v>SCITECH PRODUTOS MEDICOS LTDA</v>
          </cell>
          <cell r="H439" t="str">
            <v>B</v>
          </cell>
          <cell r="I439" t="str">
            <v>S</v>
          </cell>
          <cell r="J439" t="str">
            <v>000366775</v>
          </cell>
          <cell r="K439" t="str">
            <v>20/07/2023</v>
          </cell>
          <cell r="L439" t="str">
            <v>52230701437707000122550550003667751372780045</v>
          </cell>
          <cell r="M439" t="str">
            <v>52 - Goiás</v>
          </cell>
          <cell r="N439">
            <v>3650</v>
          </cell>
        </row>
        <row r="440">
          <cell r="C440" t="str">
            <v>HOSPITAL DOM HÉLDER CÂMARA - CG. Nº 018/2022</v>
          </cell>
          <cell r="E440" t="str">
            <v>3.13 - Materiais e Materiais Ortopédicos e Corretivos (OPME)</v>
          </cell>
          <cell r="G440" t="str">
            <v>SCITECH PRODUTOS MEDICOS LTDA</v>
          </cell>
          <cell r="H440" t="str">
            <v>B</v>
          </cell>
          <cell r="I440" t="str">
            <v>S</v>
          </cell>
          <cell r="J440" t="str">
            <v>000367923</v>
          </cell>
          <cell r="K440" t="str">
            <v>24/07/2023</v>
          </cell>
          <cell r="L440" t="str">
            <v>52230701437707000122550550003679231175715169</v>
          </cell>
          <cell r="M440" t="str">
            <v>52 - Goiás</v>
          </cell>
          <cell r="N440">
            <v>1100</v>
          </cell>
        </row>
        <row r="441">
          <cell r="C441" t="str">
            <v>HOSPITAL DOM HÉLDER CÂMARA - CG. Nº 018/2022</v>
          </cell>
          <cell r="E441" t="str">
            <v>3.13 - Materiais e Materiais Ortopédicos e Corretivos (OPME)</v>
          </cell>
          <cell r="G441" t="str">
            <v>SCITECH PRODUTOS MEDICOS LTDA</v>
          </cell>
          <cell r="H441" t="str">
            <v>B</v>
          </cell>
          <cell r="I441" t="str">
            <v>S</v>
          </cell>
          <cell r="J441" t="str">
            <v>000367931</v>
          </cell>
          <cell r="K441" t="str">
            <v>24/07/2023</v>
          </cell>
          <cell r="L441" t="str">
            <v>52230701437707000122550550003679311396093286</v>
          </cell>
          <cell r="M441" t="str">
            <v>52 - Goiás</v>
          </cell>
          <cell r="N441">
            <v>2200</v>
          </cell>
        </row>
        <row r="442">
          <cell r="C442" t="str">
            <v>HOSPITAL DOM HÉLDER CÂMARA - CG. Nº 018/2022</v>
          </cell>
          <cell r="E442" t="str">
            <v>3.13 - Materiais e Materiais Ortopédicos e Corretivos (OPME)</v>
          </cell>
          <cell r="G442" t="str">
            <v>SCITECH PRODUTOS MEDICOS LTDA</v>
          </cell>
          <cell r="H442" t="str">
            <v>B</v>
          </cell>
          <cell r="I442" t="str">
            <v>S</v>
          </cell>
          <cell r="J442" t="str">
            <v>000367933</v>
          </cell>
          <cell r="K442" t="str">
            <v>24/07/2023</v>
          </cell>
          <cell r="L442" t="str">
            <v>52230701437707000122550550003679331957091400</v>
          </cell>
          <cell r="M442" t="str">
            <v>52 - Goiás</v>
          </cell>
          <cell r="N442">
            <v>1450</v>
          </cell>
        </row>
        <row r="443">
          <cell r="C443" t="str">
            <v>HOSPITAL DOM HÉLDER CÂMARA - CG. Nº 018/2022</v>
          </cell>
          <cell r="E443" t="str">
            <v>3.13 - Materiais e Materiais Ortopédicos e Corretivos (OPME)</v>
          </cell>
          <cell r="G443" t="str">
            <v>SCITECH PRODUTOS MEDICOS LTDA</v>
          </cell>
          <cell r="H443" t="str">
            <v>B</v>
          </cell>
          <cell r="I443" t="str">
            <v>S</v>
          </cell>
          <cell r="J443" t="str">
            <v>000368820</v>
          </cell>
          <cell r="K443" t="str">
            <v>26/07/2023</v>
          </cell>
          <cell r="L443" t="str">
            <v>52230701437707000122550550003688201458806537</v>
          </cell>
          <cell r="M443" t="str">
            <v>52 - Goiás</v>
          </cell>
          <cell r="N443">
            <v>2200</v>
          </cell>
        </row>
        <row r="444">
          <cell r="C444" t="str">
            <v>HOSPITAL DOM HÉLDER CÂMARA - CG. Nº 018/2022</v>
          </cell>
          <cell r="E444" t="str">
            <v>3.13 - Materiais e Materiais Ortopédicos e Corretivos (OPME)</v>
          </cell>
          <cell r="G444" t="str">
            <v>SCITECH PRODUTOS MEDICOS LTDA</v>
          </cell>
          <cell r="H444" t="str">
            <v>B</v>
          </cell>
          <cell r="I444" t="str">
            <v>S</v>
          </cell>
          <cell r="J444" t="str">
            <v>000368822</v>
          </cell>
          <cell r="K444" t="str">
            <v>26/07/2023</v>
          </cell>
          <cell r="L444" t="str">
            <v>52230701437707000122550550003688221470184189</v>
          </cell>
          <cell r="M444" t="str">
            <v>52 - Goiás</v>
          </cell>
          <cell r="N444">
            <v>3650</v>
          </cell>
        </row>
        <row r="445">
          <cell r="C445" t="str">
            <v>HOSPITAL DOM HÉLDER CÂMARA - CG. Nº 018/2022</v>
          </cell>
          <cell r="E445" t="str">
            <v>3.13 - Materiais e Materiais Ortopédicos e Corretivos (OPME)</v>
          </cell>
          <cell r="G445" t="str">
            <v>SCITECH PRODUTOS MEDICOS LTDA</v>
          </cell>
          <cell r="H445" t="str">
            <v>B</v>
          </cell>
          <cell r="I445" t="str">
            <v>S</v>
          </cell>
          <cell r="J445" t="str">
            <v>000368824</v>
          </cell>
          <cell r="K445" t="str">
            <v>26/07/2023</v>
          </cell>
          <cell r="L445" t="str">
            <v>52230701437707000122550550003688241582809185</v>
          </cell>
          <cell r="M445" t="str">
            <v>52 - Goiás</v>
          </cell>
          <cell r="N445">
            <v>1100</v>
          </cell>
        </row>
        <row r="446">
          <cell r="C446" t="str">
            <v>HOSPITAL DOM HÉLDER CÂMARA - CG. Nº 018/2022</v>
          </cell>
          <cell r="E446" t="str">
            <v>3.13 - Materiais e Materiais Ortopédicos e Corretivos (OPME)</v>
          </cell>
          <cell r="G446" t="str">
            <v>SCITECH PRODUTOS MEDICOS LTDA</v>
          </cell>
          <cell r="H446" t="str">
            <v>B</v>
          </cell>
          <cell r="I446" t="str">
            <v>S</v>
          </cell>
          <cell r="J446" t="str">
            <v>000369198</v>
          </cell>
          <cell r="K446" t="str">
            <v>27/07/2023</v>
          </cell>
          <cell r="L446" t="str">
            <v>52230701437707000122550550003691981316685984</v>
          </cell>
          <cell r="M446" t="str">
            <v>52 - Goiás</v>
          </cell>
          <cell r="N446">
            <v>1100</v>
          </cell>
        </row>
        <row r="447">
          <cell r="C447" t="str">
            <v>HOSPITAL DOM HÉLDER CÂMARA - CG. Nº 018/2022</v>
          </cell>
          <cell r="E447" t="str">
            <v>3.13 - Materiais e Materiais Ortopédicos e Corretivos (OPME)</v>
          </cell>
          <cell r="G447" t="str">
            <v>SCITECH PRODUTOS MEDICOS LTDA</v>
          </cell>
          <cell r="H447" t="str">
            <v>B</v>
          </cell>
          <cell r="I447" t="str">
            <v>S</v>
          </cell>
          <cell r="J447" t="str">
            <v>000369212</v>
          </cell>
          <cell r="K447" t="str">
            <v>27/07/2023</v>
          </cell>
          <cell r="L447" t="str">
            <v>52230701437707000122550550003692121881214206</v>
          </cell>
          <cell r="M447" t="str">
            <v>52 - Goiás</v>
          </cell>
          <cell r="N447">
            <v>1100</v>
          </cell>
        </row>
        <row r="448">
          <cell r="C448" t="str">
            <v>HOSPITAL DOM HÉLDER CÂMARA - CG. Nº 018/2022</v>
          </cell>
          <cell r="E448" t="str">
            <v>3.13 - Materiais e Materiais Ortopédicos e Corretivos (OPME)</v>
          </cell>
          <cell r="G448" t="str">
            <v>SCITECH PRODUTOS MEDICOS LTDA</v>
          </cell>
          <cell r="H448" t="str">
            <v>B</v>
          </cell>
          <cell r="I448" t="str">
            <v>S</v>
          </cell>
          <cell r="J448" t="str">
            <v>000369214</v>
          </cell>
          <cell r="K448" t="str">
            <v>27/07/2023</v>
          </cell>
          <cell r="L448" t="str">
            <v>52230701437707000122550550003692141291068079</v>
          </cell>
          <cell r="M448" t="str">
            <v>52 - Goiás</v>
          </cell>
          <cell r="N448">
            <v>1450</v>
          </cell>
        </row>
        <row r="449">
          <cell r="C449" t="str">
            <v>HOSPITAL DOM HÉLDER CÂMARA - CG. Nº 018/2022</v>
          </cell>
          <cell r="E449" t="str">
            <v>3.13 - Materiais e Materiais Ortopédicos e Corretivos (OPME)</v>
          </cell>
          <cell r="G449" t="str">
            <v>SCITECH PRODUTOS MEDICOS LTDA</v>
          </cell>
          <cell r="H449" t="str">
            <v>B</v>
          </cell>
          <cell r="I449" t="str">
            <v>S</v>
          </cell>
          <cell r="J449" t="str">
            <v>000369223</v>
          </cell>
          <cell r="K449" t="str">
            <v>27/07/2023</v>
          </cell>
          <cell r="L449" t="str">
            <v>52230701437707000122550550003692231483125649</v>
          </cell>
          <cell r="M449" t="str">
            <v>52 - Goiás</v>
          </cell>
          <cell r="N449">
            <v>2200</v>
          </cell>
        </row>
        <row r="450">
          <cell r="C450" t="str">
            <v>HOSPITAL DOM HÉLDER CÂMARA - CG. Nº 018/2022</v>
          </cell>
          <cell r="E450" t="str">
            <v>3.13 - Materiais e Materiais Ortopédicos e Corretivos (OPME)</v>
          </cell>
          <cell r="G450" t="str">
            <v>SCITECH PRODUTOS MEDICOS LTDA</v>
          </cell>
          <cell r="H450" t="str">
            <v>B</v>
          </cell>
          <cell r="I450" t="str">
            <v>S</v>
          </cell>
          <cell r="J450" t="str">
            <v>000369618</v>
          </cell>
          <cell r="K450" t="str">
            <v>28/07/2023</v>
          </cell>
          <cell r="L450" t="str">
            <v>52230701437707000122550550003696181744173732</v>
          </cell>
          <cell r="M450" t="str">
            <v>52 - Goiás</v>
          </cell>
          <cell r="N450">
            <v>350</v>
          </cell>
        </row>
        <row r="451">
          <cell r="C451" t="str">
            <v>HOSPITAL DOM HÉLDER CÂMARA - CG. Nº 018/2022</v>
          </cell>
          <cell r="E451" t="str">
            <v>3.13 - Materiais e Materiais Ortopédicos e Corretivos (OPME)</v>
          </cell>
          <cell r="G451" t="str">
            <v>SCITECH PRODUTOS MEDICOS LTDA</v>
          </cell>
          <cell r="H451" t="str">
            <v>B</v>
          </cell>
          <cell r="I451" t="str">
            <v>S</v>
          </cell>
          <cell r="J451" t="str">
            <v>000369624</v>
          </cell>
          <cell r="K451" t="str">
            <v>28/07/2023</v>
          </cell>
          <cell r="L451" t="str">
            <v>52230701437707000122550550003696241839563993</v>
          </cell>
          <cell r="M451" t="str">
            <v>52 - Goiás</v>
          </cell>
          <cell r="N451">
            <v>2200</v>
          </cell>
        </row>
        <row r="452">
          <cell r="C452" t="str">
            <v>HOSPITAL DOM HÉLDER CÂMARA - CG. Nº 018/2022</v>
          </cell>
          <cell r="E452" t="str">
            <v>3.13 - Materiais e Materiais Ortopédicos e Corretivos (OPME)</v>
          </cell>
          <cell r="G452" t="str">
            <v>SCITECH PRODUTOS MEDICOS LTDA</v>
          </cell>
          <cell r="H452" t="str">
            <v>B</v>
          </cell>
          <cell r="I452" t="str">
            <v>S</v>
          </cell>
          <cell r="J452" t="str">
            <v>000370161</v>
          </cell>
          <cell r="K452" t="str">
            <v>31/07/2023</v>
          </cell>
          <cell r="L452" t="str">
            <v>52230701437707000122550550003701611793851516</v>
          </cell>
          <cell r="M452" t="str">
            <v>52 - Goiás</v>
          </cell>
          <cell r="N452">
            <v>350</v>
          </cell>
        </row>
        <row r="453">
          <cell r="C453" t="str">
            <v>HOSPITAL DOM HÉLDER CÂMARA - CG. Nº 018/2022</v>
          </cell>
          <cell r="E453" t="str">
            <v>3.13 - Materiais e Materiais Ortopédicos e Corretivos (OPME)</v>
          </cell>
          <cell r="G453" t="str">
            <v>SCITECH PRODUTOS MEDICOS LTDA</v>
          </cell>
          <cell r="H453" t="str">
            <v>B</v>
          </cell>
          <cell r="I453" t="str">
            <v>S</v>
          </cell>
          <cell r="J453" t="str">
            <v>000370169</v>
          </cell>
          <cell r="K453" t="str">
            <v>31/07/2023</v>
          </cell>
          <cell r="L453" t="str">
            <v>52230701437707000122550550003701691599603624</v>
          </cell>
          <cell r="M453" t="str">
            <v>52 - Goiás</v>
          </cell>
          <cell r="N453">
            <v>2200</v>
          </cell>
        </row>
        <row r="454">
          <cell r="C454" t="str">
            <v>HOSPITAL DOM HÉLDER CÂMARA - CG. Nº 018/2022</v>
          </cell>
          <cell r="E454" t="str">
            <v>3.13 - Materiais e Materiais Ortopédicos e Corretivos (OPME)</v>
          </cell>
          <cell r="G454" t="str">
            <v>SCITECH PRODUTOS MEDICOS LTDA</v>
          </cell>
          <cell r="H454" t="str">
            <v>B</v>
          </cell>
          <cell r="I454" t="str">
            <v>S</v>
          </cell>
          <cell r="J454" t="str">
            <v>000370173</v>
          </cell>
          <cell r="K454" t="str">
            <v>31/07/2023</v>
          </cell>
          <cell r="L454" t="str">
            <v>52230701437707000122550550003701731811742443</v>
          </cell>
          <cell r="M454" t="str">
            <v>52 - Goiás</v>
          </cell>
          <cell r="N454">
            <v>2200</v>
          </cell>
        </row>
        <row r="455">
          <cell r="C455" t="str">
            <v>HOSPITAL DOM HÉLDER CÂMARA - CG. Nº 018/2022</v>
          </cell>
          <cell r="E455" t="str">
            <v>3.13 - Materiais e Materiais Ortopédicos e Corretivos (OPME)</v>
          </cell>
          <cell r="G455" t="str">
            <v>SCITECH PRODUTOS MEDICOS LTDA</v>
          </cell>
          <cell r="H455" t="str">
            <v>B</v>
          </cell>
          <cell r="I455" t="str">
            <v>S</v>
          </cell>
          <cell r="J455" t="str">
            <v>000370176</v>
          </cell>
          <cell r="K455" t="str">
            <v>31/07/2023</v>
          </cell>
          <cell r="L455" t="str">
            <v>52230701437707000122550550003701761187955714</v>
          </cell>
          <cell r="M455" t="str">
            <v>52 - Goiás</v>
          </cell>
          <cell r="N455">
            <v>700</v>
          </cell>
        </row>
        <row r="456">
          <cell r="C456" t="str">
            <v>HOSPITAL DOM HÉLDER CÂMARA - CG. Nº 018/2022</v>
          </cell>
          <cell r="E456" t="str">
            <v>3.13 - Materiais e Materiais Ortopédicos e Corretivos (OPME)</v>
          </cell>
          <cell r="G456" t="str">
            <v>SCITECH PRODUTOS MEDICOS LTDA</v>
          </cell>
          <cell r="H456" t="str">
            <v>B</v>
          </cell>
          <cell r="I456" t="str">
            <v>S</v>
          </cell>
          <cell r="J456" t="str">
            <v>000371212</v>
          </cell>
          <cell r="K456" t="str">
            <v>03/08/2023</v>
          </cell>
          <cell r="L456" t="str">
            <v>52230801437707000122550550003712121551095824</v>
          </cell>
          <cell r="M456" t="str">
            <v>52 - Goiás</v>
          </cell>
          <cell r="N456">
            <v>350</v>
          </cell>
        </row>
        <row r="457">
          <cell r="C457" t="str">
            <v>HOSPITAL DOM HÉLDER CÂMARA - CG. Nº 018/2022</v>
          </cell>
          <cell r="E457" t="str">
            <v>3.13 - Materiais e Materiais Ortopédicos e Corretivos (OPME)</v>
          </cell>
          <cell r="G457" t="str">
            <v>SCITECH PRODUTOS MEDICOS LTDA</v>
          </cell>
          <cell r="H457" t="str">
            <v>B</v>
          </cell>
          <cell r="I457" t="str">
            <v>S</v>
          </cell>
          <cell r="J457" t="str">
            <v>000371516</v>
          </cell>
          <cell r="K457" t="str">
            <v>04/08/2023</v>
          </cell>
          <cell r="L457" t="str">
            <v>52230801437707000122550550003715161429203680</v>
          </cell>
          <cell r="M457" t="str">
            <v>52 - Goiás</v>
          </cell>
          <cell r="N457">
            <v>350</v>
          </cell>
        </row>
        <row r="458">
          <cell r="C458" t="str">
            <v>HOSPITAL DOM HÉLDER CÂMARA - CG. Nº 018/2022</v>
          </cell>
          <cell r="E458" t="str">
            <v>3.13 - Materiais e Materiais Ortopédicos e Corretivos (OPME)</v>
          </cell>
          <cell r="G458" t="str">
            <v>SCITECH PRODUTOS MEDICOS LTDA</v>
          </cell>
          <cell r="H458" t="str">
            <v>B</v>
          </cell>
          <cell r="I458" t="str">
            <v>S</v>
          </cell>
          <cell r="J458" t="str">
            <v>000371820</v>
          </cell>
          <cell r="K458" t="str">
            <v>07/08/2023</v>
          </cell>
          <cell r="L458" t="str">
            <v>52230801437707000122550550003718201366570095</v>
          </cell>
          <cell r="M458" t="str">
            <v>52 - Goiás</v>
          </cell>
          <cell r="N458">
            <v>1100</v>
          </cell>
        </row>
        <row r="459">
          <cell r="C459" t="str">
            <v>HOSPITAL DOM HÉLDER CÂMARA - CG. Nº 018/2022</v>
          </cell>
          <cell r="E459" t="str">
            <v>3.13 - Materiais e Materiais Ortopédicos e Corretivos (OPME)</v>
          </cell>
          <cell r="G459" t="str">
            <v>SCITECH PRODUTOS MEDICOS LTDA</v>
          </cell>
          <cell r="H459" t="str">
            <v>B</v>
          </cell>
          <cell r="I459" t="str">
            <v>S</v>
          </cell>
          <cell r="J459" t="str">
            <v>000371843</v>
          </cell>
          <cell r="K459" t="str">
            <v>07/08/2023</v>
          </cell>
          <cell r="L459" t="str">
            <v>52230801437707000122550550003718431661643361</v>
          </cell>
          <cell r="M459" t="str">
            <v>52 - Goiás</v>
          </cell>
          <cell r="N459">
            <v>2550</v>
          </cell>
        </row>
        <row r="460">
          <cell r="C460" t="str">
            <v>HOSPITAL DOM HÉLDER CÂMARA - CG. Nº 018/2022</v>
          </cell>
          <cell r="E460" t="str">
            <v>3.13 - Materiais e Materiais Ortopédicos e Corretivos (OPME)</v>
          </cell>
          <cell r="G460" t="str">
            <v>SCITECH PRODUTOS MEDICOS LTDA</v>
          </cell>
          <cell r="H460" t="str">
            <v>B</v>
          </cell>
          <cell r="I460" t="str">
            <v>S</v>
          </cell>
          <cell r="J460" t="str">
            <v>000372164</v>
          </cell>
          <cell r="K460" t="str">
            <v>08/08/2023</v>
          </cell>
          <cell r="L460" t="str">
            <v>52230801437707000122550550003721641673229448</v>
          </cell>
          <cell r="M460" t="str">
            <v>52 - Goiás</v>
          </cell>
          <cell r="N460">
            <v>2200</v>
          </cell>
        </row>
        <row r="461">
          <cell r="C461" t="str">
            <v>HOSPITAL DOM HÉLDER CÂMARA - CG. Nº 018/2022</v>
          </cell>
          <cell r="E461" t="str">
            <v>3.13 - Materiais e Materiais Ortopédicos e Corretivos (OPME)</v>
          </cell>
          <cell r="G461" t="str">
            <v>SCITECH PRODUTOS MEDICOS LTDA</v>
          </cell>
          <cell r="H461" t="str">
            <v>B</v>
          </cell>
          <cell r="I461" t="str">
            <v>S</v>
          </cell>
          <cell r="J461" t="str">
            <v>000373162</v>
          </cell>
          <cell r="K461" t="str">
            <v>14/08/2023</v>
          </cell>
          <cell r="L461" t="str">
            <v>52230801437707000122550550003731621484508340</v>
          </cell>
          <cell r="M461" t="str">
            <v>52 - Goiás</v>
          </cell>
          <cell r="N461">
            <v>1100</v>
          </cell>
        </row>
        <row r="462">
          <cell r="C462" t="str">
            <v>HOSPITAL DOM HÉLDER CÂMARA - CG. Nº 018/2022</v>
          </cell>
          <cell r="E462" t="str">
            <v>3.13 - Materiais e Materiais Ortopédicos e Corretivos (OPME)</v>
          </cell>
          <cell r="G462" t="str">
            <v>SCITECH PRODUTOS MEDICOS LTDA</v>
          </cell>
          <cell r="H462" t="str">
            <v>B</v>
          </cell>
          <cell r="I462" t="str">
            <v>S</v>
          </cell>
          <cell r="J462" t="str">
            <v>000373166</v>
          </cell>
          <cell r="K462" t="str">
            <v>14/08/2023</v>
          </cell>
          <cell r="L462" t="str">
            <v>52230801437707000122550550003731661664821860</v>
          </cell>
          <cell r="M462" t="str">
            <v>52 - Goiás</v>
          </cell>
          <cell r="N462">
            <v>1100</v>
          </cell>
        </row>
        <row r="463">
          <cell r="C463" t="str">
            <v>HOSPITAL DOM HÉLDER CÂMARA - CG. Nº 018/2022</v>
          </cell>
          <cell r="E463" t="str">
            <v>3.13 - Materiais e Materiais Ortopédicos e Corretivos (OPME)</v>
          </cell>
          <cell r="G463" t="str">
            <v>SCITECH PRODUTOS MEDICOS LTDA</v>
          </cell>
          <cell r="H463" t="str">
            <v>B</v>
          </cell>
          <cell r="I463" t="str">
            <v>S</v>
          </cell>
          <cell r="J463" t="str">
            <v>000373609</v>
          </cell>
          <cell r="K463" t="str">
            <v>15/08/2023</v>
          </cell>
          <cell r="L463" t="str">
            <v>52230801437707000122550550003736091245851795</v>
          </cell>
          <cell r="M463" t="str">
            <v>52 - Goiás</v>
          </cell>
          <cell r="N463">
            <v>1100</v>
          </cell>
        </row>
        <row r="464">
          <cell r="C464" t="str">
            <v>HOSPITAL DOM HÉLDER CÂMARA - CG. Nº 018/2022</v>
          </cell>
          <cell r="E464" t="str">
            <v>3.13 - Materiais e Materiais Ortopédicos e Corretivos (OPME)</v>
          </cell>
          <cell r="G464" t="str">
            <v>SCITECH PRODUTOS MEDICOS LTDA</v>
          </cell>
          <cell r="H464" t="str">
            <v>B</v>
          </cell>
          <cell r="I464" t="str">
            <v>S</v>
          </cell>
          <cell r="J464" t="str">
            <v>000374591</v>
          </cell>
          <cell r="K464" t="str">
            <v>18/08/2023</v>
          </cell>
          <cell r="L464" t="str">
            <v>52230801437707000122550550003745911705743255</v>
          </cell>
          <cell r="M464" t="str">
            <v>52 - Goiás</v>
          </cell>
          <cell r="N464">
            <v>1100</v>
          </cell>
        </row>
        <row r="465">
          <cell r="C465" t="str">
            <v>HOSPITAL DOM HÉLDER CÂMARA - CG. Nº 018/2022</v>
          </cell>
          <cell r="E465" t="str">
            <v>3.13 - Materiais e Materiais Ortopédicos e Corretivos (OPME)</v>
          </cell>
          <cell r="G465" t="str">
            <v>BOSTON SCIENTIFIC DO BRASIL LTDA</v>
          </cell>
          <cell r="H465" t="str">
            <v>B</v>
          </cell>
          <cell r="I465" t="str">
            <v>S</v>
          </cell>
          <cell r="J465" t="str">
            <v>002840516</v>
          </cell>
          <cell r="K465" t="str">
            <v>26/07/2023</v>
          </cell>
          <cell r="L465" t="str">
            <v>35230701513946000114550030028405161028902025</v>
          </cell>
          <cell r="M465" t="str">
            <v>35 - São Paulo</v>
          </cell>
          <cell r="N465">
            <v>375</v>
          </cell>
        </row>
        <row r="466">
          <cell r="C466" t="str">
            <v>HOSPITAL DOM HÉLDER CÂMARA - CG. Nº 018/2022</v>
          </cell>
          <cell r="E466" t="str">
            <v>3.13 - Materiais e Materiais Ortopédicos e Corretivos (OPME)</v>
          </cell>
          <cell r="G466" t="str">
            <v>BOSTON SCIENTIFIC DO BRASIL LTDA</v>
          </cell>
          <cell r="H466" t="str">
            <v>B</v>
          </cell>
          <cell r="I466" t="str">
            <v>S</v>
          </cell>
          <cell r="J466" t="str">
            <v>002840583</v>
          </cell>
          <cell r="K466" t="str">
            <v>26/07/2023</v>
          </cell>
          <cell r="L466" t="str">
            <v>35230701513946000114550030028405831028902710</v>
          </cell>
          <cell r="M466" t="str">
            <v>35 - São Paulo</v>
          </cell>
          <cell r="N466">
            <v>3450</v>
          </cell>
        </row>
        <row r="467">
          <cell r="C467" t="str">
            <v>HOSPITAL DOM HÉLDER CÂMARA - CG. Nº 018/2022</v>
          </cell>
          <cell r="E467" t="str">
            <v>3.13 - Materiais e Materiais Ortopédicos e Corretivos (OPME)</v>
          </cell>
          <cell r="G467" t="str">
            <v>BOSTON SCIENTIFIC DO BRASIL LTDA</v>
          </cell>
          <cell r="H467" t="str">
            <v>B</v>
          </cell>
          <cell r="I467" t="str">
            <v>S</v>
          </cell>
          <cell r="J467" t="str">
            <v>002840584</v>
          </cell>
          <cell r="K467" t="str">
            <v>26/07/2023</v>
          </cell>
          <cell r="L467" t="str">
            <v>35230701513946000114550030028405841028902726</v>
          </cell>
          <cell r="M467" t="str">
            <v>35 - São Paulo</v>
          </cell>
          <cell r="N467">
            <v>375</v>
          </cell>
        </row>
        <row r="468">
          <cell r="C468" t="str">
            <v>HOSPITAL DOM HÉLDER CÂMARA - CG. Nº 018/2022</v>
          </cell>
          <cell r="E468" t="str">
            <v>3.13 - Materiais e Materiais Ortopédicos e Corretivos (OPME)</v>
          </cell>
          <cell r="G468" t="str">
            <v>BOSTON SCIENTIFIC DO BRASIL LTDA</v>
          </cell>
          <cell r="H468" t="str">
            <v>B</v>
          </cell>
          <cell r="I468" t="str">
            <v>S</v>
          </cell>
          <cell r="J468" t="str">
            <v>002841702</v>
          </cell>
          <cell r="K468" t="str">
            <v>27/07/2023</v>
          </cell>
          <cell r="L468" t="str">
            <v>35230701513946000114550030028417021028914805</v>
          </cell>
          <cell r="M468" t="str">
            <v>35 - São Paulo</v>
          </cell>
          <cell r="N468">
            <v>1350</v>
          </cell>
        </row>
        <row r="469">
          <cell r="C469" t="str">
            <v>HOSPITAL DOM HÉLDER CÂMARA - CG. Nº 018/2022</v>
          </cell>
          <cell r="E469" t="str">
            <v>3.13 - Materiais e Materiais Ortopédicos e Corretivos (OPME)</v>
          </cell>
          <cell r="G469" t="str">
            <v>BOSTON SCIENTIFIC DO BRASIL LTDA</v>
          </cell>
          <cell r="H469" t="str">
            <v>B</v>
          </cell>
          <cell r="I469" t="str">
            <v>S</v>
          </cell>
          <cell r="J469" t="str">
            <v>002841703</v>
          </cell>
          <cell r="K469" t="str">
            <v>27/07/2023</v>
          </cell>
          <cell r="L469" t="str">
            <v>35230701513946000114550030028417031028914810</v>
          </cell>
          <cell r="M469" t="str">
            <v>35 - São Paulo</v>
          </cell>
          <cell r="N469">
            <v>1725</v>
          </cell>
        </row>
        <row r="470">
          <cell r="C470" t="str">
            <v>HOSPITAL DOM HÉLDER CÂMARA - CG. Nº 018/2022</v>
          </cell>
          <cell r="E470" t="str">
            <v>3.13 - Materiais e Materiais Ortopédicos e Corretivos (OPME)</v>
          </cell>
          <cell r="G470" t="str">
            <v>BOSTON SCIENTIFIC DO BRASIL LTDA</v>
          </cell>
          <cell r="H470" t="str">
            <v>B</v>
          </cell>
          <cell r="I470" t="str">
            <v>S</v>
          </cell>
          <cell r="J470" t="str">
            <v>002841704</v>
          </cell>
          <cell r="K470" t="str">
            <v>27/07/2023</v>
          </cell>
          <cell r="L470" t="str">
            <v>35230701513946000114550030028417041028914826</v>
          </cell>
          <cell r="M470" t="str">
            <v>35 - São Paulo</v>
          </cell>
          <cell r="N470">
            <v>375</v>
          </cell>
        </row>
        <row r="471">
          <cell r="C471" t="str">
            <v>HOSPITAL DOM HÉLDER CÂMARA - CG. Nº 018/2022</v>
          </cell>
          <cell r="E471" t="str">
            <v>3.13 - Materiais e Materiais Ortopédicos e Corretivos (OPME)</v>
          </cell>
          <cell r="G471" t="str">
            <v>BOSTON SCIENTIFIC DO BRASIL LTDA</v>
          </cell>
          <cell r="H471" t="str">
            <v>B</v>
          </cell>
          <cell r="I471" t="str">
            <v>S</v>
          </cell>
          <cell r="J471" t="str">
            <v>002843550</v>
          </cell>
          <cell r="K471" t="str">
            <v>31/07/2023</v>
          </cell>
          <cell r="L471" t="str">
            <v>35230701513946000114550030028435501028934860</v>
          </cell>
          <cell r="M471" t="str">
            <v>35 - São Paulo</v>
          </cell>
          <cell r="N471">
            <v>2700</v>
          </cell>
        </row>
        <row r="472">
          <cell r="C472" t="str">
            <v>HOSPITAL DOM HÉLDER CÂMARA - CG. Nº 018/2022</v>
          </cell>
          <cell r="E472" t="str">
            <v>3.13 - Materiais e Materiais Ortopédicos e Corretivos (OPME)</v>
          </cell>
          <cell r="G472" t="str">
            <v>BOSTON SCIENTIFIC DO BRASIL LTDA</v>
          </cell>
          <cell r="H472" t="str">
            <v>B</v>
          </cell>
          <cell r="I472" t="str">
            <v>S</v>
          </cell>
          <cell r="J472" t="str">
            <v>002843551</v>
          </cell>
          <cell r="K472" t="str">
            <v>31/07/2023</v>
          </cell>
          <cell r="L472" t="str">
            <v>35230701513946000114550030028435511028934876</v>
          </cell>
          <cell r="M472" t="str">
            <v>35 - São Paulo</v>
          </cell>
          <cell r="N472">
            <v>375</v>
          </cell>
        </row>
        <row r="473">
          <cell r="C473" t="str">
            <v>HOSPITAL DOM HÉLDER CÂMARA - CG. Nº 018/2022</v>
          </cell>
          <cell r="E473" t="str">
            <v>3.13 - Materiais e Materiais Ortopédicos e Corretivos (OPME)</v>
          </cell>
          <cell r="G473" t="str">
            <v>BOSTON SCIENTIFIC DO BRASIL LTDA</v>
          </cell>
          <cell r="H473" t="str">
            <v>B</v>
          </cell>
          <cell r="I473" t="str">
            <v>S</v>
          </cell>
          <cell r="J473" t="str">
            <v>002843552</v>
          </cell>
          <cell r="K473" t="str">
            <v>31/07/2023</v>
          </cell>
          <cell r="L473" t="str">
            <v>35230701513946000114550030028435521028934881</v>
          </cell>
          <cell r="M473" t="str">
            <v>35 - São Paulo</v>
          </cell>
          <cell r="N473">
            <v>2700</v>
          </cell>
        </row>
        <row r="474">
          <cell r="C474" t="str">
            <v>HOSPITAL DOM HÉLDER CÂMARA - CG. Nº 018/2022</v>
          </cell>
          <cell r="E474" t="str">
            <v>3.13 - Materiais e Materiais Ortopédicos e Corretivos (OPME)</v>
          </cell>
          <cell r="G474" t="str">
            <v>BOSTON SCIENTIFIC DO BRASIL LTDA</v>
          </cell>
          <cell r="H474" t="str">
            <v>B</v>
          </cell>
          <cell r="I474" t="str">
            <v>S</v>
          </cell>
          <cell r="J474" t="str">
            <v>002843750</v>
          </cell>
          <cell r="K474" t="str">
            <v>31/07/2023</v>
          </cell>
          <cell r="L474" t="str">
            <v>35230701513946000114550030028437501028937151</v>
          </cell>
          <cell r="M474" t="str">
            <v>35 - São Paulo</v>
          </cell>
          <cell r="N474">
            <v>1350</v>
          </cell>
        </row>
        <row r="475">
          <cell r="C475" t="str">
            <v>HOSPITAL DOM HÉLDER CÂMARA - CG. Nº 018/2022</v>
          </cell>
          <cell r="E475" t="str">
            <v>3.13 - Materiais e Materiais Ortopédicos e Corretivos (OPME)</v>
          </cell>
          <cell r="G475" t="str">
            <v>BOSTON SCIENTIFIC DO BRASIL LTDA</v>
          </cell>
          <cell r="H475" t="str">
            <v>B</v>
          </cell>
          <cell r="I475" t="str">
            <v>S</v>
          </cell>
          <cell r="J475" t="str">
            <v>002845562</v>
          </cell>
          <cell r="K475" t="str">
            <v>03/08/2023</v>
          </cell>
          <cell r="L475" t="str">
            <v>35230801513946000114550030028455621028959107</v>
          </cell>
          <cell r="M475" t="str">
            <v>35 - São Paulo</v>
          </cell>
          <cell r="N475">
            <v>375</v>
          </cell>
        </row>
        <row r="476">
          <cell r="C476" t="str">
            <v>HOSPITAL DOM HÉLDER CÂMARA - CG. Nº 018/2022</v>
          </cell>
          <cell r="E476" t="str">
            <v>3.13 - Materiais e Materiais Ortopédicos e Corretivos (OPME)</v>
          </cell>
          <cell r="G476" t="str">
            <v>BOSTON SCIENTIFIC DO BRASIL LTDA</v>
          </cell>
          <cell r="H476" t="str">
            <v>B</v>
          </cell>
          <cell r="I476" t="str">
            <v>S</v>
          </cell>
          <cell r="J476" t="str">
            <v>002848824</v>
          </cell>
          <cell r="K476" t="str">
            <v>10/08/2023</v>
          </cell>
          <cell r="L476" t="str">
            <v>35230801513946000114550030028488241028998802</v>
          </cell>
          <cell r="M476" t="str">
            <v>35 - São Paulo</v>
          </cell>
          <cell r="N476">
            <v>1350</v>
          </cell>
        </row>
        <row r="477">
          <cell r="C477" t="str">
            <v>HOSPITAL DOM HÉLDER CÂMARA - CG. Nº 018/2022</v>
          </cell>
          <cell r="E477" t="str">
            <v>3.13 - Materiais e Materiais Ortopédicos e Corretivos (OPME)</v>
          </cell>
          <cell r="G477" t="str">
            <v>BOSTON SCIENTIFIC DO BRASIL LTDA</v>
          </cell>
          <cell r="H477" t="str">
            <v>B</v>
          </cell>
          <cell r="I477" t="str">
            <v>S</v>
          </cell>
          <cell r="J477" t="str">
            <v>002849568</v>
          </cell>
          <cell r="K477" t="str">
            <v>11/08/2023</v>
          </cell>
          <cell r="L477" t="str">
            <v>35230801513946000114550030028495681029007195</v>
          </cell>
          <cell r="M477" t="str">
            <v>35 - São Paulo</v>
          </cell>
          <cell r="N477">
            <v>375</v>
          </cell>
        </row>
        <row r="478">
          <cell r="C478" t="str">
            <v>HOSPITAL DOM HÉLDER CÂMARA - CG. Nº 018/2022</v>
          </cell>
          <cell r="E478" t="str">
            <v>3.13 - Materiais e Materiais Ortopédicos e Corretivos (OPME)</v>
          </cell>
          <cell r="G478" t="str">
            <v>BOSTON SCIENTIFIC DO BRASIL LTDA</v>
          </cell>
          <cell r="H478" t="str">
            <v>B</v>
          </cell>
          <cell r="I478" t="str">
            <v>S</v>
          </cell>
          <cell r="J478" t="str">
            <v>002850152</v>
          </cell>
          <cell r="K478" t="str">
            <v>14/08/2023</v>
          </cell>
          <cell r="L478" t="str">
            <v>35230801513946000114550030028501521029013137</v>
          </cell>
          <cell r="M478" t="str">
            <v>35 - São Paulo</v>
          </cell>
          <cell r="N478">
            <v>1350</v>
          </cell>
        </row>
        <row r="479">
          <cell r="C479" t="str">
            <v>HOSPITAL DOM HÉLDER CÂMARA - CG. Nº 018/2022</v>
          </cell>
          <cell r="E479" t="str">
            <v>3.13 - Materiais e Materiais Ortopédicos e Corretivos (OPME)</v>
          </cell>
          <cell r="G479" t="str">
            <v>BOSTON SCIENTIFIC DO BRASIL LTDA</v>
          </cell>
          <cell r="H479" t="str">
            <v>B</v>
          </cell>
          <cell r="I479" t="str">
            <v>S</v>
          </cell>
          <cell r="J479" t="str">
            <v>002850153</v>
          </cell>
          <cell r="K479" t="str">
            <v>14/08/2023</v>
          </cell>
          <cell r="L479" t="str">
            <v>35230801513946000114550030028501531029013142</v>
          </cell>
          <cell r="M479" t="str">
            <v>35 - São Paulo</v>
          </cell>
          <cell r="N479">
            <v>1725</v>
          </cell>
        </row>
        <row r="480">
          <cell r="C480" t="str">
            <v>HOSPITAL DOM HÉLDER CÂMARA - CG. Nº 018/2022</v>
          </cell>
          <cell r="E480" t="str">
            <v>3.13 - Materiais e Materiais Ortopédicos e Corretivos (OPME)</v>
          </cell>
          <cell r="G480" t="str">
            <v>BOSTON SCIENTIFIC DO BRASIL LTDA</v>
          </cell>
          <cell r="H480" t="str">
            <v>B</v>
          </cell>
          <cell r="I480" t="str">
            <v>S</v>
          </cell>
          <cell r="J480" t="str">
            <v>002850900</v>
          </cell>
          <cell r="K480" t="str">
            <v>15/08/2023</v>
          </cell>
          <cell r="L480" t="str">
            <v>35230801513946000114550030028509001029020904</v>
          </cell>
          <cell r="M480" t="str">
            <v>35 - São Paulo</v>
          </cell>
          <cell r="N480">
            <v>1350</v>
          </cell>
        </row>
        <row r="481">
          <cell r="C481" t="str">
            <v>HOSPITAL DOM HÉLDER CÂMARA - CG. Nº 018/2022</v>
          </cell>
          <cell r="E481" t="str">
            <v>3.13 - Materiais e Materiais Ortopédicos e Corretivos (OPME)</v>
          </cell>
          <cell r="G481" t="str">
            <v>BOSTON SCIENTIFIC DO BRASIL LTDA</v>
          </cell>
          <cell r="H481" t="str">
            <v>B</v>
          </cell>
          <cell r="I481" t="str">
            <v>S</v>
          </cell>
          <cell r="J481" t="str">
            <v>002850939</v>
          </cell>
          <cell r="K481" t="str">
            <v>15/08/2023</v>
          </cell>
          <cell r="L481" t="str">
            <v>35230801513946000114550030028509391029021310</v>
          </cell>
          <cell r="M481" t="str">
            <v>35 - São Paulo</v>
          </cell>
          <cell r="N481">
            <v>1350</v>
          </cell>
        </row>
        <row r="482">
          <cell r="C482" t="str">
            <v>HOSPITAL DOM HÉLDER CÂMARA - CG. Nº 018/2022</v>
          </cell>
          <cell r="E482" t="str">
            <v>3.13 - Materiais e Materiais Ortopédicos e Corretivos (OPME)</v>
          </cell>
          <cell r="G482" t="str">
            <v>BOSTON SCIENTIFIC DO BRASIL LTDA</v>
          </cell>
          <cell r="H482" t="str">
            <v>B</v>
          </cell>
          <cell r="I482" t="str">
            <v>S</v>
          </cell>
          <cell r="J482" t="str">
            <v>002850940</v>
          </cell>
          <cell r="K482" t="str">
            <v>15/08/2023</v>
          </cell>
          <cell r="L482" t="str">
            <v>35230801513946000114550030028509401029021329</v>
          </cell>
          <cell r="M482" t="str">
            <v>35 - São Paulo</v>
          </cell>
          <cell r="N482">
            <v>375</v>
          </cell>
        </row>
        <row r="483">
          <cell r="C483" t="str">
            <v>HOSPITAL DOM HÉLDER CÂMARA - CG. Nº 018/2022</v>
          </cell>
          <cell r="E483" t="str">
            <v>3.13 - Materiais e Materiais Ortopédicos e Corretivos (OPME)</v>
          </cell>
          <cell r="G483" t="str">
            <v>BOSTON SCIENTIFIC DO BRASIL LTDA</v>
          </cell>
          <cell r="H483" t="str">
            <v>B</v>
          </cell>
          <cell r="I483" t="str">
            <v>S</v>
          </cell>
          <cell r="J483" t="str">
            <v>002854600</v>
          </cell>
          <cell r="K483" t="str">
            <v>22/08/2023</v>
          </cell>
          <cell r="L483" t="str">
            <v>35230801513946000114550030028546001029065756</v>
          </cell>
          <cell r="M483" t="str">
            <v>35 - São Paulo</v>
          </cell>
          <cell r="N483">
            <v>1350</v>
          </cell>
        </row>
        <row r="484">
          <cell r="C484" t="str">
            <v>HOSPITAL DOM HÉLDER CÂMARA - CG. Nº 018/2022</v>
          </cell>
          <cell r="E484" t="str">
            <v>3.13 - Materiais e Materiais Ortopédicos e Corretivos (OPME)</v>
          </cell>
          <cell r="G484" t="str">
            <v>BIOTRONIK COMERCIAL MEDICA LTDA</v>
          </cell>
          <cell r="H484" t="str">
            <v>B</v>
          </cell>
          <cell r="I484" t="str">
            <v>S</v>
          </cell>
          <cell r="J484" t="str">
            <v>1063864</v>
          </cell>
          <cell r="K484" t="str">
            <v>12/07/2023</v>
          </cell>
          <cell r="L484" t="str">
            <v>35230750595271000105550030010638641806288853</v>
          </cell>
          <cell r="M484" t="str">
            <v>35 - São Paulo</v>
          </cell>
          <cell r="N484">
            <v>5663</v>
          </cell>
        </row>
        <row r="485">
          <cell r="C485" t="str">
            <v>HOSPITAL DOM HÉLDER CÂMARA - CG. Nº 018/2022</v>
          </cell>
          <cell r="E485" t="str">
            <v>3.13 - Materiais e Materiais Ortopédicos e Corretivos (OPME)</v>
          </cell>
          <cell r="G485" t="str">
            <v>BIOTRONIK COMERCIAL MEDICA LTDA</v>
          </cell>
          <cell r="H485" t="str">
            <v>B</v>
          </cell>
          <cell r="I485" t="str">
            <v>S</v>
          </cell>
          <cell r="J485" t="str">
            <v>1064516</v>
          </cell>
          <cell r="K485" t="str">
            <v>19/07/2023</v>
          </cell>
          <cell r="L485" t="str">
            <v>35230750595271000105550030010645161473266118</v>
          </cell>
          <cell r="M485" t="str">
            <v>35 - São Paulo</v>
          </cell>
          <cell r="N485">
            <v>3993.4</v>
          </cell>
        </row>
        <row r="486">
          <cell r="C486" t="str">
            <v>HOSPITAL DOM HÉLDER CÂMARA - CG. Nº 018/2022</v>
          </cell>
          <cell r="E486" t="str">
            <v>3.13 - Materiais e Materiais Ortopédicos e Corretivos (OPME)</v>
          </cell>
          <cell r="G486" t="str">
            <v>BIOTRONIK COMERCIAL MEDICA LTDA</v>
          </cell>
          <cell r="H486" t="str">
            <v>B</v>
          </cell>
          <cell r="I486" t="str">
            <v>S</v>
          </cell>
          <cell r="J486" t="str">
            <v>1065045</v>
          </cell>
          <cell r="K486" t="str">
            <v>24/07/2023</v>
          </cell>
          <cell r="L486" t="str">
            <v>35230750595271000105550030010650451100014058</v>
          </cell>
          <cell r="M486" t="str">
            <v>35 - São Paulo</v>
          </cell>
          <cell r="N486">
            <v>3993.4</v>
          </cell>
        </row>
        <row r="487">
          <cell r="C487" t="str">
            <v>HOSPITAL DOM HÉLDER CÂMARA - CG. Nº 018/2022</v>
          </cell>
          <cell r="E487" t="str">
            <v>3.13 - Materiais e Materiais Ortopédicos e Corretivos (OPME)</v>
          </cell>
          <cell r="G487" t="str">
            <v>BIOTRONIK COMERCIAL MEDICA LTDA</v>
          </cell>
          <cell r="H487" t="str">
            <v>B</v>
          </cell>
          <cell r="I487" t="str">
            <v>S</v>
          </cell>
          <cell r="J487" t="str">
            <v>1066643</v>
          </cell>
          <cell r="K487" t="str">
            <v>08/08/2023</v>
          </cell>
          <cell r="L487" t="str">
            <v>35230850595271000105550030010666431824548710</v>
          </cell>
          <cell r="M487" t="str">
            <v>35 - São Paulo</v>
          </cell>
          <cell r="N487">
            <v>5663</v>
          </cell>
        </row>
        <row r="488">
          <cell r="C488" t="str">
            <v>HOSPITAL DOM HÉLDER CÂMARA - CG. Nº 018/2022</v>
          </cell>
          <cell r="E488" t="str">
            <v>3.13 - Materiais e Materiais Ortopédicos e Corretivos (OPME)</v>
          </cell>
          <cell r="G488" t="str">
            <v>BIOTRONIK COMERCIAL MEDICA LTDA</v>
          </cell>
          <cell r="H488" t="str">
            <v>B</v>
          </cell>
          <cell r="I488" t="str">
            <v>S</v>
          </cell>
          <cell r="J488" t="str">
            <v>1066665</v>
          </cell>
          <cell r="K488" t="str">
            <v>08/08/2023</v>
          </cell>
          <cell r="L488" t="str">
            <v>35230850595271000105550030010666651738785269</v>
          </cell>
          <cell r="M488" t="str">
            <v>35 - São Paulo</v>
          </cell>
          <cell r="N488">
            <v>5663</v>
          </cell>
        </row>
        <row r="489">
          <cell r="C489" t="str">
            <v>HOSPITAL DOM HÉLDER CÂMARA - CG. Nº 018/2022</v>
          </cell>
          <cell r="E489" t="str">
            <v>3.13 - Materiais e Materiais Ortopédicos e Corretivos (OPME)</v>
          </cell>
          <cell r="G489" t="str">
            <v>BIOTRONIK COMERCIAL MEDICA LTDA</v>
          </cell>
          <cell r="H489" t="str">
            <v>B</v>
          </cell>
          <cell r="I489" t="str">
            <v>S</v>
          </cell>
          <cell r="J489" t="str">
            <v>1066666</v>
          </cell>
          <cell r="K489" t="str">
            <v>08/08/2023</v>
          </cell>
          <cell r="L489" t="str">
            <v>35230850595271000105550030010666661672207499</v>
          </cell>
          <cell r="M489" t="str">
            <v>35 - São Paulo</v>
          </cell>
          <cell r="N489">
            <v>5663</v>
          </cell>
        </row>
        <row r="490">
          <cell r="C490" t="str">
            <v>HOSPITAL DOM HÉLDER CÂMARA - CG. Nº 018/2022</v>
          </cell>
          <cell r="E490" t="str">
            <v>3.13 - Materiais e Materiais Ortopédicos e Corretivos (OPME)</v>
          </cell>
          <cell r="G490" t="str">
            <v>BIOTRONIK COMERCIAL MEDICA LTDA</v>
          </cell>
          <cell r="H490" t="str">
            <v>B</v>
          </cell>
          <cell r="I490" t="str">
            <v>S</v>
          </cell>
          <cell r="J490" t="str">
            <v>1067129</v>
          </cell>
          <cell r="K490" t="str">
            <v>11/08/2023</v>
          </cell>
          <cell r="L490" t="str">
            <v>35230850595271000105550030010671291738235855</v>
          </cell>
          <cell r="M490" t="str">
            <v>35 - São Paulo</v>
          </cell>
          <cell r="N490">
            <v>5663</v>
          </cell>
        </row>
        <row r="491">
          <cell r="C491" t="str">
            <v>HOSPITAL DOM HÉLDER CÂMARA - CG. Nº 018/2022</v>
          </cell>
          <cell r="E491" t="str">
            <v>3.13 - Materiais e Materiais Ortopédicos e Corretivos (OPME)</v>
          </cell>
          <cell r="G491" t="str">
            <v>VITALE COMERCIO SA</v>
          </cell>
          <cell r="H491" t="str">
            <v>B</v>
          </cell>
          <cell r="I491" t="str">
            <v>S</v>
          </cell>
          <cell r="J491" t="str">
            <v>121433</v>
          </cell>
          <cell r="K491" t="str">
            <v>20/07/2023</v>
          </cell>
          <cell r="L491" t="str">
            <v>26230707160019000144550010001214331070018659</v>
          </cell>
          <cell r="M491" t="str">
            <v>26 - Pernambuco</v>
          </cell>
          <cell r="N491">
            <v>310</v>
          </cell>
        </row>
        <row r="492">
          <cell r="C492" t="str">
            <v>HOSPITAL DOM HÉLDER CÂMARA - CG. Nº 018/2022</v>
          </cell>
          <cell r="E492" t="str">
            <v>3.13 - Materiais e Materiais Ortopédicos e Corretivos (OPME)</v>
          </cell>
          <cell r="G492" t="str">
            <v>VITALE COMERCIO SA</v>
          </cell>
          <cell r="H492" t="str">
            <v>B</v>
          </cell>
          <cell r="I492" t="str">
            <v>S</v>
          </cell>
          <cell r="J492" t="str">
            <v>121529</v>
          </cell>
          <cell r="K492" t="str">
            <v>21/07/2023</v>
          </cell>
          <cell r="L492" t="str">
            <v>26230707160019000144550010001215291876618078</v>
          </cell>
          <cell r="M492" t="str">
            <v>26 - Pernambuco</v>
          </cell>
          <cell r="N492">
            <v>310</v>
          </cell>
        </row>
        <row r="493">
          <cell r="C493" t="str">
            <v>HOSPITAL DOM HÉLDER CÂMARA - CG. Nº 018/2022</v>
          </cell>
          <cell r="E493" t="str">
            <v>3.13 - Materiais e Materiais Ortopédicos e Corretivos (OPME)</v>
          </cell>
          <cell r="G493" t="str">
            <v>VITALE COMERCIO SA</v>
          </cell>
          <cell r="H493" t="str">
            <v>B</v>
          </cell>
          <cell r="I493" t="str">
            <v>S</v>
          </cell>
          <cell r="J493" t="str">
            <v>122009</v>
          </cell>
          <cell r="K493" t="str">
            <v>26/07/2023</v>
          </cell>
          <cell r="L493" t="str">
            <v>26230707160019000144550010001220091228899112</v>
          </cell>
          <cell r="M493" t="str">
            <v>26 - Pernambuco</v>
          </cell>
          <cell r="N493">
            <v>310</v>
          </cell>
        </row>
        <row r="494">
          <cell r="C494" t="str">
            <v>HOSPITAL DOM HÉLDER CÂMARA - CG. Nº 018/2022</v>
          </cell>
          <cell r="E494" t="str">
            <v>3.13 - Materiais e Materiais Ortopédicos e Corretivos (OPME)</v>
          </cell>
          <cell r="G494" t="str">
            <v>VITALE COMERCIO SA</v>
          </cell>
          <cell r="H494" t="str">
            <v>B</v>
          </cell>
          <cell r="I494" t="str">
            <v>S</v>
          </cell>
          <cell r="J494" t="str">
            <v>122011</v>
          </cell>
          <cell r="K494" t="str">
            <v>26/07/2023</v>
          </cell>
          <cell r="L494" t="str">
            <v>26230707160019000144550010001220111455491996</v>
          </cell>
          <cell r="M494" t="str">
            <v>26 - Pernambuco</v>
          </cell>
          <cell r="N494">
            <v>620</v>
          </cell>
        </row>
        <row r="495">
          <cell r="C495" t="str">
            <v>HOSPITAL DOM HÉLDER CÂMARA - CG. Nº 018/2022</v>
          </cell>
          <cell r="E495" t="str">
            <v>3.13 - Materiais e Materiais Ortopédicos e Corretivos (OPME)</v>
          </cell>
          <cell r="G495" t="str">
            <v>VITALE COMERCIO SA</v>
          </cell>
          <cell r="H495" t="str">
            <v>B</v>
          </cell>
          <cell r="I495" t="str">
            <v>S</v>
          </cell>
          <cell r="J495" t="str">
            <v>122013</v>
          </cell>
          <cell r="K495" t="str">
            <v>26/07/2023</v>
          </cell>
          <cell r="L495" t="str">
            <v>26230707160019000144550010001220131485012420</v>
          </cell>
          <cell r="M495" t="str">
            <v>26 - Pernambuco</v>
          </cell>
          <cell r="N495">
            <v>310</v>
          </cell>
        </row>
        <row r="496">
          <cell r="C496" t="str">
            <v>HOSPITAL DOM HÉLDER CÂMARA - CG. Nº 018/2022</v>
          </cell>
          <cell r="E496" t="str">
            <v>3.13 - Materiais e Materiais Ortopédicos e Corretivos (OPME)</v>
          </cell>
          <cell r="G496" t="str">
            <v>VITALE COMERCIO SA</v>
          </cell>
          <cell r="H496" t="str">
            <v>B</v>
          </cell>
          <cell r="I496" t="str">
            <v>S</v>
          </cell>
          <cell r="J496" t="str">
            <v>122070</v>
          </cell>
          <cell r="K496" t="str">
            <v>27/07/2023</v>
          </cell>
          <cell r="L496" t="str">
            <v>26230707160019000144550010001220701980224580</v>
          </cell>
          <cell r="M496" t="str">
            <v>26 - Pernambuco</v>
          </cell>
          <cell r="N496">
            <v>1300</v>
          </cell>
        </row>
        <row r="497">
          <cell r="C497" t="str">
            <v>HOSPITAL DOM HÉLDER CÂMARA - CG. Nº 018/2022</v>
          </cell>
          <cell r="E497" t="str">
            <v>3.13 - Materiais e Materiais Ortopédicos e Corretivos (OPME)</v>
          </cell>
          <cell r="G497" t="str">
            <v>VITALE COMERCIO SA</v>
          </cell>
          <cell r="H497" t="str">
            <v>B</v>
          </cell>
          <cell r="I497" t="str">
            <v>S</v>
          </cell>
          <cell r="J497" t="str">
            <v>122423</v>
          </cell>
          <cell r="K497" t="str">
            <v>31/07/2023</v>
          </cell>
          <cell r="L497" t="str">
            <v>26230707160019000144550010001224231105396717</v>
          </cell>
          <cell r="M497" t="str">
            <v>26 - Pernambuco</v>
          </cell>
          <cell r="N497">
            <v>1300</v>
          </cell>
        </row>
        <row r="498">
          <cell r="C498" t="str">
            <v>HOSPITAL DOM HÉLDER CÂMARA - CG. Nº 018/2022</v>
          </cell>
          <cell r="E498" t="str">
            <v>3.13 - Materiais e Materiais Ortopédicos e Corretivos (OPME)</v>
          </cell>
          <cell r="G498" t="str">
            <v>VITALE COMERCIO SA</v>
          </cell>
          <cell r="H498" t="str">
            <v>B</v>
          </cell>
          <cell r="I498" t="str">
            <v>S</v>
          </cell>
          <cell r="J498" t="str">
            <v>122430</v>
          </cell>
          <cell r="K498" t="str">
            <v>31/07/2023</v>
          </cell>
          <cell r="L498" t="str">
            <v>26230707160019000144550010001224301391370937</v>
          </cell>
          <cell r="M498" t="str">
            <v>26 - Pernambuco</v>
          </cell>
          <cell r="N498">
            <v>1610</v>
          </cell>
        </row>
        <row r="499">
          <cell r="C499" t="str">
            <v>HOSPITAL DOM HÉLDER CÂMARA - CG. Nº 018/2022</v>
          </cell>
          <cell r="E499" t="str">
            <v>3.13 - Materiais e Materiais Ortopédicos e Corretivos (OPME)</v>
          </cell>
          <cell r="G499" t="str">
            <v>VITALE COMERCIO SA</v>
          </cell>
          <cell r="H499" t="str">
            <v>B</v>
          </cell>
          <cell r="I499" t="str">
            <v>S</v>
          </cell>
          <cell r="J499" t="str">
            <v>122437</v>
          </cell>
          <cell r="K499" t="str">
            <v>31/07/2023</v>
          </cell>
          <cell r="L499" t="str">
            <v>26230707160019000144550010001224371517183155</v>
          </cell>
          <cell r="M499" t="str">
            <v>26 - Pernambuco</v>
          </cell>
          <cell r="N499">
            <v>310</v>
          </cell>
        </row>
        <row r="500">
          <cell r="C500" t="str">
            <v>HOSPITAL DOM HÉLDER CÂMARA - CG. Nº 018/2022</v>
          </cell>
          <cell r="E500" t="str">
            <v>3.13 - Materiais e Materiais Ortopédicos e Corretivos (OPME)</v>
          </cell>
          <cell r="G500" t="str">
            <v>VITALE COMERCIO SA</v>
          </cell>
          <cell r="H500" t="str">
            <v>B</v>
          </cell>
          <cell r="I500" t="str">
            <v>S</v>
          </cell>
          <cell r="J500" t="str">
            <v>122441</v>
          </cell>
          <cell r="K500" t="str">
            <v>31/07/2023</v>
          </cell>
          <cell r="L500" t="str">
            <v>26230707160019000144550010001224411580262450</v>
          </cell>
          <cell r="M500" t="str">
            <v>26 - Pernambuco</v>
          </cell>
          <cell r="N500">
            <v>5200</v>
          </cell>
        </row>
        <row r="501">
          <cell r="C501" t="str">
            <v>HOSPITAL DOM HÉLDER CÂMARA - CG. Nº 018/2022</v>
          </cell>
          <cell r="E501" t="str">
            <v>3.13 - Materiais e Materiais Ortopédicos e Corretivos (OPME)</v>
          </cell>
          <cell r="G501" t="str">
            <v>VITALE COMERCIO SA</v>
          </cell>
          <cell r="H501" t="str">
            <v>B</v>
          </cell>
          <cell r="I501" t="str">
            <v>S</v>
          </cell>
          <cell r="J501" t="str">
            <v>122705</v>
          </cell>
          <cell r="K501" t="str">
            <v>02/08/2023</v>
          </cell>
          <cell r="L501" t="str">
            <v>26230807160019000144550010001227051797153770</v>
          </cell>
          <cell r="M501" t="str">
            <v>26 - Pernambuco</v>
          </cell>
          <cell r="N501">
            <v>1300</v>
          </cell>
        </row>
        <row r="502">
          <cell r="C502" t="str">
            <v>HOSPITAL DOM HÉLDER CÂMARA - CG. Nº 018/2022</v>
          </cell>
          <cell r="E502" t="str">
            <v>3.13 - Materiais e Materiais Ortopédicos e Corretivos (OPME)</v>
          </cell>
          <cell r="G502" t="str">
            <v>VITALE COMERCIO SA</v>
          </cell>
          <cell r="H502" t="str">
            <v>B</v>
          </cell>
          <cell r="I502" t="str">
            <v>S</v>
          </cell>
          <cell r="J502" t="str">
            <v>122780</v>
          </cell>
          <cell r="K502" t="str">
            <v>03/08/2023</v>
          </cell>
          <cell r="L502" t="str">
            <v>26230807160019000144550010001227801646154276</v>
          </cell>
          <cell r="M502" t="str">
            <v>26 - Pernambuco</v>
          </cell>
          <cell r="N502">
            <v>2600</v>
          </cell>
        </row>
        <row r="503">
          <cell r="C503" t="str">
            <v>HOSPITAL DOM HÉLDER CÂMARA - CG. Nº 018/2022</v>
          </cell>
          <cell r="E503" t="str">
            <v>3.13 - Materiais e Materiais Ortopédicos e Corretivos (OPME)</v>
          </cell>
          <cell r="G503" t="str">
            <v>VITALE COMERCIO SA</v>
          </cell>
          <cell r="H503" t="str">
            <v>B</v>
          </cell>
          <cell r="I503" t="str">
            <v>S</v>
          </cell>
          <cell r="J503" t="str">
            <v>122783</v>
          </cell>
          <cell r="K503" t="str">
            <v>03/08/2023</v>
          </cell>
          <cell r="L503" t="str">
            <v>26230807160019000144550010001227831494815951</v>
          </cell>
          <cell r="M503" t="str">
            <v>26 - Pernambuco</v>
          </cell>
          <cell r="N503">
            <v>310</v>
          </cell>
        </row>
        <row r="504">
          <cell r="C504" t="str">
            <v>HOSPITAL DOM HÉLDER CÂMARA - CG. Nº 018/2022</v>
          </cell>
          <cell r="E504" t="str">
            <v>3.13 - Materiais e Materiais Ortopédicos e Corretivos (OPME)</v>
          </cell>
          <cell r="G504" t="str">
            <v>VITALE COMERCIO SA</v>
          </cell>
          <cell r="H504" t="str">
            <v>B</v>
          </cell>
          <cell r="I504" t="str">
            <v>S</v>
          </cell>
          <cell r="J504" t="str">
            <v>122857</v>
          </cell>
          <cell r="K504" t="str">
            <v>04/08/2023</v>
          </cell>
          <cell r="L504" t="str">
            <v>26230807160019000144550010001228571017044260</v>
          </cell>
          <cell r="M504" t="str">
            <v>26 - Pernambuco</v>
          </cell>
          <cell r="N504">
            <v>3900</v>
          </cell>
        </row>
        <row r="505">
          <cell r="C505" t="str">
            <v>HOSPITAL DOM HÉLDER CÂMARA - CG. Nº 018/2022</v>
          </cell>
          <cell r="E505" t="str">
            <v>3.13 - Materiais e Materiais Ortopédicos e Corretivos (OPME)</v>
          </cell>
          <cell r="G505" t="str">
            <v>VITALE COMERCIO SA</v>
          </cell>
          <cell r="H505" t="str">
            <v>B</v>
          </cell>
          <cell r="I505" t="str">
            <v>S</v>
          </cell>
          <cell r="J505" t="str">
            <v>122938</v>
          </cell>
          <cell r="K505" t="str">
            <v>07/08/2023</v>
          </cell>
          <cell r="L505" t="str">
            <v>26230807160019000144550010001229381985882220</v>
          </cell>
          <cell r="M505" t="str">
            <v>26 - Pernambuco</v>
          </cell>
          <cell r="N505">
            <v>310</v>
          </cell>
        </row>
        <row r="506">
          <cell r="C506" t="str">
            <v>HOSPITAL DOM HÉLDER CÂMARA - CG. Nº 018/2022</v>
          </cell>
          <cell r="E506" t="str">
            <v>3.13 - Materiais e Materiais Ortopédicos e Corretivos (OPME)</v>
          </cell>
          <cell r="G506" t="str">
            <v>VITALE COMERCIO SA</v>
          </cell>
          <cell r="H506" t="str">
            <v>B</v>
          </cell>
          <cell r="I506" t="str">
            <v>S</v>
          </cell>
          <cell r="J506" t="str">
            <v>122953</v>
          </cell>
          <cell r="K506" t="str">
            <v>07/08/2023</v>
          </cell>
          <cell r="L506" t="str">
            <v>26230807160019000144550010001229531575490779</v>
          </cell>
          <cell r="M506" t="str">
            <v>26 - Pernambuco</v>
          </cell>
          <cell r="N506">
            <v>1300</v>
          </cell>
        </row>
        <row r="507">
          <cell r="C507" t="str">
            <v>HOSPITAL DOM HÉLDER CÂMARA - CG. Nº 018/2022</v>
          </cell>
          <cell r="E507" t="str">
            <v>3.13 - Materiais e Materiais Ortopédicos e Corretivos (OPME)</v>
          </cell>
          <cell r="G507" t="str">
            <v>VITALE COMERCIO SA</v>
          </cell>
          <cell r="H507" t="str">
            <v>B</v>
          </cell>
          <cell r="I507" t="str">
            <v>S</v>
          </cell>
          <cell r="J507" t="str">
            <v>122957</v>
          </cell>
          <cell r="K507" t="str">
            <v>07/08/2023</v>
          </cell>
          <cell r="L507" t="str">
            <v>26230807160019000144550010001229571878264464</v>
          </cell>
          <cell r="M507" t="str">
            <v>26 - Pernambuco</v>
          </cell>
          <cell r="N507">
            <v>310</v>
          </cell>
        </row>
        <row r="508">
          <cell r="C508" t="str">
            <v>HOSPITAL DOM HÉLDER CÂMARA - CG. Nº 018/2022</v>
          </cell>
          <cell r="E508" t="str">
            <v>3.13 - Materiais e Materiais Ortopédicos e Corretivos (OPME)</v>
          </cell>
          <cell r="G508" t="str">
            <v>VITALE COMERCIO SA</v>
          </cell>
          <cell r="H508" t="str">
            <v>B</v>
          </cell>
          <cell r="I508" t="str">
            <v>S</v>
          </cell>
          <cell r="J508" t="str">
            <v>123011</v>
          </cell>
          <cell r="K508" t="str">
            <v>07/08/2023</v>
          </cell>
          <cell r="L508" t="str">
            <v>26230807160019000144550010001230111830206126</v>
          </cell>
          <cell r="M508" t="str">
            <v>26 - Pernambuco</v>
          </cell>
          <cell r="N508">
            <v>1920</v>
          </cell>
        </row>
        <row r="509">
          <cell r="C509" t="str">
            <v>HOSPITAL DOM HÉLDER CÂMARA - CG. Nº 018/2022</v>
          </cell>
          <cell r="E509" t="str">
            <v>3.13 - Materiais e Materiais Ortopédicos e Corretivos (OPME)</v>
          </cell>
          <cell r="G509" t="str">
            <v>VITALE COMERCIO SA</v>
          </cell>
          <cell r="H509" t="str">
            <v>B</v>
          </cell>
          <cell r="I509" t="str">
            <v>S</v>
          </cell>
          <cell r="J509" t="str">
            <v>123083</v>
          </cell>
          <cell r="K509" t="str">
            <v>08/08/2023</v>
          </cell>
          <cell r="L509" t="str">
            <v>26230807160019000144550010001230831774699648</v>
          </cell>
          <cell r="M509" t="str">
            <v>26 - Pernambuco</v>
          </cell>
          <cell r="N509">
            <v>1610</v>
          </cell>
        </row>
        <row r="510">
          <cell r="C510" t="str">
            <v>HOSPITAL DOM HÉLDER CÂMARA - CG. Nº 018/2022</v>
          </cell>
          <cell r="E510" t="str">
            <v>3.13 - Materiais e Materiais Ortopédicos e Corretivos (OPME)</v>
          </cell>
          <cell r="G510" t="str">
            <v>VITALE COMERCIO SA</v>
          </cell>
          <cell r="H510" t="str">
            <v>B</v>
          </cell>
          <cell r="I510" t="str">
            <v>S</v>
          </cell>
          <cell r="J510" t="str">
            <v>123088</v>
          </cell>
          <cell r="K510" t="str">
            <v>08/08/2023</v>
          </cell>
          <cell r="L510" t="str">
            <v>26230807160019000144550010001230881235138581</v>
          </cell>
          <cell r="M510" t="str">
            <v>26 - Pernambuco</v>
          </cell>
          <cell r="N510">
            <v>1300</v>
          </cell>
        </row>
        <row r="511">
          <cell r="C511" t="str">
            <v>HOSPITAL DOM HÉLDER CÂMARA - CG. Nº 018/2022</v>
          </cell>
          <cell r="E511" t="str">
            <v>3.13 - Materiais e Materiais Ortopédicos e Corretivos (OPME)</v>
          </cell>
          <cell r="G511" t="str">
            <v>VITALE COMERCIO SA</v>
          </cell>
          <cell r="H511" t="str">
            <v>B</v>
          </cell>
          <cell r="I511" t="str">
            <v>S</v>
          </cell>
          <cell r="J511" t="str">
            <v>123103</v>
          </cell>
          <cell r="K511" t="str">
            <v>08/08/2023</v>
          </cell>
          <cell r="L511" t="str">
            <v>26230807160019000144550010001231031727883742</v>
          </cell>
          <cell r="M511" t="str">
            <v>26 - Pernambuco</v>
          </cell>
          <cell r="N511">
            <v>620</v>
          </cell>
        </row>
        <row r="512">
          <cell r="C512" t="str">
            <v>HOSPITAL DOM HÉLDER CÂMARA - CG. Nº 018/2022</v>
          </cell>
          <cell r="E512" t="str">
            <v>3.13 - Materiais e Materiais Ortopédicos e Corretivos (OPME)</v>
          </cell>
          <cell r="G512" t="str">
            <v>VITALE COMERCIO SA</v>
          </cell>
          <cell r="H512" t="str">
            <v>B</v>
          </cell>
          <cell r="I512" t="str">
            <v>S</v>
          </cell>
          <cell r="J512" t="str">
            <v>123449</v>
          </cell>
          <cell r="K512" t="str">
            <v>10/08/2023</v>
          </cell>
          <cell r="L512" t="str">
            <v>26230807160019000144550010001234491202061818</v>
          </cell>
          <cell r="M512" t="str">
            <v>26 - Pernambuco</v>
          </cell>
          <cell r="N512">
            <v>310</v>
          </cell>
        </row>
        <row r="513">
          <cell r="C513" t="str">
            <v>HOSPITAL DOM HÉLDER CÂMARA - CG. Nº 018/2022</v>
          </cell>
          <cell r="E513" t="str">
            <v>3.13 - Materiais e Materiais Ortopédicos e Corretivos (OPME)</v>
          </cell>
          <cell r="G513" t="str">
            <v>VITALE COMERCIO SA</v>
          </cell>
          <cell r="H513" t="str">
            <v>B</v>
          </cell>
          <cell r="I513" t="str">
            <v>S</v>
          </cell>
          <cell r="J513" t="str">
            <v>123451</v>
          </cell>
          <cell r="K513" t="str">
            <v>10/08/2023</v>
          </cell>
          <cell r="L513" t="str">
            <v>26230807160019000144550010001234511096093209</v>
          </cell>
          <cell r="M513" t="str">
            <v>26 - Pernambuco</v>
          </cell>
          <cell r="N513">
            <v>310</v>
          </cell>
        </row>
        <row r="514">
          <cell r="C514" t="str">
            <v>HOSPITAL DOM HÉLDER CÂMARA - CG. Nº 018/2022</v>
          </cell>
          <cell r="E514" t="str">
            <v>3.13 - Materiais e Materiais Ortopédicos e Corretivos (OPME)</v>
          </cell>
          <cell r="G514" t="str">
            <v>VITALE COMERCIO SA</v>
          </cell>
          <cell r="H514" t="str">
            <v>B</v>
          </cell>
          <cell r="I514" t="str">
            <v>S</v>
          </cell>
          <cell r="J514" t="str">
            <v>123703</v>
          </cell>
          <cell r="K514" t="str">
            <v>14/08/2023</v>
          </cell>
          <cell r="L514" t="str">
            <v>26230807160019000144550010001237031557634847</v>
          </cell>
          <cell r="M514" t="str">
            <v>26 - Pernambuco</v>
          </cell>
          <cell r="N514">
            <v>310</v>
          </cell>
        </row>
        <row r="515">
          <cell r="C515" t="str">
            <v>HOSPITAL DOM HÉLDER CÂMARA - CG. Nº 018/2022</v>
          </cell>
          <cell r="E515" t="str">
            <v>3.13 - Materiais e Materiais Ortopédicos e Corretivos (OPME)</v>
          </cell>
          <cell r="G515" t="str">
            <v>VITALE COMERCIO SA</v>
          </cell>
          <cell r="H515" t="str">
            <v>B</v>
          </cell>
          <cell r="I515" t="str">
            <v>S</v>
          </cell>
          <cell r="J515" t="str">
            <v>123734</v>
          </cell>
          <cell r="K515" t="str">
            <v>14/08/2023</v>
          </cell>
          <cell r="L515" t="str">
            <v>26230807160019000144550010001237341936586502</v>
          </cell>
          <cell r="M515" t="str">
            <v>26 - Pernambuco</v>
          </cell>
          <cell r="N515">
            <v>1300</v>
          </cell>
        </row>
        <row r="516">
          <cell r="C516" t="str">
            <v>HOSPITAL DOM HÉLDER CÂMARA - CG. Nº 018/2022</v>
          </cell>
          <cell r="E516" t="str">
            <v>3.13 - Materiais e Materiais Ortopédicos e Corretivos (OPME)</v>
          </cell>
          <cell r="G516" t="str">
            <v>VITALE COMERCIO SA</v>
          </cell>
          <cell r="H516" t="str">
            <v>B</v>
          </cell>
          <cell r="I516" t="str">
            <v>S</v>
          </cell>
          <cell r="J516" t="str">
            <v>123742</v>
          </cell>
          <cell r="K516" t="str">
            <v>14/08/2023</v>
          </cell>
          <cell r="L516" t="str">
            <v>26230807160019000144550010001237421515686456</v>
          </cell>
          <cell r="M516" t="str">
            <v>26 - Pernambuco</v>
          </cell>
          <cell r="N516">
            <v>1610</v>
          </cell>
        </row>
        <row r="517">
          <cell r="C517" t="str">
            <v>HOSPITAL DOM HÉLDER CÂMARA - CG. Nº 018/2022</v>
          </cell>
          <cell r="E517" t="str">
            <v>3.13 - Materiais e Materiais Ortopédicos e Corretivos (OPME)</v>
          </cell>
          <cell r="G517" t="str">
            <v>VITALE COMERCIO SA</v>
          </cell>
          <cell r="H517" t="str">
            <v>B</v>
          </cell>
          <cell r="I517" t="str">
            <v>S</v>
          </cell>
          <cell r="J517" t="str">
            <v>123865</v>
          </cell>
          <cell r="K517" t="str">
            <v>15/08/2023</v>
          </cell>
          <cell r="L517" t="str">
            <v>26230807160019000144550010001238651203340899</v>
          </cell>
          <cell r="M517" t="str">
            <v>26 - Pernambuco</v>
          </cell>
          <cell r="N517">
            <v>310</v>
          </cell>
        </row>
        <row r="518">
          <cell r="C518" t="str">
            <v>HOSPITAL DOM HÉLDER CÂMARA - CG. Nº 018/2022</v>
          </cell>
          <cell r="E518" t="str">
            <v>3.13 - Materiais e Materiais Ortopédicos e Corretivos (OPME)</v>
          </cell>
          <cell r="G518" t="str">
            <v>VITALE COMERCIO SA</v>
          </cell>
          <cell r="H518" t="str">
            <v>B</v>
          </cell>
          <cell r="I518" t="str">
            <v>S</v>
          </cell>
          <cell r="J518" t="str">
            <v>124405</v>
          </cell>
          <cell r="K518" t="str">
            <v>21/08/2023</v>
          </cell>
          <cell r="L518" t="str">
            <v>26230807160019000144550010001244051874788308</v>
          </cell>
          <cell r="M518" t="str">
            <v>26 - Pernambuco</v>
          </cell>
          <cell r="N518">
            <v>1610</v>
          </cell>
        </row>
        <row r="519">
          <cell r="C519" t="str">
            <v>HOSPITAL DOM HÉLDER CÂMARA - CG. Nº 018/2022</v>
          </cell>
          <cell r="E519" t="str">
            <v>3.13 - Materiais e Materiais Ortopédicos e Corretivos (OPME)</v>
          </cell>
          <cell r="G519" t="str">
            <v>VITALE COMERCIO SA</v>
          </cell>
          <cell r="H519" t="str">
            <v>B</v>
          </cell>
          <cell r="I519" t="str">
            <v>S</v>
          </cell>
          <cell r="J519" t="str">
            <v>124413</v>
          </cell>
          <cell r="K519" t="str">
            <v>21/08/2023</v>
          </cell>
          <cell r="L519" t="str">
            <v>26230807160019000144550010001244131096400172</v>
          </cell>
          <cell r="M519" t="str">
            <v>26 - Pernambuco</v>
          </cell>
          <cell r="N519">
            <v>1920</v>
          </cell>
        </row>
        <row r="520">
          <cell r="C520" t="str">
            <v>HOSPITAL DOM HÉLDER CÂMARA - CG. Nº 018/2022</v>
          </cell>
          <cell r="E520" t="str">
            <v>3.13 - Materiais e Materiais Ortopédicos e Corretivos (OPME)</v>
          </cell>
          <cell r="G520" t="str">
            <v>VITALE COMERCIO SA</v>
          </cell>
          <cell r="H520" t="str">
            <v>B</v>
          </cell>
          <cell r="I520" t="str">
            <v>S</v>
          </cell>
          <cell r="J520" t="str">
            <v>124421</v>
          </cell>
          <cell r="K520" t="str">
            <v>21/08/2023</v>
          </cell>
          <cell r="L520" t="str">
            <v>26230807160019000144550010001244211172946454</v>
          </cell>
          <cell r="M520" t="str">
            <v>26 - Pernambuco</v>
          </cell>
          <cell r="N520">
            <v>1300</v>
          </cell>
        </row>
        <row r="521">
          <cell r="C521" t="str">
            <v>HOSPITAL DOM HÉLDER CÂMARA - CG. Nº 018/2022</v>
          </cell>
          <cell r="E521" t="str">
            <v>3.13 - Materiais e Materiais Ortopédicos e Corretivos (OPME)</v>
          </cell>
          <cell r="G521" t="str">
            <v>VITALE COMERCIO SA</v>
          </cell>
          <cell r="H521" t="str">
            <v>B</v>
          </cell>
          <cell r="I521" t="str">
            <v>S</v>
          </cell>
          <cell r="J521" t="str">
            <v>124425</v>
          </cell>
          <cell r="K521" t="str">
            <v>21/08/2023</v>
          </cell>
          <cell r="L521" t="str">
            <v>26230807160019000144550010001244251051768716</v>
          </cell>
          <cell r="M521" t="str">
            <v>26 - Pernambuco</v>
          </cell>
          <cell r="N521">
            <v>5200</v>
          </cell>
        </row>
        <row r="522">
          <cell r="C522" t="str">
            <v>HOSPITAL DOM HÉLDER CÂMARA - CG. Nº 018/2022</v>
          </cell>
          <cell r="E522" t="str">
            <v>3.13 - Materiais e Materiais Ortopédicos e Corretivos (OPME)</v>
          </cell>
          <cell r="G522" t="str">
            <v>VITALE COMERCIO SA</v>
          </cell>
          <cell r="H522" t="str">
            <v>B</v>
          </cell>
          <cell r="I522" t="str">
            <v>S</v>
          </cell>
          <cell r="J522" t="str">
            <v>124429</v>
          </cell>
          <cell r="K522" t="str">
            <v>21/08/2023</v>
          </cell>
          <cell r="L522" t="str">
            <v>26230807160019000144550010001244291537649240</v>
          </cell>
          <cell r="M522" t="str">
            <v>26 - Pernambuco</v>
          </cell>
          <cell r="N522">
            <v>1300</v>
          </cell>
        </row>
        <row r="523">
          <cell r="C523" t="str">
            <v>HOSPITAL DOM HÉLDER CÂMARA - CG. Nº 018/2022</v>
          </cell>
          <cell r="E523" t="str">
            <v>3.13 - Materiais e Materiais Ortopédicos e Corretivos (OPME)</v>
          </cell>
          <cell r="G523" t="str">
            <v>VITALE COMERCIO SA</v>
          </cell>
          <cell r="H523" t="str">
            <v>B</v>
          </cell>
          <cell r="I523" t="str">
            <v>S</v>
          </cell>
          <cell r="J523" t="str">
            <v>124432</v>
          </cell>
          <cell r="K523" t="str">
            <v>21/08/2023</v>
          </cell>
          <cell r="L523" t="str">
            <v>26230807160019000144550010001244321953546487</v>
          </cell>
          <cell r="M523" t="str">
            <v>26 - Pernambuco</v>
          </cell>
          <cell r="N523">
            <v>310</v>
          </cell>
        </row>
        <row r="524">
          <cell r="C524" t="str">
            <v>HOSPITAL DOM HÉLDER CÂMARA - CG. Nº 018/2022</v>
          </cell>
          <cell r="E524" t="str">
            <v>3.13 - Materiais e Materiais Ortopédicos e Corretivos (OPME)</v>
          </cell>
          <cell r="G524" t="str">
            <v>VITALE COMERCIO SA</v>
          </cell>
          <cell r="H524" t="str">
            <v>B</v>
          </cell>
          <cell r="I524" t="str">
            <v>S</v>
          </cell>
          <cell r="J524" t="str">
            <v>124539</v>
          </cell>
          <cell r="K524" t="str">
            <v>22/08/2023</v>
          </cell>
          <cell r="L524" t="str">
            <v>26230807160019000144550010001245391747031015</v>
          </cell>
          <cell r="M524" t="str">
            <v>26 - Pernambuco</v>
          </cell>
          <cell r="N524">
            <v>2600</v>
          </cell>
        </row>
        <row r="525">
          <cell r="C525" t="str">
            <v>HOSPITAL DOM HÉLDER CÂMARA - CG. Nº 018/2022</v>
          </cell>
          <cell r="E525" t="str">
            <v>3.13 - Materiais e Materiais Ortopédicos e Corretivos (OPME)</v>
          </cell>
          <cell r="G525" t="str">
            <v>VITALE COMERCIO SA</v>
          </cell>
          <cell r="H525" t="str">
            <v>B</v>
          </cell>
          <cell r="I525" t="str">
            <v>S</v>
          </cell>
          <cell r="J525" t="str">
            <v>124547</v>
          </cell>
          <cell r="K525" t="str">
            <v>22/08/2023</v>
          </cell>
          <cell r="L525" t="str">
            <v>26230807160019000144550010001245471574402388</v>
          </cell>
          <cell r="M525" t="str">
            <v>26 - Pernambuco</v>
          </cell>
          <cell r="N525">
            <v>1610</v>
          </cell>
        </row>
        <row r="526">
          <cell r="C526" t="str">
            <v>HOSPITAL DOM HÉLDER CÂMARA - CG. Nº 018/2022</v>
          </cell>
          <cell r="E526" t="str">
            <v>3.13 - Materiais e Materiais Ortopédicos e Corretivos (OPME)</v>
          </cell>
          <cell r="G526" t="str">
            <v>VITALE COMERCIO SA</v>
          </cell>
          <cell r="H526" t="str">
            <v>B</v>
          </cell>
          <cell r="I526" t="str">
            <v>S</v>
          </cell>
          <cell r="J526" t="str">
            <v>124549</v>
          </cell>
          <cell r="K526" t="str">
            <v>22/08/2023</v>
          </cell>
          <cell r="L526" t="str">
            <v>26230807160019000144550010001245491092596143</v>
          </cell>
          <cell r="M526" t="str">
            <v>26 - Pernambuco</v>
          </cell>
          <cell r="N526">
            <v>310</v>
          </cell>
        </row>
        <row r="527">
          <cell r="C527" t="str">
            <v>HOSPITAL DOM HÉLDER CÂMARA - CG. Nº 018/2022</v>
          </cell>
          <cell r="E527" t="str">
            <v>3.13 - Materiais e Materiais Ortopédicos e Corretivos (OPME)</v>
          </cell>
          <cell r="G527" t="str">
            <v>VITALE COMERCIO SA</v>
          </cell>
          <cell r="H527" t="str">
            <v>B</v>
          </cell>
          <cell r="I527" t="str">
            <v>S</v>
          </cell>
          <cell r="J527" t="str">
            <v>124760</v>
          </cell>
          <cell r="K527" t="str">
            <v>23/08/2023</v>
          </cell>
          <cell r="L527" t="str">
            <v>26230807160019000144550010001247601109150030</v>
          </cell>
          <cell r="M527" t="str">
            <v>26 - Pernambuco</v>
          </cell>
          <cell r="N527">
            <v>620</v>
          </cell>
        </row>
        <row r="528">
          <cell r="C528" t="str">
            <v>HOSPITAL DOM HÉLDER CÂMARA - CG. Nº 018/2022</v>
          </cell>
          <cell r="E528" t="str">
            <v>3.13 - Materiais e Materiais Ortopédicos e Corretivos (OPME)</v>
          </cell>
          <cell r="G528" t="str">
            <v>VITALE COMERCIO SA</v>
          </cell>
          <cell r="H528" t="str">
            <v>B</v>
          </cell>
          <cell r="I528" t="str">
            <v>S</v>
          </cell>
          <cell r="J528" t="str">
            <v>124805</v>
          </cell>
          <cell r="K528" t="str">
            <v>24/08/2023</v>
          </cell>
          <cell r="L528" t="str">
            <v>26230807160019000144550010001248051935351518</v>
          </cell>
          <cell r="M528" t="str">
            <v>26 - Pernambuco</v>
          </cell>
          <cell r="N528">
            <v>1300</v>
          </cell>
        </row>
        <row r="529">
          <cell r="C529" t="str">
            <v>HOSPITAL DOM HÉLDER CÂMARA - CG. Nº 018/2022</v>
          </cell>
          <cell r="E529" t="str">
            <v>3.13 - Materiais e Materiais Ortopédicos e Corretivos (OPME)</v>
          </cell>
          <cell r="G529" t="str">
            <v>VITALE COMERCIO SA</v>
          </cell>
          <cell r="H529" t="str">
            <v>B</v>
          </cell>
          <cell r="I529" t="str">
            <v>S</v>
          </cell>
          <cell r="J529" t="str">
            <v>124811</v>
          </cell>
          <cell r="K529" t="str">
            <v>24/08/2023</v>
          </cell>
          <cell r="L529" t="str">
            <v>26230807160019000144550010001248111257135553</v>
          </cell>
          <cell r="M529" t="str">
            <v>26 - Pernambuco</v>
          </cell>
          <cell r="N529">
            <v>1300</v>
          </cell>
        </row>
        <row r="530">
          <cell r="C530" t="str">
            <v>HOSPITAL DOM HÉLDER CÂMARA - CG. Nº 018/2022</v>
          </cell>
          <cell r="E530" t="str">
            <v>3.13 - Materiais e Materiais Ortopédicos e Corretivos (OPME)</v>
          </cell>
          <cell r="G530" t="str">
            <v>CROMUS MATERIAIS MEDICO HOSPITALAR EIREL</v>
          </cell>
          <cell r="H530" t="str">
            <v>B</v>
          </cell>
          <cell r="I530" t="str">
            <v>S</v>
          </cell>
          <cell r="J530" t="str">
            <v>25546</v>
          </cell>
          <cell r="K530" t="str">
            <v>13/06/2023</v>
          </cell>
          <cell r="L530" t="str">
            <v>26230614784339000130550010000255461772200427</v>
          </cell>
          <cell r="M530" t="str">
            <v>26 - Pernambuco</v>
          </cell>
          <cell r="N530">
            <v>121.18</v>
          </cell>
        </row>
        <row r="531">
          <cell r="C531" t="str">
            <v>HOSPITAL DOM HÉLDER CÂMARA - CG. Nº 018/2022</v>
          </cell>
          <cell r="E531" t="str">
            <v>3.13 - Materiais e Materiais Ortopédicos e Corretivos (OPME)</v>
          </cell>
          <cell r="G531" t="str">
            <v>CROMUS MATERIAIS MEDICO HOSPITALAR EIREL</v>
          </cell>
          <cell r="H531" t="str">
            <v>B</v>
          </cell>
          <cell r="I531" t="str">
            <v>S</v>
          </cell>
          <cell r="J531" t="str">
            <v>25903</v>
          </cell>
          <cell r="K531" t="str">
            <v>29/06/2023</v>
          </cell>
          <cell r="L531" t="str">
            <v>26230614784339000130550010000259031227671292</v>
          </cell>
          <cell r="M531" t="str">
            <v>26 - Pernambuco</v>
          </cell>
          <cell r="N531">
            <v>2939.63</v>
          </cell>
        </row>
        <row r="532">
          <cell r="C532" t="str">
            <v>HOSPITAL DOM HÉLDER CÂMARA - CG. Nº 018/2022</v>
          </cell>
          <cell r="E532" t="str">
            <v>3.13 - Materiais e Materiais Ortopédicos e Corretivos (OPME)</v>
          </cell>
          <cell r="G532" t="str">
            <v>CROMUS MATERIAIS MEDICO HOSPITALAR EIREL</v>
          </cell>
          <cell r="H532" t="str">
            <v>B</v>
          </cell>
          <cell r="I532" t="str">
            <v>S</v>
          </cell>
          <cell r="J532" t="str">
            <v>25905</v>
          </cell>
          <cell r="K532" t="str">
            <v>29/06/2023</v>
          </cell>
          <cell r="L532" t="str">
            <v>26230614784339000130550010000259051532779012</v>
          </cell>
          <cell r="M532" t="str">
            <v>26 - Pernambuco</v>
          </cell>
          <cell r="N532">
            <v>1096.3900000000001</v>
          </cell>
        </row>
        <row r="533">
          <cell r="C533" t="str">
            <v>HOSPITAL DOM HÉLDER CÂMARA - CG. Nº 018/2022</v>
          </cell>
          <cell r="E533" t="str">
            <v>3.13 - Materiais e Materiais Ortopédicos e Corretivos (OPME)</v>
          </cell>
          <cell r="G533" t="str">
            <v>CROMUS MATERIAIS MEDICO HOSPITALAR EIREL</v>
          </cell>
          <cell r="H533" t="str">
            <v>B</v>
          </cell>
          <cell r="I533" t="str">
            <v>S</v>
          </cell>
          <cell r="J533" t="str">
            <v>25919</v>
          </cell>
          <cell r="K533" t="str">
            <v>29/06/2023</v>
          </cell>
          <cell r="L533" t="str">
            <v>26230614784339000130550010000259191370732500</v>
          </cell>
          <cell r="M533" t="str">
            <v>26 - Pernambuco</v>
          </cell>
          <cell r="N533">
            <v>211.87</v>
          </cell>
        </row>
        <row r="534">
          <cell r="C534" t="str">
            <v>HOSPITAL DOM HÉLDER CÂMARA - CG. Nº 018/2022</v>
          </cell>
          <cell r="E534" t="str">
            <v>3.13 - Materiais e Materiais Ortopédicos e Corretivos (OPME)</v>
          </cell>
          <cell r="G534" t="str">
            <v>CROMUS MATERIAIS MEDICO HOSPITALAR EIREL</v>
          </cell>
          <cell r="H534" t="str">
            <v>B</v>
          </cell>
          <cell r="I534" t="str">
            <v>S</v>
          </cell>
          <cell r="J534" t="str">
            <v>25921</v>
          </cell>
          <cell r="K534" t="str">
            <v>29/06/2023</v>
          </cell>
          <cell r="L534" t="str">
            <v>26230614784339000130550010000259211708974410</v>
          </cell>
          <cell r="M534" t="str">
            <v>26 - Pernambuco</v>
          </cell>
          <cell r="N534">
            <v>1277.7</v>
          </cell>
        </row>
        <row r="535">
          <cell r="C535" t="str">
            <v>HOSPITAL DOM HÉLDER CÂMARA - CG. Nº 018/2022</v>
          </cell>
          <cell r="E535" t="str">
            <v>3.13 - Materiais e Materiais Ortopédicos e Corretivos (OPME)</v>
          </cell>
          <cell r="G535" t="str">
            <v>CROMUS MATERIAIS MEDICO HOSPITALAR EIREL</v>
          </cell>
          <cell r="H535" t="str">
            <v>B</v>
          </cell>
          <cell r="I535" t="str">
            <v>S</v>
          </cell>
          <cell r="J535" t="str">
            <v>25923</v>
          </cell>
          <cell r="K535" t="str">
            <v>29/06/2023</v>
          </cell>
          <cell r="L535" t="str">
            <v>26230614784339000130550010000259231126788960</v>
          </cell>
          <cell r="M535" t="str">
            <v>26 - Pernambuco</v>
          </cell>
          <cell r="N535">
            <v>1249.25</v>
          </cell>
        </row>
        <row r="536">
          <cell r="C536" t="str">
            <v>HOSPITAL DOM HÉLDER CÂMARA - CG. Nº 018/2022</v>
          </cell>
          <cell r="E536" t="str">
            <v>3.13 - Materiais e Materiais Ortopédicos e Corretivos (OPME)</v>
          </cell>
          <cell r="G536" t="str">
            <v>CROMUS MATERIAIS MEDICO HOSPITALAR EIREL</v>
          </cell>
          <cell r="H536" t="str">
            <v>B</v>
          </cell>
          <cell r="I536" t="str">
            <v>S</v>
          </cell>
          <cell r="J536" t="str">
            <v>26173</v>
          </cell>
          <cell r="K536" t="str">
            <v>06/07/2023</v>
          </cell>
          <cell r="L536" t="str">
            <v>26230714784339000130550010000261731348722733</v>
          </cell>
          <cell r="M536" t="str">
            <v>26 - Pernambuco</v>
          </cell>
          <cell r="N536">
            <v>203.82</v>
          </cell>
        </row>
        <row r="537">
          <cell r="C537" t="str">
            <v>HOSPITAL DOM HÉLDER CÂMARA - CG. Nº 018/2022</v>
          </cell>
          <cell r="E537" t="str">
            <v>3.13 - Materiais e Materiais Ortopédicos e Corretivos (OPME)</v>
          </cell>
          <cell r="G537" t="str">
            <v>CROMUS MATERIAIS MEDICO HOSPITALAR EIREL</v>
          </cell>
          <cell r="H537" t="str">
            <v>B</v>
          </cell>
          <cell r="I537" t="str">
            <v>S</v>
          </cell>
          <cell r="J537" t="str">
            <v>26180</v>
          </cell>
          <cell r="K537" t="str">
            <v>06/07/2023</v>
          </cell>
          <cell r="L537" t="str">
            <v>26230714784339000130550010000261801514936933</v>
          </cell>
          <cell r="M537" t="str">
            <v>26 - Pernambuco</v>
          </cell>
          <cell r="N537">
            <v>2939.63</v>
          </cell>
        </row>
        <row r="538">
          <cell r="C538" t="str">
            <v>HOSPITAL DOM HÉLDER CÂMARA - CG. Nº 018/2022</v>
          </cell>
          <cell r="E538" t="str">
            <v>3.13 - Materiais e Materiais Ortopédicos e Corretivos (OPME)</v>
          </cell>
          <cell r="G538" t="str">
            <v>CROMUS MATERIAIS MEDICO HOSPITALAR EIREL</v>
          </cell>
          <cell r="H538" t="str">
            <v>B</v>
          </cell>
          <cell r="I538" t="str">
            <v>S</v>
          </cell>
          <cell r="J538" t="str">
            <v>26191</v>
          </cell>
          <cell r="K538" t="str">
            <v>06/07/2023</v>
          </cell>
          <cell r="L538" t="str">
            <v>26230714784339000130550010000261911434495870</v>
          </cell>
          <cell r="M538" t="str">
            <v>26 - Pernambuco</v>
          </cell>
          <cell r="N538">
            <v>23.39</v>
          </cell>
        </row>
        <row r="539">
          <cell r="C539" t="str">
            <v>HOSPITAL DOM HÉLDER CÂMARA - CG. Nº 018/2022</v>
          </cell>
          <cell r="E539" t="str">
            <v>3.13 - Materiais e Materiais Ortopédicos e Corretivos (OPME)</v>
          </cell>
          <cell r="G539" t="str">
            <v>CROMUS MATERIAIS MEDICO HOSPITALAR EIREL</v>
          </cell>
          <cell r="H539" t="str">
            <v>B</v>
          </cell>
          <cell r="I539" t="str">
            <v>S</v>
          </cell>
          <cell r="J539" t="str">
            <v>26200</v>
          </cell>
          <cell r="K539" t="str">
            <v>06/07/2023</v>
          </cell>
          <cell r="L539" t="str">
            <v>26230714784339000130550010000262001767417769</v>
          </cell>
          <cell r="M539" t="str">
            <v>26 - Pernambuco</v>
          </cell>
          <cell r="N539">
            <v>203.82</v>
          </cell>
        </row>
        <row r="540">
          <cell r="C540" t="str">
            <v>HOSPITAL DOM HÉLDER CÂMARA - CG. Nº 018/2022</v>
          </cell>
          <cell r="E540" t="str">
            <v>3.13 - Materiais e Materiais Ortopédicos e Corretivos (OPME)</v>
          </cell>
          <cell r="G540" t="str">
            <v>CROMUS MATERIAIS MEDICO HOSPITALAR EIREL</v>
          </cell>
          <cell r="H540" t="str">
            <v>B</v>
          </cell>
          <cell r="I540" t="str">
            <v>S</v>
          </cell>
          <cell r="J540" t="str">
            <v>26264</v>
          </cell>
          <cell r="K540" t="str">
            <v>07/07/2023</v>
          </cell>
          <cell r="L540" t="str">
            <v>26230714784339000130550010000262641619749671</v>
          </cell>
          <cell r="M540" t="str">
            <v>26 - Pernambuco</v>
          </cell>
          <cell r="N540">
            <v>1277.7</v>
          </cell>
        </row>
        <row r="541">
          <cell r="C541" t="str">
            <v>HOSPITAL DOM HÉLDER CÂMARA - CG. Nº 018/2022</v>
          </cell>
          <cell r="E541" t="str">
            <v>3.13 - Materiais e Materiais Ortopédicos e Corretivos (OPME)</v>
          </cell>
          <cell r="G541" t="str">
            <v>CROMUS MATERIAIS MEDICO HOSPITALAR EIREL</v>
          </cell>
          <cell r="H541" t="str">
            <v>B</v>
          </cell>
          <cell r="I541" t="str">
            <v>S</v>
          </cell>
          <cell r="J541" t="str">
            <v>26266</v>
          </cell>
          <cell r="K541" t="str">
            <v>07/07/2023</v>
          </cell>
          <cell r="L541" t="str">
            <v>26230714784339000130550010000262661897104991</v>
          </cell>
          <cell r="M541" t="str">
            <v>26 - Pernambuco</v>
          </cell>
          <cell r="N541">
            <v>231.53</v>
          </cell>
        </row>
        <row r="542">
          <cell r="C542" t="str">
            <v>HOSPITAL DOM HÉLDER CÂMARA - CG. Nº 018/2022</v>
          </cell>
          <cell r="E542" t="str">
            <v>3.13 - Materiais e Materiais Ortopédicos e Corretivos (OPME)</v>
          </cell>
          <cell r="G542" t="str">
            <v>CROMUS MATERIAIS MEDICO HOSPITALAR EIREL</v>
          </cell>
          <cell r="H542" t="str">
            <v>B</v>
          </cell>
          <cell r="I542" t="str">
            <v>S</v>
          </cell>
          <cell r="J542" t="str">
            <v>26267</v>
          </cell>
          <cell r="K542" t="str">
            <v>07/07/2023</v>
          </cell>
          <cell r="L542" t="str">
            <v>26230714784339000130550010000262671997405036</v>
          </cell>
          <cell r="M542" t="str">
            <v>26 - Pernambuco</v>
          </cell>
          <cell r="N542">
            <v>1096.3900000000001</v>
          </cell>
        </row>
        <row r="543">
          <cell r="C543" t="str">
            <v>HOSPITAL DOM HÉLDER CÂMARA - CG. Nº 018/2022</v>
          </cell>
          <cell r="E543" t="str">
            <v>3.13 - Materiais e Materiais Ortopédicos e Corretivos (OPME)</v>
          </cell>
          <cell r="G543" t="str">
            <v>CROMUS MATERIAIS MEDICO HOSPITALAR EIREL</v>
          </cell>
          <cell r="H543" t="str">
            <v>B</v>
          </cell>
          <cell r="I543" t="str">
            <v>S</v>
          </cell>
          <cell r="J543" t="str">
            <v>26350</v>
          </cell>
          <cell r="K543" t="str">
            <v>11/07/2023</v>
          </cell>
          <cell r="L543" t="str">
            <v>26230714784339000130550010000263501129765450</v>
          </cell>
          <cell r="M543" t="str">
            <v>26 - Pernambuco</v>
          </cell>
          <cell r="N543">
            <v>183.81</v>
          </cell>
        </row>
        <row r="544">
          <cell r="C544" t="str">
            <v>HOSPITAL DOM HÉLDER CÂMARA - CG. Nº 018/2022</v>
          </cell>
          <cell r="E544" t="str">
            <v>3.13 - Materiais e Materiais Ortopédicos e Corretivos (OPME)</v>
          </cell>
          <cell r="G544" t="str">
            <v>CROMUS MATERIAIS MEDICO HOSPITALAR EIREL</v>
          </cell>
          <cell r="H544" t="str">
            <v>B</v>
          </cell>
          <cell r="I544" t="str">
            <v>S</v>
          </cell>
          <cell r="J544" t="str">
            <v>26351</v>
          </cell>
          <cell r="K544" t="str">
            <v>11/07/2023</v>
          </cell>
          <cell r="L544" t="str">
            <v>26230714784339000130550010000263511853252505</v>
          </cell>
          <cell r="M544" t="str">
            <v>26 - Pernambuco</v>
          </cell>
          <cell r="N544">
            <v>1277.7</v>
          </cell>
        </row>
        <row r="545">
          <cell r="C545" t="str">
            <v>HOSPITAL DOM HÉLDER CÂMARA - CG. Nº 018/2022</v>
          </cell>
          <cell r="E545" t="str">
            <v>3.13 - Materiais e Materiais Ortopédicos e Corretivos (OPME)</v>
          </cell>
          <cell r="G545" t="str">
            <v>CROMUS MATERIAIS MEDICO HOSPITALAR EIREL</v>
          </cell>
          <cell r="H545" t="str">
            <v>B</v>
          </cell>
          <cell r="I545" t="str">
            <v>S</v>
          </cell>
          <cell r="J545" t="str">
            <v>26352</v>
          </cell>
          <cell r="K545" t="str">
            <v>11/07/2023</v>
          </cell>
          <cell r="L545" t="str">
            <v>26230714784339000130550010000263521176511420</v>
          </cell>
          <cell r="M545" t="str">
            <v>26 - Pernambuco</v>
          </cell>
          <cell r="N545">
            <v>1277.7</v>
          </cell>
        </row>
        <row r="546">
          <cell r="C546" t="str">
            <v>HOSPITAL DOM HÉLDER CÂMARA - CG. Nº 018/2022</v>
          </cell>
          <cell r="E546" t="str">
            <v>3.13 - Materiais e Materiais Ortopédicos e Corretivos (OPME)</v>
          </cell>
          <cell r="G546" t="str">
            <v>CROMUS MATERIAIS MEDICO HOSPITALAR EIREL</v>
          </cell>
          <cell r="H546" t="str">
            <v>B</v>
          </cell>
          <cell r="I546" t="str">
            <v>S</v>
          </cell>
          <cell r="J546" t="str">
            <v>26353</v>
          </cell>
          <cell r="K546" t="str">
            <v>11/07/2023</v>
          </cell>
          <cell r="L546" t="str">
            <v>26230714784339000130550010000263531335298804</v>
          </cell>
          <cell r="M546" t="str">
            <v>26 - Pernambuco</v>
          </cell>
          <cell r="N546">
            <v>176.11</v>
          </cell>
        </row>
        <row r="547">
          <cell r="C547" t="str">
            <v>HOSPITAL DOM HÉLDER CÂMARA - CG. Nº 018/2022</v>
          </cell>
          <cell r="E547" t="str">
            <v>3.13 - Materiais e Materiais Ortopédicos e Corretivos (OPME)</v>
          </cell>
          <cell r="G547" t="str">
            <v>CROMUS MATERIAIS MEDICO HOSPITALAR EIREL</v>
          </cell>
          <cell r="H547" t="str">
            <v>B</v>
          </cell>
          <cell r="I547" t="str">
            <v>S</v>
          </cell>
          <cell r="J547" t="str">
            <v>26520</v>
          </cell>
          <cell r="K547" t="str">
            <v>14/07/2023</v>
          </cell>
          <cell r="L547" t="str">
            <v>26230714784339000130550010000265201975077702</v>
          </cell>
          <cell r="M547" t="str">
            <v>26 - Pernambuco</v>
          </cell>
          <cell r="N547">
            <v>274.10000000000002</v>
          </cell>
        </row>
        <row r="548">
          <cell r="C548" t="str">
            <v>HOSPITAL DOM HÉLDER CÂMARA - CG. Nº 018/2022</v>
          </cell>
          <cell r="E548" t="str">
            <v>3.13 - Materiais e Materiais Ortopédicos e Corretivos (OPME)</v>
          </cell>
          <cell r="G548" t="str">
            <v>CROMUS MATERIAIS MEDICO HOSPITALAR EIREL</v>
          </cell>
          <cell r="H548" t="str">
            <v>B</v>
          </cell>
          <cell r="I548" t="str">
            <v>S</v>
          </cell>
          <cell r="J548" t="str">
            <v>26534</v>
          </cell>
          <cell r="K548" t="str">
            <v>17/07/2023</v>
          </cell>
          <cell r="L548" t="str">
            <v>26230714784339000130550010000265341002661772</v>
          </cell>
          <cell r="M548" t="str">
            <v>26 - Pernambuco</v>
          </cell>
          <cell r="N548">
            <v>838.96</v>
          </cell>
        </row>
        <row r="549">
          <cell r="C549" t="str">
            <v>HOSPITAL DOM HÉLDER CÂMARA - CG. Nº 018/2022</v>
          </cell>
          <cell r="E549" t="str">
            <v>3.13 - Materiais e Materiais Ortopédicos e Corretivos (OPME)</v>
          </cell>
          <cell r="G549" t="str">
            <v>CROMUS MATERIAIS MEDICO HOSPITALAR EIREL</v>
          </cell>
          <cell r="H549" t="str">
            <v>B</v>
          </cell>
          <cell r="I549" t="str">
            <v>S</v>
          </cell>
          <cell r="J549" t="str">
            <v>26535</v>
          </cell>
          <cell r="K549" t="str">
            <v>17/07/2023</v>
          </cell>
          <cell r="L549" t="str">
            <v>26230714784339000130550010000265351192273237</v>
          </cell>
          <cell r="M549" t="str">
            <v>26 - Pernambuco</v>
          </cell>
          <cell r="N549">
            <v>60.59</v>
          </cell>
        </row>
        <row r="550">
          <cell r="C550" t="str">
            <v>HOSPITAL DOM HÉLDER CÂMARA - CG. Nº 018/2022</v>
          </cell>
          <cell r="E550" t="str">
            <v>3.13 - Materiais e Materiais Ortopédicos e Corretivos (OPME)</v>
          </cell>
          <cell r="G550" t="str">
            <v>CROMUS MATERIAIS MEDICO HOSPITALAR EIREL</v>
          </cell>
          <cell r="H550" t="str">
            <v>B</v>
          </cell>
          <cell r="I550" t="str">
            <v>S</v>
          </cell>
          <cell r="J550" t="str">
            <v>26541</v>
          </cell>
          <cell r="K550" t="str">
            <v>18/07/2023</v>
          </cell>
          <cell r="L550" t="str">
            <v>26230714784339000130550010000265411900450600</v>
          </cell>
          <cell r="M550" t="str">
            <v>26 - Pernambuco</v>
          </cell>
          <cell r="N550">
            <v>1277.7</v>
          </cell>
        </row>
        <row r="551">
          <cell r="C551" t="str">
            <v>HOSPITAL DOM HÉLDER CÂMARA - CG. Nº 018/2022</v>
          </cell>
          <cell r="E551" t="str">
            <v>3.13 - Materiais e Materiais Ortopédicos e Corretivos (OPME)</v>
          </cell>
          <cell r="G551" t="str">
            <v>CROMUS MATERIAIS MEDICO HOSPITALAR EIREL</v>
          </cell>
          <cell r="H551" t="str">
            <v>B</v>
          </cell>
          <cell r="I551" t="str">
            <v>S</v>
          </cell>
          <cell r="J551" t="str">
            <v>26542</v>
          </cell>
          <cell r="K551" t="str">
            <v>18/07/2023</v>
          </cell>
          <cell r="L551" t="str">
            <v>26230714784339000130550010000265421457198224</v>
          </cell>
          <cell r="M551" t="str">
            <v>26 - Pernambuco</v>
          </cell>
          <cell r="N551">
            <v>148.4</v>
          </cell>
        </row>
        <row r="552">
          <cell r="C552" t="str">
            <v>HOSPITAL DOM HÉLDER CÂMARA - CG. Nº 018/2022</v>
          </cell>
          <cell r="E552" t="str">
            <v>3.13 - Materiais e Materiais Ortopédicos e Corretivos (OPME)</v>
          </cell>
          <cell r="G552" t="str">
            <v>CROMUS MATERIAIS MEDICO HOSPITALAR EIREL</v>
          </cell>
          <cell r="H552" t="str">
            <v>B</v>
          </cell>
          <cell r="I552" t="str">
            <v>S</v>
          </cell>
          <cell r="J552" t="str">
            <v>26543</v>
          </cell>
          <cell r="K552" t="str">
            <v>18/07/2023</v>
          </cell>
          <cell r="L552" t="str">
            <v>26230714784339000130550010000265431112374742</v>
          </cell>
          <cell r="M552" t="str">
            <v>26 - Pernambuco</v>
          </cell>
          <cell r="N552">
            <v>43.78</v>
          </cell>
        </row>
        <row r="553">
          <cell r="C553" t="str">
            <v>HOSPITAL DOM HÉLDER CÂMARA - CG. Nº 018/2022</v>
          </cell>
          <cell r="E553" t="str">
            <v>3.13 - Materiais e Materiais Ortopédicos e Corretivos (OPME)</v>
          </cell>
          <cell r="G553" t="str">
            <v>CROMUS MATERIAIS MEDICO HOSPITALAR EIREL</v>
          </cell>
          <cell r="H553" t="str">
            <v>B</v>
          </cell>
          <cell r="I553" t="str">
            <v>S</v>
          </cell>
          <cell r="J553" t="str">
            <v>26544</v>
          </cell>
          <cell r="K553" t="str">
            <v>18/07/2023</v>
          </cell>
          <cell r="L553" t="str">
            <v>26230714784339000130550010000265441773339139</v>
          </cell>
          <cell r="M553" t="str">
            <v>26 - Pernambuco</v>
          </cell>
          <cell r="N553">
            <v>278.92</v>
          </cell>
        </row>
        <row r="554">
          <cell r="C554" t="str">
            <v>HOSPITAL DOM HÉLDER CÂMARA - CG. Nº 018/2022</v>
          </cell>
          <cell r="E554" t="str">
            <v>3.13 - Materiais e Materiais Ortopédicos e Corretivos (OPME)</v>
          </cell>
          <cell r="G554" t="str">
            <v>CROMUS MATERIAIS MEDICO HOSPITALAR EIREL</v>
          </cell>
          <cell r="H554" t="str">
            <v>B</v>
          </cell>
          <cell r="I554" t="str">
            <v>S</v>
          </cell>
          <cell r="J554" t="str">
            <v>26546</v>
          </cell>
          <cell r="K554" t="str">
            <v>18/07/2023</v>
          </cell>
          <cell r="L554" t="str">
            <v>26230714784339000130550010000265461298656117</v>
          </cell>
          <cell r="M554" t="str">
            <v>26 - Pernambuco</v>
          </cell>
          <cell r="N554">
            <v>275.48</v>
          </cell>
        </row>
        <row r="555">
          <cell r="C555" t="str">
            <v>HOSPITAL DOM HÉLDER CÂMARA - CG. Nº 018/2022</v>
          </cell>
          <cell r="E555" t="str">
            <v>3.13 - Materiais e Materiais Ortopédicos e Corretivos (OPME)</v>
          </cell>
          <cell r="G555" t="str">
            <v>CROMUS MATERIAIS MEDICO HOSPITALAR EIREL</v>
          </cell>
          <cell r="H555" t="str">
            <v>B</v>
          </cell>
          <cell r="I555" t="str">
            <v>S</v>
          </cell>
          <cell r="J555" t="str">
            <v>26547</v>
          </cell>
          <cell r="K555" t="str">
            <v>18/07/2023</v>
          </cell>
          <cell r="L555" t="str">
            <v>26230714784339000130550010000265471031410039</v>
          </cell>
          <cell r="M555" t="str">
            <v>26 - Pernambuco</v>
          </cell>
          <cell r="N555">
            <v>299.89999999999998</v>
          </cell>
        </row>
        <row r="556">
          <cell r="C556" t="str">
            <v>HOSPITAL DOM HÉLDER CÂMARA - CG. Nº 018/2022</v>
          </cell>
          <cell r="E556" t="str">
            <v>3.13 - Materiais e Materiais Ortopédicos e Corretivos (OPME)</v>
          </cell>
          <cell r="G556" t="str">
            <v>CROMUS MATERIAIS MEDICO HOSPITALAR EIREL</v>
          </cell>
          <cell r="H556" t="str">
            <v>B</v>
          </cell>
          <cell r="I556" t="str">
            <v>S</v>
          </cell>
          <cell r="J556" t="str">
            <v>26589</v>
          </cell>
          <cell r="K556" t="str">
            <v>19/07/2023</v>
          </cell>
          <cell r="L556" t="str">
            <v>26230714784339000130550010000265891345008730</v>
          </cell>
          <cell r="M556" t="str">
            <v>26 - Pernambuco</v>
          </cell>
          <cell r="N556">
            <v>148.4</v>
          </cell>
        </row>
        <row r="557">
          <cell r="C557" t="str">
            <v>HOSPITAL DOM HÉLDER CÂMARA - CG. Nº 018/2022</v>
          </cell>
          <cell r="E557" t="str">
            <v>3.13 - Materiais e Materiais Ortopédicos e Corretivos (OPME)</v>
          </cell>
          <cell r="G557" t="str">
            <v>CROMUS MATERIAIS MEDICO HOSPITALAR EIREL</v>
          </cell>
          <cell r="H557" t="str">
            <v>B</v>
          </cell>
          <cell r="I557" t="str">
            <v>S</v>
          </cell>
          <cell r="J557" t="str">
            <v>26590</v>
          </cell>
          <cell r="K557" t="str">
            <v>19/07/2023</v>
          </cell>
          <cell r="L557" t="str">
            <v>26230714784339000130550010000265901987930850</v>
          </cell>
          <cell r="M557" t="str">
            <v>26 - Pernambuco</v>
          </cell>
          <cell r="N557">
            <v>686.87</v>
          </cell>
        </row>
        <row r="558">
          <cell r="C558" t="str">
            <v>HOSPITAL DOM HÉLDER CÂMARA - CG. Nº 018/2022</v>
          </cell>
          <cell r="E558" t="str">
            <v>3.13 - Materiais e Materiais Ortopédicos e Corretivos (OPME)</v>
          </cell>
          <cell r="G558" t="str">
            <v>CROMUS MATERIAIS MEDICO HOSPITALAR EIREL</v>
          </cell>
          <cell r="H558" t="str">
            <v>B</v>
          </cell>
          <cell r="I558" t="str">
            <v>S</v>
          </cell>
          <cell r="J558" t="str">
            <v>26594</v>
          </cell>
          <cell r="K558" t="str">
            <v>19/07/2023</v>
          </cell>
          <cell r="L558" t="str">
            <v>26230714784339000130550010000265941614752530</v>
          </cell>
          <cell r="M558" t="str">
            <v>26 - Pernambuco</v>
          </cell>
          <cell r="N558">
            <v>2069.36</v>
          </cell>
        </row>
        <row r="559">
          <cell r="C559" t="str">
            <v>HOSPITAL DOM HÉLDER CÂMARA - CG. Nº 018/2022</v>
          </cell>
          <cell r="E559" t="str">
            <v>3.13 - Materiais e Materiais Ortopédicos e Corretivos (OPME)</v>
          </cell>
          <cell r="G559" t="str">
            <v>CROMUS MATERIAIS MEDICO HOSPITALAR EIREL</v>
          </cell>
          <cell r="H559" t="str">
            <v>B</v>
          </cell>
          <cell r="I559" t="str">
            <v>S</v>
          </cell>
          <cell r="J559" t="str">
            <v>26652</v>
          </cell>
          <cell r="K559" t="str">
            <v>21/07/2023</v>
          </cell>
          <cell r="L559" t="str">
            <v>26230714784339000130550010000266521630979662</v>
          </cell>
          <cell r="M559" t="str">
            <v>26 - Pernambuco</v>
          </cell>
          <cell r="N559">
            <v>474.4</v>
          </cell>
        </row>
        <row r="560">
          <cell r="C560" t="str">
            <v>HOSPITAL DOM HÉLDER CÂMARA - CG. Nº 018/2022</v>
          </cell>
          <cell r="E560" t="str">
            <v>3.13 - Materiais e Materiais Ortopédicos e Corretivos (OPME)</v>
          </cell>
          <cell r="G560" t="str">
            <v>CROMUS MATERIAIS MEDICO HOSPITALAR EIREL</v>
          </cell>
          <cell r="H560" t="str">
            <v>B</v>
          </cell>
          <cell r="I560" t="str">
            <v>S</v>
          </cell>
          <cell r="J560" t="str">
            <v>26655</v>
          </cell>
          <cell r="K560" t="str">
            <v>21/07/2023</v>
          </cell>
          <cell r="L560" t="str">
            <v>26230714784339000130550010000266551467317548</v>
          </cell>
          <cell r="M560" t="str">
            <v>26 - Pernambuco</v>
          </cell>
          <cell r="N560">
            <v>1277.7</v>
          </cell>
        </row>
        <row r="561">
          <cell r="C561" t="str">
            <v>HOSPITAL DOM HÉLDER CÂMARA - CG. Nº 018/2022</v>
          </cell>
          <cell r="E561" t="str">
            <v>3.13 - Materiais e Materiais Ortopédicos e Corretivos (OPME)</v>
          </cell>
          <cell r="G561" t="str">
            <v>CROMUS MATERIAIS MEDICO HOSPITALAR EIREL</v>
          </cell>
          <cell r="H561" t="str">
            <v>B</v>
          </cell>
          <cell r="I561" t="str">
            <v>S</v>
          </cell>
          <cell r="J561" t="str">
            <v>26660</v>
          </cell>
          <cell r="K561" t="str">
            <v>21/07/2023</v>
          </cell>
          <cell r="L561" t="str">
            <v>26230714784339000130550010000266601327535305</v>
          </cell>
          <cell r="M561" t="str">
            <v>26 - Pernambuco</v>
          </cell>
          <cell r="N561">
            <v>148.4</v>
          </cell>
        </row>
        <row r="562">
          <cell r="C562" t="str">
            <v>HOSPITAL DOM HÉLDER CÂMARA - CG. Nº 018/2022</v>
          </cell>
          <cell r="E562" t="str">
            <v>3.13 - Materiais e Materiais Ortopédicos e Corretivos (OPME)</v>
          </cell>
          <cell r="G562" t="str">
            <v>CROMUS MATERIAIS MEDICO HOSPITALAR EIREL</v>
          </cell>
          <cell r="H562" t="str">
            <v>B</v>
          </cell>
          <cell r="I562" t="str">
            <v>S</v>
          </cell>
          <cell r="J562" t="str">
            <v>26663</v>
          </cell>
          <cell r="K562" t="str">
            <v>21/07/2023</v>
          </cell>
          <cell r="L562" t="str">
            <v>26230714784339000130550010000266631084139037</v>
          </cell>
          <cell r="M562" t="str">
            <v>26 - Pernambuco</v>
          </cell>
          <cell r="N562">
            <v>2939.63</v>
          </cell>
        </row>
        <row r="563">
          <cell r="C563" t="str">
            <v>HOSPITAL DOM HÉLDER CÂMARA - CG. Nº 018/2022</v>
          </cell>
          <cell r="E563" t="str">
            <v>3.13 - Materiais e Materiais Ortopédicos e Corretivos (OPME)</v>
          </cell>
          <cell r="G563" t="str">
            <v>CROMUS MATERIAIS MEDICO HOSPITALAR EIREL</v>
          </cell>
          <cell r="H563" t="str">
            <v>B</v>
          </cell>
          <cell r="I563" t="str">
            <v>S</v>
          </cell>
          <cell r="J563" t="str">
            <v>26714</v>
          </cell>
          <cell r="K563" t="str">
            <v>25/07/2023</v>
          </cell>
          <cell r="L563" t="str">
            <v>26230714784339000130550010000267141196436433</v>
          </cell>
          <cell r="M563" t="str">
            <v>26 - Pernambuco</v>
          </cell>
          <cell r="N563">
            <v>531.42999999999995</v>
          </cell>
        </row>
        <row r="564">
          <cell r="C564" t="str">
            <v>HOSPITAL DOM HÉLDER CÂMARA - CG. Nº 018/2022</v>
          </cell>
          <cell r="E564" t="str">
            <v>3.13 - Materiais e Materiais Ortopédicos e Corretivos (OPME)</v>
          </cell>
          <cell r="G564" t="str">
            <v>CROMUS MATERIAIS MEDICO HOSPITALAR EIREL</v>
          </cell>
          <cell r="H564" t="str">
            <v>B</v>
          </cell>
          <cell r="I564" t="str">
            <v>S</v>
          </cell>
          <cell r="J564" t="str">
            <v>26736</v>
          </cell>
          <cell r="K564" t="str">
            <v>26/07/2023</v>
          </cell>
          <cell r="L564" t="str">
            <v>26230714784339000130550010000267361492732103</v>
          </cell>
          <cell r="M564" t="str">
            <v>26 - Pernambuco</v>
          </cell>
          <cell r="N564">
            <v>838.96</v>
          </cell>
        </row>
        <row r="565">
          <cell r="C565" t="str">
            <v>HOSPITAL DOM HÉLDER CÂMARA - CG. Nº 018/2022</v>
          </cell>
          <cell r="E565" t="str">
            <v>3.13 - Materiais e Materiais Ortopédicos e Corretivos (OPME)</v>
          </cell>
          <cell r="G565" t="str">
            <v>CROMUS MATERIAIS MEDICO HOSPITALAR EIREL</v>
          </cell>
          <cell r="H565" t="str">
            <v>B</v>
          </cell>
          <cell r="I565" t="str">
            <v>S</v>
          </cell>
          <cell r="J565" t="str">
            <v>26761</v>
          </cell>
          <cell r="K565" t="str">
            <v>27/07/2023</v>
          </cell>
          <cell r="L565" t="str">
            <v>26230714784339000130550010000267611305564410</v>
          </cell>
          <cell r="M565" t="str">
            <v>26 - Pernambuco</v>
          </cell>
          <cell r="N565">
            <v>299.89999999999998</v>
          </cell>
        </row>
        <row r="566">
          <cell r="C566" t="str">
            <v>HOSPITAL DOM HÉLDER CÂMARA - CG. Nº 018/2022</v>
          </cell>
          <cell r="E566" t="str">
            <v>3.13 - Materiais e Materiais Ortopédicos e Corretivos (OPME)</v>
          </cell>
          <cell r="G566" t="str">
            <v>CROMUS MATERIAIS MEDICO HOSPITALAR EIREL</v>
          </cell>
          <cell r="H566" t="str">
            <v>B</v>
          </cell>
          <cell r="I566" t="str">
            <v>S</v>
          </cell>
          <cell r="J566" t="str">
            <v>26762</v>
          </cell>
          <cell r="K566" t="str">
            <v>27/07/2023</v>
          </cell>
          <cell r="L566" t="str">
            <v>26230714784339000130550010000267621042605852</v>
          </cell>
          <cell r="M566" t="str">
            <v>26 - Pernambuco</v>
          </cell>
          <cell r="N566">
            <v>21.89</v>
          </cell>
        </row>
        <row r="567">
          <cell r="C567" t="str">
            <v>HOSPITAL DOM HÉLDER CÂMARA - CG. Nº 018/2022</v>
          </cell>
          <cell r="E567" t="str">
            <v>3.13 - Materiais e Materiais Ortopédicos e Corretivos (OPME)</v>
          </cell>
          <cell r="G567" t="str">
            <v>CROMUS MATERIAIS MEDICO HOSPITALAR EIREL</v>
          </cell>
          <cell r="H567" t="str">
            <v>B</v>
          </cell>
          <cell r="I567" t="str">
            <v>S</v>
          </cell>
          <cell r="J567" t="str">
            <v>26900</v>
          </cell>
          <cell r="K567" t="str">
            <v>31/07/2023</v>
          </cell>
          <cell r="L567" t="str">
            <v>26230714784339000130550010000269001447184699</v>
          </cell>
          <cell r="M567" t="str">
            <v>26 - Pernambuco</v>
          </cell>
          <cell r="N567">
            <v>2939.63</v>
          </cell>
        </row>
        <row r="568">
          <cell r="C568" t="str">
            <v>HOSPITAL DOM HÉLDER CÂMARA - CG. Nº 018/2022</v>
          </cell>
          <cell r="E568" t="str">
            <v>3.13 - Materiais e Materiais Ortopédicos e Corretivos (OPME)</v>
          </cell>
          <cell r="G568" t="str">
            <v>CROMUS MATERIAIS MEDICO HOSPITALAR EIREL</v>
          </cell>
          <cell r="H568" t="str">
            <v>B</v>
          </cell>
          <cell r="I568" t="str">
            <v>S</v>
          </cell>
          <cell r="J568" t="str">
            <v>26903</v>
          </cell>
          <cell r="K568" t="str">
            <v>31/07/2023</v>
          </cell>
          <cell r="L568" t="str">
            <v>26230714784339000130550010000269031655503787</v>
          </cell>
          <cell r="M568" t="str">
            <v>26 - Pernambuco</v>
          </cell>
          <cell r="N568">
            <v>98.34</v>
          </cell>
        </row>
        <row r="569">
          <cell r="C569" t="str">
            <v>HOSPITAL DOM HÉLDER CÂMARA - CG. Nº 018/2022</v>
          </cell>
          <cell r="E569" t="str">
            <v>3.13 - Materiais e Materiais Ortopédicos e Corretivos (OPME)</v>
          </cell>
          <cell r="G569" t="str">
            <v>CROMUS MATERIAIS MEDICO HOSPITALAR EIREL</v>
          </cell>
          <cell r="H569" t="str">
            <v>B</v>
          </cell>
          <cell r="I569" t="str">
            <v>S</v>
          </cell>
          <cell r="J569" t="str">
            <v>26904</v>
          </cell>
          <cell r="K569" t="str">
            <v>31/07/2023</v>
          </cell>
          <cell r="L569" t="str">
            <v>26230714784339000130550010000269041188966903</v>
          </cell>
          <cell r="M569" t="str">
            <v>26 - Pernambuco</v>
          </cell>
          <cell r="N569">
            <v>183.81</v>
          </cell>
        </row>
        <row r="570">
          <cell r="C570" t="str">
            <v>HOSPITAL DOM HÉLDER CÂMARA - CG. Nº 018/2022</v>
          </cell>
          <cell r="E570" t="str">
            <v>3.13 - Materiais e Materiais Ortopédicos e Corretivos (OPME)</v>
          </cell>
          <cell r="G570" t="str">
            <v>CROMUS MATERIAIS MEDICO HOSPITALAR EIREL</v>
          </cell>
          <cell r="H570" t="str">
            <v>B</v>
          </cell>
          <cell r="I570" t="str">
            <v>S</v>
          </cell>
          <cell r="J570" t="str">
            <v>26984</v>
          </cell>
          <cell r="K570" t="str">
            <v>02/08/2023</v>
          </cell>
          <cell r="L570" t="str">
            <v>26230814784339000130550010000269841792591930</v>
          </cell>
          <cell r="M570" t="str">
            <v>26 - Pernambuco</v>
          </cell>
          <cell r="N570">
            <v>463.48</v>
          </cell>
        </row>
        <row r="571">
          <cell r="C571" t="str">
            <v>HOSPITAL DOM HÉLDER CÂMARA - CG. Nº 018/2022</v>
          </cell>
          <cell r="E571" t="str">
            <v>3.13 - Materiais e Materiais Ortopédicos e Corretivos (OPME)</v>
          </cell>
          <cell r="G571" t="str">
            <v>CROMUS MATERIAIS MEDICO HOSPITALAR EIREL</v>
          </cell>
          <cell r="H571" t="str">
            <v>B</v>
          </cell>
          <cell r="I571" t="str">
            <v>S</v>
          </cell>
          <cell r="J571" t="str">
            <v>26987</v>
          </cell>
          <cell r="K571" t="str">
            <v>02/08/2023</v>
          </cell>
          <cell r="L571" t="str">
            <v>26230814784339000130550010000269871781550407</v>
          </cell>
          <cell r="M571" t="str">
            <v>26 - Pernambuco</v>
          </cell>
          <cell r="N571">
            <v>148.4</v>
          </cell>
        </row>
        <row r="572">
          <cell r="C572" t="str">
            <v>HOSPITAL DOM HÉLDER CÂMARA - CG. Nº 018/2022</v>
          </cell>
          <cell r="E572" t="str">
            <v>3.13 - Materiais e Materiais Ortopédicos e Corretivos (OPME)</v>
          </cell>
          <cell r="G572" t="str">
            <v>CROMUS MATERIAIS MEDICO HOSPITALAR EIREL</v>
          </cell>
          <cell r="H572" t="str">
            <v>B</v>
          </cell>
          <cell r="I572" t="str">
            <v>S</v>
          </cell>
          <cell r="J572" t="str">
            <v>27022</v>
          </cell>
          <cell r="K572" t="str">
            <v>02/08/2023</v>
          </cell>
          <cell r="L572" t="str">
            <v>26230814784339000130550010000270221113238568</v>
          </cell>
          <cell r="M572" t="str">
            <v>26 - Pernambuco</v>
          </cell>
          <cell r="N572">
            <v>275.48</v>
          </cell>
        </row>
        <row r="573">
          <cell r="C573" t="str">
            <v>HOSPITAL DOM HÉLDER CÂMARA - CG. Nº 018/2022</v>
          </cell>
          <cell r="E573" t="str">
            <v>3.13 - Materiais e Materiais Ortopédicos e Corretivos (OPME)</v>
          </cell>
          <cell r="G573" t="str">
            <v>CROMUS MATERIAIS MEDICO HOSPITALAR EIREL</v>
          </cell>
          <cell r="H573" t="str">
            <v>B</v>
          </cell>
          <cell r="I573" t="str">
            <v>S</v>
          </cell>
          <cell r="J573" t="str">
            <v>27023</v>
          </cell>
          <cell r="K573" t="str">
            <v>02/08/2023</v>
          </cell>
          <cell r="L573" t="str">
            <v>26230814784339000130550010000270231875814546</v>
          </cell>
          <cell r="M573" t="str">
            <v>26 - Pernambuco</v>
          </cell>
          <cell r="N573">
            <v>30.68</v>
          </cell>
        </row>
        <row r="574">
          <cell r="C574" t="str">
            <v>HOSPITAL DOM HÉLDER CÂMARA - CG. Nº 018/2022</v>
          </cell>
          <cell r="E574" t="str">
            <v>3.13 - Materiais e Materiais Ortopédicos e Corretivos (OPME)</v>
          </cell>
          <cell r="G574" t="str">
            <v>CROMUS MATERIAIS MEDICO HOSPITALAR EIREL</v>
          </cell>
          <cell r="H574" t="str">
            <v>B</v>
          </cell>
          <cell r="I574" t="str">
            <v>S</v>
          </cell>
          <cell r="J574" t="str">
            <v>27025</v>
          </cell>
          <cell r="K574" t="str">
            <v>02/08/2023</v>
          </cell>
          <cell r="L574" t="str">
            <v>26230814784339000130550010000270251732683817</v>
          </cell>
          <cell r="M574" t="str">
            <v>26 - Pernambuco</v>
          </cell>
          <cell r="N574">
            <v>1277.7</v>
          </cell>
        </row>
        <row r="575">
          <cell r="C575" t="str">
            <v>HOSPITAL DOM HÉLDER CÂMARA - CG. Nº 018/2022</v>
          </cell>
          <cell r="E575" t="str">
            <v>3.13 - Materiais e Materiais Ortopédicos e Corretivos (OPME)</v>
          </cell>
          <cell r="G575" t="str">
            <v>CROMUS MATERIAIS MEDICO HOSPITALAR EIREL</v>
          </cell>
          <cell r="H575" t="str">
            <v>B</v>
          </cell>
          <cell r="I575" t="str">
            <v>S</v>
          </cell>
          <cell r="J575" t="str">
            <v>27137</v>
          </cell>
          <cell r="K575" t="str">
            <v>07/08/2023</v>
          </cell>
          <cell r="L575" t="str">
            <v>26230814784339000130550010000271371240209620</v>
          </cell>
          <cell r="M575" t="str">
            <v>26 - Pernambuco</v>
          </cell>
          <cell r="N575">
            <v>1279.99</v>
          </cell>
        </row>
        <row r="576">
          <cell r="C576" t="str">
            <v>HOSPITAL DOM HÉLDER CÂMARA - CG. Nº 018/2022</v>
          </cell>
          <cell r="E576" t="str">
            <v>3.13 - Materiais e Materiais Ortopédicos e Corretivos (OPME)</v>
          </cell>
          <cell r="G576" t="str">
            <v>CROMUS MATERIAIS MEDICO HOSPITALAR EIREL</v>
          </cell>
          <cell r="H576" t="str">
            <v>B</v>
          </cell>
          <cell r="I576" t="str">
            <v>S</v>
          </cell>
          <cell r="J576" t="str">
            <v>27138</v>
          </cell>
          <cell r="K576" t="str">
            <v>07/08/2023</v>
          </cell>
          <cell r="L576" t="str">
            <v>26230814784339000130550010000271381894786496</v>
          </cell>
          <cell r="M576" t="str">
            <v>26 - Pernambuco</v>
          </cell>
          <cell r="N576">
            <v>235.88</v>
          </cell>
        </row>
        <row r="577">
          <cell r="C577" t="str">
            <v>HOSPITAL DOM HÉLDER CÂMARA - CG. Nº 018/2022</v>
          </cell>
          <cell r="E577" t="str">
            <v>3.13 - Materiais e Materiais Ortopédicos e Corretivos (OPME)</v>
          </cell>
          <cell r="G577" t="str">
            <v>CROMUS MATERIAIS MEDICO HOSPITALAR EIREL</v>
          </cell>
          <cell r="H577" t="str">
            <v>B</v>
          </cell>
          <cell r="I577" t="str">
            <v>S</v>
          </cell>
          <cell r="J577" t="str">
            <v>27139</v>
          </cell>
          <cell r="K577" t="str">
            <v>07/08/2023</v>
          </cell>
          <cell r="L577" t="str">
            <v>26230814784339000130550010000271391944508890</v>
          </cell>
          <cell r="M577" t="str">
            <v>26 - Pernambuco</v>
          </cell>
          <cell r="N577">
            <v>1277.7</v>
          </cell>
        </row>
        <row r="578">
          <cell r="C578" t="str">
            <v>HOSPITAL DOM HÉLDER CÂMARA - CG. Nº 018/2022</v>
          </cell>
          <cell r="E578" t="str">
            <v>3.13 - Materiais e Materiais Ortopédicos e Corretivos (OPME)</v>
          </cell>
          <cell r="G578" t="str">
            <v>CROMUS MATERIAIS MEDICO HOSPITALAR EIREL</v>
          </cell>
          <cell r="H578" t="str">
            <v>B</v>
          </cell>
          <cell r="I578" t="str">
            <v>S</v>
          </cell>
          <cell r="J578" t="str">
            <v>27142</v>
          </cell>
          <cell r="K578" t="str">
            <v>07/08/2023</v>
          </cell>
          <cell r="L578" t="str">
            <v>26230814784339000130550010000271421495573718</v>
          </cell>
          <cell r="M578" t="str">
            <v>26 - Pernambuco</v>
          </cell>
          <cell r="N578">
            <v>86.86</v>
          </cell>
        </row>
        <row r="579">
          <cell r="C579" t="str">
            <v>HOSPITAL DOM HÉLDER CÂMARA - CG. Nº 018/2022</v>
          </cell>
          <cell r="E579" t="str">
            <v>3.13 - Materiais e Materiais Ortopédicos e Corretivos (OPME)</v>
          </cell>
          <cell r="G579" t="str">
            <v>CROMUS MATERIAIS MEDICO HOSPITALAR EIREL</v>
          </cell>
          <cell r="H579" t="str">
            <v>B</v>
          </cell>
          <cell r="I579" t="str">
            <v>S</v>
          </cell>
          <cell r="J579" t="str">
            <v>27175</v>
          </cell>
          <cell r="K579" t="str">
            <v>09/08/2023</v>
          </cell>
          <cell r="L579" t="str">
            <v>26230814784339000130550010000271751580741990</v>
          </cell>
          <cell r="M579" t="str">
            <v>26 - Pernambuco</v>
          </cell>
          <cell r="N579">
            <v>15.34</v>
          </cell>
        </row>
        <row r="580">
          <cell r="C580" t="str">
            <v>HOSPITAL DOM HÉLDER CÂMARA - CG. Nº 018/2022</v>
          </cell>
          <cell r="E580" t="str">
            <v>3.13 - Materiais e Materiais Ortopédicos e Corretivos (OPME)</v>
          </cell>
          <cell r="G580" t="str">
            <v>CROMUS MATERIAIS MEDICO HOSPITALAR EIREL</v>
          </cell>
          <cell r="H580" t="str">
            <v>B</v>
          </cell>
          <cell r="I580" t="str">
            <v>S</v>
          </cell>
          <cell r="J580" t="str">
            <v>27178</v>
          </cell>
          <cell r="K580" t="str">
            <v>09/08/2023</v>
          </cell>
          <cell r="L580" t="str">
            <v>26230814784339000130550010000271781528336895</v>
          </cell>
          <cell r="M580" t="str">
            <v>26 - Pernambuco</v>
          </cell>
          <cell r="N580">
            <v>989.15</v>
          </cell>
        </row>
        <row r="581">
          <cell r="C581" t="str">
            <v>HOSPITAL DOM HÉLDER CÂMARA - CG. Nº 018/2022</v>
          </cell>
          <cell r="E581" t="str">
            <v>3.13 - Materiais e Materiais Ortopédicos e Corretivos (OPME)</v>
          </cell>
          <cell r="G581" t="str">
            <v>CROMUS MATERIAIS MEDICO HOSPITALAR EIREL</v>
          </cell>
          <cell r="H581" t="str">
            <v>B</v>
          </cell>
          <cell r="I581" t="str">
            <v>S</v>
          </cell>
          <cell r="J581" t="str">
            <v>27224</v>
          </cell>
          <cell r="K581" t="str">
            <v>10/08/2023</v>
          </cell>
          <cell r="L581" t="str">
            <v>26230814784339000130550010000272241735904184</v>
          </cell>
          <cell r="M581" t="str">
            <v>26 - Pernambuco</v>
          </cell>
          <cell r="N581">
            <v>353.71</v>
          </cell>
        </row>
        <row r="582">
          <cell r="C582" t="str">
            <v>HOSPITAL DOM HÉLDER CÂMARA - CG. Nº 018/2022</v>
          </cell>
          <cell r="E582" t="str">
            <v>3.13 - Materiais e Materiais Ortopédicos e Corretivos (OPME)</v>
          </cell>
          <cell r="G582" t="str">
            <v>CROMUS MATERIAIS MEDICO HOSPITALAR EIREL</v>
          </cell>
          <cell r="H582" t="str">
            <v>B</v>
          </cell>
          <cell r="I582" t="str">
            <v>S</v>
          </cell>
          <cell r="J582" t="str">
            <v>27226</v>
          </cell>
          <cell r="K582" t="str">
            <v>10/08/2023</v>
          </cell>
          <cell r="L582" t="str">
            <v>26230814784339000130550010000272261379362520</v>
          </cell>
          <cell r="M582" t="str">
            <v>26 - Pernambuco</v>
          </cell>
          <cell r="N582">
            <v>203.82</v>
          </cell>
        </row>
        <row r="583">
          <cell r="C583" t="str">
            <v>HOSPITAL DOM HÉLDER CÂMARA - CG. Nº 018/2022</v>
          </cell>
          <cell r="E583" t="str">
            <v>3.13 - Materiais e Materiais Ortopédicos e Corretivos (OPME)</v>
          </cell>
          <cell r="G583" t="str">
            <v>CROMUS MATERIAIS MEDICO HOSPITALAR EIREL</v>
          </cell>
          <cell r="H583" t="str">
            <v>B</v>
          </cell>
          <cell r="I583" t="str">
            <v>S</v>
          </cell>
          <cell r="J583" t="str">
            <v>27230</v>
          </cell>
          <cell r="K583" t="str">
            <v>10/08/2023</v>
          </cell>
          <cell r="L583" t="str">
            <v>26230814784339000130550010000272301840066808</v>
          </cell>
          <cell r="M583" t="str">
            <v>26 - Pernambuco</v>
          </cell>
          <cell r="N583">
            <v>838.96</v>
          </cell>
        </row>
        <row r="584">
          <cell r="C584" t="str">
            <v>HOSPITAL DOM HÉLDER CÂMARA - CG. Nº 018/2022</v>
          </cell>
          <cell r="E584" t="str">
            <v>3.13 - Materiais e Materiais Ortopédicos e Corretivos (OPME)</v>
          </cell>
          <cell r="G584" t="str">
            <v>MEDICICOR COMERCIAL EIRELI</v>
          </cell>
          <cell r="H584" t="str">
            <v>B</v>
          </cell>
          <cell r="I584" t="str">
            <v>S</v>
          </cell>
          <cell r="J584" t="str">
            <v>31682</v>
          </cell>
          <cell r="K584" t="str">
            <v>28/08/2023</v>
          </cell>
          <cell r="L584" t="str">
            <v>26230802068375000380550020000316821058121017</v>
          </cell>
          <cell r="M584" t="str">
            <v>26 - Pernambuco</v>
          </cell>
          <cell r="N584">
            <v>3640</v>
          </cell>
        </row>
        <row r="585">
          <cell r="C585" t="str">
            <v>HOSPITAL DOM HÉLDER CÂMARA - CG. Nº 018/2022</v>
          </cell>
          <cell r="E585" t="str">
            <v>3.13 - Materiais e Materiais Ortopédicos e Corretivos (OPME)</v>
          </cell>
          <cell r="G585" t="str">
            <v>R S DOS SANTOS COMERCIO EIRELI</v>
          </cell>
          <cell r="H585" t="str">
            <v>B</v>
          </cell>
          <cell r="I585" t="str">
            <v>S</v>
          </cell>
          <cell r="J585" t="str">
            <v>61616</v>
          </cell>
          <cell r="K585" t="str">
            <v>10/08/2023</v>
          </cell>
          <cell r="L585" t="str">
            <v>26230806204103000150550010000616161852099748</v>
          </cell>
          <cell r="M585" t="str">
            <v>26 - Pernambuco</v>
          </cell>
          <cell r="N585">
            <v>8190</v>
          </cell>
        </row>
        <row r="586">
          <cell r="C586" t="str">
            <v>HOSPITAL DOM HÉLDER CÂMARA - CG. Nº 018/2022</v>
          </cell>
          <cell r="E586" t="str">
            <v>3.11 - Material Laboratorial</v>
          </cell>
          <cell r="G586" t="str">
            <v>TUPAN HOSPITALAR LTDA</v>
          </cell>
          <cell r="H586" t="str">
            <v>B</v>
          </cell>
          <cell r="I586" t="str">
            <v>S</v>
          </cell>
          <cell r="J586" t="str">
            <v>000000143</v>
          </cell>
          <cell r="K586" t="str">
            <v>25/08/2023</v>
          </cell>
          <cell r="L586" t="str">
            <v>26230849341441000146550010000001431000091416</v>
          </cell>
          <cell r="M586" t="str">
            <v>26 - Pernambuco</v>
          </cell>
          <cell r="N586">
            <v>549</v>
          </cell>
        </row>
        <row r="587">
          <cell r="C587" t="str">
            <v>HOSPITAL DOM HÉLDER CÂMARA - CG. Nº 018/2022</v>
          </cell>
          <cell r="E587" t="str">
            <v>3.11 - Material Laboratorial</v>
          </cell>
          <cell r="G587" t="str">
            <v>PADRAO DISTRIBUIDORA DE PRODUTOS E EQUIPAMENTOS HOSPITALARES PADRE CALLOU LTDA</v>
          </cell>
          <cell r="H587" t="str">
            <v>B</v>
          </cell>
          <cell r="I587" t="str">
            <v>S</v>
          </cell>
          <cell r="J587" t="str">
            <v>000325505</v>
          </cell>
          <cell r="K587" t="str">
            <v>24/08/2023</v>
          </cell>
          <cell r="L587" t="str">
            <v>26230809441460000120550010003255051292994731</v>
          </cell>
          <cell r="M587" t="str">
            <v>26 - Pernambuco</v>
          </cell>
          <cell r="N587">
            <v>330.4</v>
          </cell>
        </row>
        <row r="588">
          <cell r="C588" t="str">
            <v>HOSPITAL DOM HÉLDER CÂMARA - CG. Nº 018/2022</v>
          </cell>
          <cell r="E588" t="str">
            <v>3.11 - Material Laboratorial</v>
          </cell>
          <cell r="G588" t="str">
            <v>MEDICAL MERCANTIL DE APAR MEDICA LTDA</v>
          </cell>
          <cell r="H588" t="str">
            <v>B</v>
          </cell>
          <cell r="I588" t="str">
            <v>S</v>
          </cell>
          <cell r="J588" t="str">
            <v>000581299</v>
          </cell>
          <cell r="K588" t="str">
            <v>28/07/2023</v>
          </cell>
          <cell r="L588" t="str">
            <v>26230710779833000156550010005812991583322007</v>
          </cell>
          <cell r="M588" t="str">
            <v>26 - Pernambuco</v>
          </cell>
          <cell r="N588">
            <v>15000</v>
          </cell>
        </row>
        <row r="589">
          <cell r="C589" t="str">
            <v>HOSPITAL DOM HÉLDER CÂMARA - CG. Nº 018/2022</v>
          </cell>
          <cell r="E589" t="str">
            <v>3.99 - Outras despesas com Material de Consumo</v>
          </cell>
          <cell r="G589" t="str">
            <v>TUPAN HOSPITALAR LTDA</v>
          </cell>
          <cell r="H589" t="str">
            <v>B</v>
          </cell>
          <cell r="I589" t="str">
            <v>S</v>
          </cell>
          <cell r="J589" t="str">
            <v>000000137</v>
          </cell>
          <cell r="K589" t="str">
            <v>18/08/2023</v>
          </cell>
          <cell r="L589" t="str">
            <v>26230849341441000146550010000001371000091389</v>
          </cell>
          <cell r="M589" t="str">
            <v>26 - Pernambuco</v>
          </cell>
          <cell r="N589">
            <v>1843</v>
          </cell>
        </row>
        <row r="590">
          <cell r="C590" t="str">
            <v>HOSPITAL DOM HÉLDER CÂMARA - CG. Nº 018/2022</v>
          </cell>
          <cell r="E590" t="str">
            <v>3.99 - Outras despesas com Material de Consumo</v>
          </cell>
          <cell r="G590" t="str">
            <v>TUPAN HOSPITALAR LTDA</v>
          </cell>
          <cell r="H590" t="str">
            <v>B</v>
          </cell>
          <cell r="I590" t="str">
            <v>S</v>
          </cell>
          <cell r="J590" t="str">
            <v>000000143</v>
          </cell>
          <cell r="K590" t="str">
            <v>25/08/2023</v>
          </cell>
          <cell r="L590" t="str">
            <v>26230849341441000146550010000001431000091416</v>
          </cell>
          <cell r="M590" t="str">
            <v>26 - Pernambuco</v>
          </cell>
          <cell r="N590">
            <v>1380</v>
          </cell>
        </row>
        <row r="591">
          <cell r="C591" t="str">
            <v>HOSPITAL DOM HÉLDER CÂMARA - CG. Nº 018/2022</v>
          </cell>
          <cell r="E591" t="str">
            <v>3.99 - Outras despesas com Material de Consumo</v>
          </cell>
          <cell r="G591" t="str">
            <v>MEDICAL MERCANTIL DE APAR MEDICA LTDA</v>
          </cell>
          <cell r="H591" t="str">
            <v>B</v>
          </cell>
          <cell r="I591" t="str">
            <v>S</v>
          </cell>
          <cell r="J591" t="str">
            <v>000582420</v>
          </cell>
          <cell r="K591" t="str">
            <v>11/08/2023</v>
          </cell>
          <cell r="L591" t="str">
            <v>26230810779833000156550010005824201584443001</v>
          </cell>
          <cell r="M591" t="str">
            <v>26 - Pernambuco</v>
          </cell>
          <cell r="N591">
            <v>1040</v>
          </cell>
        </row>
        <row r="592">
          <cell r="C592" t="str">
            <v>HOSPITAL DOM HÉLDER CÂMARA - CG. Nº 018/2022</v>
          </cell>
          <cell r="E592" t="str">
            <v>3.99 - Outras despesas com Material de Consumo</v>
          </cell>
          <cell r="G592" t="str">
            <v>29.342.388 NATALICIA MARIA DE BRITO</v>
          </cell>
          <cell r="H592" t="str">
            <v>B</v>
          </cell>
          <cell r="I592" t="str">
            <v>S</v>
          </cell>
          <cell r="J592" t="str">
            <v>51</v>
          </cell>
          <cell r="K592" t="str">
            <v>07/08/2023</v>
          </cell>
          <cell r="L592" t="str">
            <v>26230829342388000190550010000000511705561227</v>
          </cell>
          <cell r="M592" t="str">
            <v>26 - Pernambuco</v>
          </cell>
          <cell r="N592">
            <v>1756</v>
          </cell>
        </row>
        <row r="593">
          <cell r="C593" t="str">
            <v>HOSPITAL DOM HÉLDER CÂMARA - CG. Nº 018/2022</v>
          </cell>
          <cell r="E593" t="str">
            <v>3.7 - Material de Limpeza e Produtos de Hgienização</v>
          </cell>
          <cell r="G593" t="str">
            <v>MEDIAL SAUDE DIST PROD MED HOSPIT LTDA</v>
          </cell>
          <cell r="H593" t="str">
            <v>B</v>
          </cell>
          <cell r="I593" t="str">
            <v>S</v>
          </cell>
          <cell r="J593" t="str">
            <v>000003755</v>
          </cell>
          <cell r="K593" t="str">
            <v>22/08/2023</v>
          </cell>
          <cell r="L593" t="str">
            <v>26230823993232000193550010000037551577800002</v>
          </cell>
          <cell r="M593" t="str">
            <v>26 - Pernambuco</v>
          </cell>
          <cell r="N593">
            <v>1660.32</v>
          </cell>
        </row>
        <row r="594">
          <cell r="C594" t="str">
            <v>HOSPITAL DOM HÉLDER CÂMARA - CG. Nº 018/2022</v>
          </cell>
          <cell r="E594" t="str">
            <v>3.7 - Material de Limpeza e Produtos de Hgienização</v>
          </cell>
          <cell r="G594" t="str">
            <v>JPM PRODUTOS HOSPITALARES LTDA</v>
          </cell>
          <cell r="H594" t="str">
            <v>B</v>
          </cell>
          <cell r="I594" t="str">
            <v>S</v>
          </cell>
          <cell r="J594" t="str">
            <v>000006844</v>
          </cell>
          <cell r="K594" t="str">
            <v>01/08/2023</v>
          </cell>
          <cell r="L594" t="str">
            <v>26230828461889000123550010000068441878562491</v>
          </cell>
          <cell r="M594" t="str">
            <v>26 - Pernambuco</v>
          </cell>
          <cell r="N594">
            <v>1977.64</v>
          </cell>
        </row>
        <row r="595">
          <cell r="C595" t="str">
            <v>HOSPITAL DOM HÉLDER CÂMARA - CG. Nº 018/2022</v>
          </cell>
          <cell r="E595" t="str">
            <v>3.7 - Material de Limpeza e Produtos de Hgienização</v>
          </cell>
          <cell r="G595" t="str">
            <v>JPM PRODUTOS HOSPITALARES LTDA</v>
          </cell>
          <cell r="H595" t="str">
            <v>B</v>
          </cell>
          <cell r="I595" t="str">
            <v>S</v>
          </cell>
          <cell r="J595" t="str">
            <v>000006919</v>
          </cell>
          <cell r="K595" t="str">
            <v>15/08/2023</v>
          </cell>
          <cell r="L595" t="str">
            <v>26230828461889000123550010000069191244266581</v>
          </cell>
          <cell r="M595" t="str">
            <v>26 - Pernambuco</v>
          </cell>
          <cell r="N595">
            <v>847.56</v>
          </cell>
        </row>
        <row r="596">
          <cell r="C596" t="str">
            <v>HOSPITAL DOM HÉLDER CÂMARA - CG. Nº 018/2022</v>
          </cell>
          <cell r="E596" t="str">
            <v>3.7 - Material de Limpeza e Produtos de Hgienização</v>
          </cell>
          <cell r="G596" t="str">
            <v>CL COMERCIO DE MATERIAIS MEDICOS HOSPITALARES LTDA</v>
          </cell>
          <cell r="H596" t="str">
            <v>B</v>
          </cell>
          <cell r="I596" t="str">
            <v>S</v>
          </cell>
          <cell r="J596" t="str">
            <v>000019815</v>
          </cell>
          <cell r="K596" t="str">
            <v>11/08/2023</v>
          </cell>
          <cell r="L596" t="str">
            <v>26230813441051000281550010000198151218380000</v>
          </cell>
          <cell r="M596" t="str">
            <v>26 - Pernambuco</v>
          </cell>
          <cell r="N596">
            <v>3750</v>
          </cell>
        </row>
        <row r="597">
          <cell r="C597" t="str">
            <v>HOSPITAL DOM HÉLDER CÂMARA - CG. Nº 018/2022</v>
          </cell>
          <cell r="E597" t="str">
            <v>3.7 - Material de Limpeza e Produtos de Hgienização</v>
          </cell>
          <cell r="G597" t="str">
            <v>CL COMERCIO DE MATERIAIS MEDICOS HOSPITALARES LTDA</v>
          </cell>
          <cell r="H597" t="str">
            <v>B</v>
          </cell>
          <cell r="I597" t="str">
            <v>S</v>
          </cell>
          <cell r="J597" t="str">
            <v>000019825</v>
          </cell>
          <cell r="K597" t="str">
            <v>14/08/2023</v>
          </cell>
          <cell r="L597" t="str">
            <v>26230813441051000281550010000198251218480001</v>
          </cell>
          <cell r="M597" t="str">
            <v>26 - Pernambuco</v>
          </cell>
          <cell r="N597">
            <v>4008.48</v>
          </cell>
        </row>
        <row r="598">
          <cell r="C598" t="str">
            <v>HOSPITAL DOM HÉLDER CÂMARA - CG. Nº 018/2022</v>
          </cell>
          <cell r="E598" t="str">
            <v>3.7 - Material de Limpeza e Produtos de Hgienização</v>
          </cell>
          <cell r="G598" t="str">
            <v>CL COMERCIO DE MATERIAIS MEDICOS HOSPITALARES LTDA</v>
          </cell>
          <cell r="H598" t="str">
            <v>B</v>
          </cell>
          <cell r="I598" t="str">
            <v>S</v>
          </cell>
          <cell r="J598" t="str">
            <v>000019879</v>
          </cell>
          <cell r="K598" t="str">
            <v>17/08/2023</v>
          </cell>
          <cell r="L598" t="str">
            <v>26230813441051000281550010000198791219020005</v>
          </cell>
          <cell r="M598" t="str">
            <v>26 - Pernambuco</v>
          </cell>
          <cell r="N598">
            <v>6012.72</v>
          </cell>
        </row>
        <row r="599">
          <cell r="C599" t="str">
            <v>HOSPITAL DOM HÉLDER CÂMARA - CG. Nº 018/2022</v>
          </cell>
          <cell r="E599" t="str">
            <v>3.7 - Material de Limpeza e Produtos de Hgienização</v>
          </cell>
          <cell r="G599" t="str">
            <v>CL COMERCIO DE MATERIAIS MEDICOS HOSPITALARES LTDA</v>
          </cell>
          <cell r="H599" t="str">
            <v>B</v>
          </cell>
          <cell r="I599" t="str">
            <v>S</v>
          </cell>
          <cell r="J599" t="str">
            <v>000019944</v>
          </cell>
          <cell r="K599" t="str">
            <v>24/08/2023</v>
          </cell>
          <cell r="L599" t="str">
            <v>26230813441051000281550010000199441219670000</v>
          </cell>
          <cell r="M599" t="str">
            <v>26 - Pernambuco</v>
          </cell>
          <cell r="N599">
            <v>6624.42</v>
          </cell>
        </row>
        <row r="600">
          <cell r="C600" t="str">
            <v>HOSPITAL DOM HÉLDER CÂMARA - CG. Nº 018/2022</v>
          </cell>
          <cell r="E600" t="str">
            <v>3.7 - Material de Limpeza e Produtos de Hgienização</v>
          </cell>
          <cell r="G600" t="str">
            <v>CL COMERCIO DE MATERIAIS MEDICOS HOSPITALARES LTDA</v>
          </cell>
          <cell r="H600" t="str">
            <v>B</v>
          </cell>
          <cell r="I600" t="str">
            <v>S</v>
          </cell>
          <cell r="J600" t="str">
            <v>000019944</v>
          </cell>
          <cell r="K600" t="str">
            <v>24/08/2023</v>
          </cell>
          <cell r="L600" t="str">
            <v>26230813441051000281550010000199441219670000</v>
          </cell>
          <cell r="M600" t="str">
            <v>26 - Pernambuco</v>
          </cell>
          <cell r="N600">
            <v>4944.57</v>
          </cell>
        </row>
        <row r="601">
          <cell r="C601" t="str">
            <v>HOSPITAL DOM HÉLDER CÂMARA - CG. Nº 018/2022</v>
          </cell>
          <cell r="E601" t="str">
            <v>3.7 - Material de Limpeza e Produtos de Hgienização</v>
          </cell>
          <cell r="G601" t="str">
            <v>INJEFARMA CAVALCANTE E SILVA DISTRIBUIDORA LTDA</v>
          </cell>
          <cell r="H601" t="str">
            <v>B</v>
          </cell>
          <cell r="I601" t="str">
            <v>S</v>
          </cell>
          <cell r="J601" t="str">
            <v>000020658</v>
          </cell>
          <cell r="K601" t="str">
            <v>31/07/2023</v>
          </cell>
          <cell r="L601" t="str">
            <v>26230709607807000161550010000206581217982185</v>
          </cell>
          <cell r="M601" t="str">
            <v>26 - Pernambuco</v>
          </cell>
          <cell r="N601">
            <v>1104</v>
          </cell>
        </row>
        <row r="602">
          <cell r="C602" t="str">
            <v>HOSPITAL DOM HÉLDER CÂMARA - CG. Nº 018/2022</v>
          </cell>
          <cell r="E602" t="str">
            <v>3.7 - Material de Limpeza e Produtos de Hgienização</v>
          </cell>
          <cell r="G602" t="str">
            <v>TUPAN CONSTRUCOES LTDA</v>
          </cell>
          <cell r="H602" t="str">
            <v>B</v>
          </cell>
          <cell r="I602" t="str">
            <v>S</v>
          </cell>
          <cell r="J602" t="str">
            <v>000602785</v>
          </cell>
          <cell r="K602" t="str">
            <v>12/08/2023</v>
          </cell>
          <cell r="L602" t="str">
            <v>26230800279531000327550020006027851919841406</v>
          </cell>
          <cell r="M602" t="str">
            <v>26 - Pernambuco</v>
          </cell>
          <cell r="N602">
            <v>98.1</v>
          </cell>
        </row>
        <row r="603">
          <cell r="C603" t="str">
            <v>HOSPITAL DOM HÉLDER CÂMARA - CG. Nº 018/2022</v>
          </cell>
          <cell r="E603" t="str">
            <v>3.7 - Material de Limpeza e Produtos de Hgienização</v>
          </cell>
          <cell r="G603" t="str">
            <v>ULTRA MEGA DISTRIBUIDORA HOSPITALAR</v>
          </cell>
          <cell r="H603" t="str">
            <v>B</v>
          </cell>
          <cell r="I603" t="str">
            <v>S</v>
          </cell>
          <cell r="J603" t="str">
            <v>00190534</v>
          </cell>
          <cell r="K603" t="str">
            <v>03/08/2023</v>
          </cell>
          <cell r="L603" t="str">
            <v>26230821596736000144550010001905341001985685</v>
          </cell>
          <cell r="M603" t="str">
            <v>26 - Pernambuco</v>
          </cell>
          <cell r="N603">
            <v>2142.2399999999998</v>
          </cell>
        </row>
        <row r="604">
          <cell r="C604" t="str">
            <v>HOSPITAL DOM HÉLDER CÂMARA - CG. Nº 018/2022</v>
          </cell>
          <cell r="E604" t="str">
            <v>3.7 - Material de Limpeza e Produtos de Hgienização</v>
          </cell>
          <cell r="G604" t="str">
            <v>NORLUX LTDA-ME</v>
          </cell>
          <cell r="H604" t="str">
            <v>B</v>
          </cell>
          <cell r="I604" t="str">
            <v>S</v>
          </cell>
          <cell r="J604" t="str">
            <v>010614</v>
          </cell>
          <cell r="K604" t="str">
            <v>01/08/2023</v>
          </cell>
          <cell r="L604" t="str">
            <v>26230804004741000100550000000106141360181200</v>
          </cell>
          <cell r="M604" t="str">
            <v>26 - Pernambuco</v>
          </cell>
          <cell r="N604">
            <v>1040</v>
          </cell>
        </row>
        <row r="605">
          <cell r="C605" t="str">
            <v>HOSPITAL DOM HÉLDER CÂMARA - CG. Nº 018/2022</v>
          </cell>
          <cell r="E605" t="str">
            <v>3.7 - Material de Limpeza e Produtos de Hgienização</v>
          </cell>
          <cell r="G605" t="str">
            <v>KAMED COMERCIO DE MATERIAL HOSPITALAR LTDA</v>
          </cell>
          <cell r="H605" t="str">
            <v>B</v>
          </cell>
          <cell r="I605" t="str">
            <v>S</v>
          </cell>
          <cell r="J605" t="str">
            <v>177</v>
          </cell>
          <cell r="K605" t="str">
            <v>08/08/2023</v>
          </cell>
          <cell r="L605" t="str">
            <v>26230841150209000119550010000001771222288816</v>
          </cell>
          <cell r="M605" t="str">
            <v>26 - Pernambuco</v>
          </cell>
          <cell r="N605">
            <v>11708</v>
          </cell>
        </row>
        <row r="606">
          <cell r="C606" t="str">
            <v>HOSPITAL DOM HÉLDER CÂMARA - CG. Nº 018/2022</v>
          </cell>
          <cell r="E606" t="str">
            <v>3.7 - Material de Limpeza e Produtos de Hgienização</v>
          </cell>
          <cell r="G606" t="str">
            <v>FORTPEL COMERCIO DE DESCARTAVEIS LTDA</v>
          </cell>
          <cell r="H606" t="str">
            <v>B</v>
          </cell>
          <cell r="I606" t="str">
            <v>S</v>
          </cell>
          <cell r="J606" t="str">
            <v>191300</v>
          </cell>
          <cell r="K606" t="str">
            <v>03/08/2023</v>
          </cell>
          <cell r="L606" t="str">
            <v>26230822006201000139550000001913001101913000</v>
          </cell>
          <cell r="M606" t="str">
            <v>26 - Pernambuco</v>
          </cell>
          <cell r="N606">
            <v>1040</v>
          </cell>
        </row>
        <row r="607">
          <cell r="C607" t="str">
            <v>HOSPITAL DOM HÉLDER CÂMARA - CG. Nº 018/2022</v>
          </cell>
          <cell r="E607" t="str">
            <v>3.7 - Material de Limpeza e Produtos de Hgienização</v>
          </cell>
          <cell r="G607" t="str">
            <v>FORTPEL COMERCIO DE DESCARTAVEIS LTDA</v>
          </cell>
          <cell r="H607" t="str">
            <v>B</v>
          </cell>
          <cell r="I607" t="str">
            <v>S</v>
          </cell>
          <cell r="J607" t="str">
            <v>193843</v>
          </cell>
          <cell r="K607" t="str">
            <v>17/08/2023</v>
          </cell>
          <cell r="L607" t="str">
            <v>26230822006201000139550000001938431101938430</v>
          </cell>
          <cell r="M607" t="str">
            <v>26 - Pernambuco</v>
          </cell>
          <cell r="N607">
            <v>420</v>
          </cell>
        </row>
        <row r="608">
          <cell r="C608" t="str">
            <v>HOSPITAL DOM HÉLDER CÂMARA - CG. Nº 018/2022</v>
          </cell>
          <cell r="E608" t="str">
            <v>3.7 - Material de Limpeza e Produtos de Hgienização</v>
          </cell>
          <cell r="G608" t="str">
            <v>SAMCLEAN COMERCIO E SERVICOS DE PRODUTOS</v>
          </cell>
          <cell r="H608" t="str">
            <v>B</v>
          </cell>
          <cell r="I608" t="str">
            <v>S</v>
          </cell>
          <cell r="J608" t="str">
            <v>20724</v>
          </cell>
          <cell r="K608" t="str">
            <v>23/08/2023</v>
          </cell>
          <cell r="L608" t="str">
            <v>26230811336321000188550010000207241360127633</v>
          </cell>
          <cell r="M608" t="str">
            <v>26 - Pernambuco</v>
          </cell>
          <cell r="N608">
            <v>7381.5</v>
          </cell>
        </row>
        <row r="609">
          <cell r="C609" t="str">
            <v>HOSPITAL DOM HÉLDER CÂMARA - CG. Nº 018/2022</v>
          </cell>
          <cell r="E609" t="str">
            <v>3.7 - Material de Limpeza e Produtos de Hgienização</v>
          </cell>
          <cell r="G609" t="str">
            <v>DMH PRODUTOS HOSPITALARES LTDA EPP</v>
          </cell>
          <cell r="H609" t="str">
            <v>B</v>
          </cell>
          <cell r="I609" t="str">
            <v>S</v>
          </cell>
          <cell r="J609" t="str">
            <v>23085</v>
          </cell>
          <cell r="K609" t="str">
            <v>30/08/2023</v>
          </cell>
          <cell r="L609" t="str">
            <v>26230805044056000161550010000230851097059379</v>
          </cell>
          <cell r="M609" t="str">
            <v>26 - Pernambuco</v>
          </cell>
          <cell r="N609">
            <v>1380</v>
          </cell>
        </row>
        <row r="610">
          <cell r="C610" t="str">
            <v>HOSPITAL DOM HÉLDER CÂMARA - CG. Nº 018/2022</v>
          </cell>
          <cell r="E610" t="str">
            <v>3.6 - Material de Expediente</v>
          </cell>
          <cell r="G610" t="str">
            <v>ANDREA CARLA OLIVEIRA DE BARROS 04749718483</v>
          </cell>
          <cell r="H610" t="str">
            <v>B</v>
          </cell>
          <cell r="I610" t="str">
            <v>S</v>
          </cell>
          <cell r="J610" t="str">
            <v>000000201</v>
          </cell>
          <cell r="K610" t="str">
            <v>27/07/2023</v>
          </cell>
          <cell r="L610" t="str">
            <v>26230719445259000174550010000002011013094008</v>
          </cell>
          <cell r="M610" t="str">
            <v>26 - Pernambuco</v>
          </cell>
          <cell r="N610">
            <v>110</v>
          </cell>
        </row>
        <row r="611">
          <cell r="C611" t="str">
            <v>HOSPITAL DOM HÉLDER CÂMARA - CG. Nº 018/2022</v>
          </cell>
          <cell r="E611" t="str">
            <v>3.6 - Material de Expediente</v>
          </cell>
          <cell r="G611" t="str">
            <v>FRANCRIS LIVARIA E PAPELARIA LTDA</v>
          </cell>
          <cell r="H611" t="str">
            <v>B</v>
          </cell>
          <cell r="I611" t="str">
            <v>S</v>
          </cell>
          <cell r="J611" t="str">
            <v>000018143</v>
          </cell>
          <cell r="K611" t="str">
            <v>31/07/2023</v>
          </cell>
          <cell r="L611" t="str">
            <v>26230724348443000136550010000181431916831549</v>
          </cell>
          <cell r="M611" t="str">
            <v>26 - Pernambuco</v>
          </cell>
          <cell r="N611">
            <v>127.6</v>
          </cell>
        </row>
        <row r="612">
          <cell r="C612" t="str">
            <v>HOSPITAL DOM HÉLDER CÂMARA - CG. Nº 018/2022</v>
          </cell>
          <cell r="E612" t="str">
            <v>3.6 - Material de Expediente</v>
          </cell>
          <cell r="G612" t="str">
            <v>FRANCRIS LIVARIA E PAPELARIA LTDA</v>
          </cell>
          <cell r="H612" t="str">
            <v>B</v>
          </cell>
          <cell r="I612" t="str">
            <v>S</v>
          </cell>
          <cell r="J612" t="str">
            <v>000018243</v>
          </cell>
          <cell r="K612" t="str">
            <v>21/08/2023</v>
          </cell>
          <cell r="L612" t="str">
            <v>26230824348443000136550010000182431840316150</v>
          </cell>
          <cell r="M612" t="str">
            <v>26 - Pernambuco</v>
          </cell>
          <cell r="N612">
            <v>540</v>
          </cell>
        </row>
        <row r="613">
          <cell r="C613" t="str">
            <v>HOSPITAL DOM HÉLDER CÂMARA - CG. Nº 018/2022</v>
          </cell>
          <cell r="E613" t="str">
            <v>3.6 - Material de Expediente</v>
          </cell>
          <cell r="G613" t="str">
            <v>VGC ALVES COMERCIO E SERVIÇOS</v>
          </cell>
          <cell r="H613" t="str">
            <v>B</v>
          </cell>
          <cell r="I613" t="str">
            <v>S</v>
          </cell>
          <cell r="J613" t="str">
            <v>000019249</v>
          </cell>
          <cell r="K613" t="str">
            <v>02/08/2023</v>
          </cell>
          <cell r="L613" t="str">
            <v>26230811101202000146550010000192491151998902</v>
          </cell>
          <cell r="M613" t="str">
            <v>26 - Pernambuco</v>
          </cell>
          <cell r="N613">
            <v>24</v>
          </cell>
        </row>
        <row r="614">
          <cell r="C614" t="str">
            <v>HOSPITAL DOM HÉLDER CÂMARA - CG. Nº 018/2022</v>
          </cell>
          <cell r="E614" t="str">
            <v>3.6 - Material de Expediente</v>
          </cell>
          <cell r="G614" t="str">
            <v>M DE F M FRAGOSO ETIQUETAS</v>
          </cell>
          <cell r="H614" t="str">
            <v>B</v>
          </cell>
          <cell r="I614" t="str">
            <v>S</v>
          </cell>
          <cell r="J614" t="str">
            <v>000748</v>
          </cell>
          <cell r="K614" t="str">
            <v>09/08/2023</v>
          </cell>
          <cell r="L614" t="str">
            <v>26230815610582000103550010000007481789394859</v>
          </cell>
          <cell r="M614" t="str">
            <v>26 - Pernambuco</v>
          </cell>
          <cell r="N614">
            <v>960</v>
          </cell>
        </row>
        <row r="615">
          <cell r="C615" t="str">
            <v>HOSPITAL DOM HÉLDER CÂMARA - CG. Nº 018/2022</v>
          </cell>
          <cell r="E615" t="str">
            <v>3.6 - Material de Expediente</v>
          </cell>
          <cell r="G615" t="str">
            <v>NORLUX LTDA-ME</v>
          </cell>
          <cell r="H615" t="str">
            <v>B</v>
          </cell>
          <cell r="I615" t="str">
            <v>S</v>
          </cell>
          <cell r="J615" t="str">
            <v>010614</v>
          </cell>
          <cell r="K615" t="str">
            <v>01/08/2023</v>
          </cell>
          <cell r="L615" t="str">
            <v>26230804004741000100550000000106141360181200</v>
          </cell>
          <cell r="M615" t="str">
            <v>26 - Pernambuco</v>
          </cell>
          <cell r="N615">
            <v>5880</v>
          </cell>
        </row>
        <row r="616">
          <cell r="C616" t="str">
            <v>HOSPITAL DOM HÉLDER CÂMARA - CG. Nº 018/2022</v>
          </cell>
          <cell r="E616" t="str">
            <v>3.6 - Material de Expediente</v>
          </cell>
          <cell r="G616" t="str">
            <v>FORTPEL COMERCIO DE DESCARTAVEIS LTDA</v>
          </cell>
          <cell r="H616" t="str">
            <v>B</v>
          </cell>
          <cell r="I616" t="str">
            <v>S</v>
          </cell>
          <cell r="J616" t="str">
            <v>193843</v>
          </cell>
          <cell r="K616" t="str">
            <v>17/08/2023</v>
          </cell>
          <cell r="L616" t="str">
            <v>26230822006201000139550000001938431101938430</v>
          </cell>
          <cell r="M616" t="str">
            <v>26 - Pernambuco</v>
          </cell>
          <cell r="N616">
            <v>568.20000000000005</v>
          </cell>
        </row>
        <row r="617">
          <cell r="C617" t="str">
            <v>HOSPITAL DOM HÉLDER CÂMARA - CG. Nº 018/2022</v>
          </cell>
          <cell r="E617" t="str">
            <v>3.6 - Material de Expediente</v>
          </cell>
          <cell r="G617" t="str">
            <v>29.342.388 NATALICIA MARIA DE BRITO</v>
          </cell>
          <cell r="H617" t="str">
            <v>B</v>
          </cell>
          <cell r="I617" t="str">
            <v>S</v>
          </cell>
          <cell r="J617" t="str">
            <v>57</v>
          </cell>
          <cell r="K617" t="str">
            <v>18/08/2023</v>
          </cell>
          <cell r="L617" t="str">
            <v>26230829342388000190550010000000571047203540</v>
          </cell>
          <cell r="M617" t="str">
            <v>26 - Pernambuco</v>
          </cell>
          <cell r="N617">
            <v>28.81</v>
          </cell>
        </row>
        <row r="618">
          <cell r="C618" t="str">
            <v>HOSPITAL DOM HÉLDER CÂMARA - CG. Nº 018/2022</v>
          </cell>
          <cell r="E618" t="str">
            <v>3.6 - Material de Expediente</v>
          </cell>
          <cell r="G618" t="str">
            <v>SARAH LIMA GUSMAO NERES</v>
          </cell>
          <cell r="H618" t="str">
            <v>B</v>
          </cell>
          <cell r="I618" t="str">
            <v>S</v>
          </cell>
          <cell r="J618" t="str">
            <v>811</v>
          </cell>
          <cell r="K618" t="str">
            <v>17/08/2023</v>
          </cell>
          <cell r="L618" t="str">
            <v>26230843559107000187550010000008111553846892</v>
          </cell>
          <cell r="M618" t="str">
            <v>26 - Pernambuco</v>
          </cell>
          <cell r="N618">
            <v>200</v>
          </cell>
        </row>
        <row r="619">
          <cell r="C619" t="str">
            <v>HOSPITAL DOM HÉLDER CÂMARA - CG. Nº 018/2022</v>
          </cell>
          <cell r="E619" t="str">
            <v>3.6 - Material de Expediente</v>
          </cell>
          <cell r="G619" t="str">
            <v>NOVA DISTRIBUIDORA E ATACADO DE LIMPEZA LTDA</v>
          </cell>
          <cell r="H619" t="str">
            <v>B</v>
          </cell>
          <cell r="I619" t="str">
            <v>S</v>
          </cell>
          <cell r="J619" t="str">
            <v>8551</v>
          </cell>
          <cell r="K619" t="str">
            <v>25/08/2023</v>
          </cell>
          <cell r="L619" t="str">
            <v>26230846700220000129550010000085511245057707</v>
          </cell>
          <cell r="M619" t="str">
            <v>26 - Pernambuco</v>
          </cell>
          <cell r="N619">
            <v>202.8</v>
          </cell>
        </row>
        <row r="620">
          <cell r="C620" t="str">
            <v>HOSPITAL DOM HÉLDER CÂMARA - CG. Nº 018/2022</v>
          </cell>
          <cell r="E620" t="str">
            <v>3.1 - Combustíveis e Lubrificantes Automotivos</v>
          </cell>
          <cell r="G620" t="str">
            <v>POSTO SAO CRISTOVAO LTDA</v>
          </cell>
          <cell r="H620" t="str">
            <v>B</v>
          </cell>
          <cell r="I620" t="str">
            <v>S</v>
          </cell>
          <cell r="J620" t="str">
            <v>4107</v>
          </cell>
          <cell r="K620" t="str">
            <v>01/08/2023</v>
          </cell>
          <cell r="L620" t="str">
            <v>26230811681483000153550120000041071001537049</v>
          </cell>
          <cell r="M620" t="str">
            <v>26 - Pernambuco</v>
          </cell>
          <cell r="N620">
            <v>7621.13</v>
          </cell>
        </row>
        <row r="621">
          <cell r="C621" t="str">
            <v>HOSPITAL DOM HÉLDER CÂMARA - CG. Nº 018/2022</v>
          </cell>
          <cell r="E621" t="str">
            <v xml:space="preserve">3.9 - Material para Manutenção de Bens Imóveis </v>
          </cell>
          <cell r="G621" t="str">
            <v>CAOLIM COMERCIO E ENGENHARIA LTDA</v>
          </cell>
          <cell r="H621" t="str">
            <v>B</v>
          </cell>
          <cell r="I621" t="str">
            <v>S</v>
          </cell>
          <cell r="J621" t="str">
            <v>000000160</v>
          </cell>
          <cell r="K621" t="str">
            <v>01/08/2023</v>
          </cell>
          <cell r="L621" t="str">
            <v>26230808982191000146550010000001601669800000</v>
          </cell>
          <cell r="M621" t="str">
            <v>26 - Pernambuco</v>
          </cell>
          <cell r="N621">
            <v>758</v>
          </cell>
        </row>
        <row r="622">
          <cell r="C622" t="str">
            <v>HOSPITAL DOM HÉLDER CÂMARA - CG. Nº 018/2022</v>
          </cell>
          <cell r="E622" t="str">
            <v xml:space="preserve">3.9 - Material para Manutenção de Bens Imóveis </v>
          </cell>
          <cell r="G622" t="str">
            <v>CAOLIM COMERCIO E ENGENHARIA LTDA</v>
          </cell>
          <cell r="H622" t="str">
            <v>B</v>
          </cell>
          <cell r="I622" t="str">
            <v>S</v>
          </cell>
          <cell r="J622" t="str">
            <v>000000161</v>
          </cell>
          <cell r="K622" t="str">
            <v>14/08/2023</v>
          </cell>
          <cell r="L622" t="str">
            <v>26230808982191000146550010000001611012500004</v>
          </cell>
          <cell r="M622" t="str">
            <v>26 - Pernambuco</v>
          </cell>
          <cell r="N622">
            <v>586.96</v>
          </cell>
        </row>
        <row r="623">
          <cell r="C623" t="str">
            <v>HOSPITAL DOM HÉLDER CÂMARA - CG. Nº 018/2022</v>
          </cell>
          <cell r="E623" t="str">
            <v xml:space="preserve">3.9 - Material para Manutenção de Bens Imóveis </v>
          </cell>
          <cell r="G623" t="str">
            <v>WASHINGTON TEODORO DA SILVA MELO EIRELI</v>
          </cell>
          <cell r="H623" t="str">
            <v>B</v>
          </cell>
          <cell r="I623" t="str">
            <v>S</v>
          </cell>
          <cell r="J623" t="str">
            <v>000000829</v>
          </cell>
          <cell r="K623" t="str">
            <v>07/08/2023</v>
          </cell>
          <cell r="L623" t="str">
            <v>26230829049538000172550010000008291446523225</v>
          </cell>
          <cell r="M623" t="str">
            <v>26 - Pernambuco</v>
          </cell>
          <cell r="N623">
            <v>2167.12</v>
          </cell>
        </row>
        <row r="624">
          <cell r="C624" t="str">
            <v>HOSPITAL DOM HÉLDER CÂMARA - CG. Nº 018/2022</v>
          </cell>
          <cell r="E624" t="str">
            <v xml:space="preserve">3.9 - Material para Manutenção de Bens Imóveis </v>
          </cell>
          <cell r="G624" t="str">
            <v>ARIELY DE MEDEIROS CUNHA-ME</v>
          </cell>
          <cell r="H624" t="str">
            <v>B</v>
          </cell>
          <cell r="I624" t="str">
            <v>S</v>
          </cell>
          <cell r="J624" t="str">
            <v>000003325</v>
          </cell>
          <cell r="K624" t="str">
            <v>09/08/2023</v>
          </cell>
          <cell r="L624" t="str">
            <v>26230814379649000170550010000033251908794500</v>
          </cell>
          <cell r="M624" t="str">
            <v>26 - Pernambuco</v>
          </cell>
          <cell r="N624">
            <v>55.9</v>
          </cell>
        </row>
        <row r="625">
          <cell r="C625" t="str">
            <v>HOSPITAL DOM HÉLDER CÂMARA - CG. Nº 018/2022</v>
          </cell>
          <cell r="E625" t="str">
            <v xml:space="preserve">3.9 - Material para Manutenção de Bens Imóveis </v>
          </cell>
          <cell r="G625" t="str">
            <v>FATO COMERCIO DE FERRAMENTAS EIRELI</v>
          </cell>
          <cell r="H625" t="str">
            <v>B</v>
          </cell>
          <cell r="I625" t="str">
            <v>S</v>
          </cell>
          <cell r="J625" t="str">
            <v>000007973</v>
          </cell>
          <cell r="K625" t="str">
            <v>26/07/2023</v>
          </cell>
          <cell r="L625" t="str">
            <v>26230734192524000143550010000079731190079733</v>
          </cell>
          <cell r="M625" t="str">
            <v>26 - Pernambuco</v>
          </cell>
          <cell r="N625">
            <v>2050</v>
          </cell>
        </row>
        <row r="626">
          <cell r="C626" t="str">
            <v>HOSPITAL DOM HÉLDER CÂMARA - CG. Nº 018/2022</v>
          </cell>
          <cell r="E626" t="str">
            <v xml:space="preserve">3.9 - Material para Manutenção de Bens Imóveis </v>
          </cell>
          <cell r="G626" t="str">
            <v>FATO COMERCIO DE FERRAMENTAS EIRELI</v>
          </cell>
          <cell r="H626" t="str">
            <v>B</v>
          </cell>
          <cell r="I626" t="str">
            <v>S</v>
          </cell>
          <cell r="J626" t="str">
            <v>000008074</v>
          </cell>
          <cell r="K626" t="str">
            <v>07/08/2023</v>
          </cell>
          <cell r="L626" t="str">
            <v>26230834192524000143550010000080741190080746</v>
          </cell>
          <cell r="M626" t="str">
            <v>26 - Pernambuco</v>
          </cell>
          <cell r="N626">
            <v>80</v>
          </cell>
        </row>
        <row r="627">
          <cell r="C627" t="str">
            <v>HOSPITAL DOM HÉLDER CÂMARA - CG. Nº 018/2022</v>
          </cell>
          <cell r="E627" t="str">
            <v xml:space="preserve">3.9 - Material para Manutenção de Bens Imóveis </v>
          </cell>
          <cell r="G627" t="str">
            <v>FATO COMERCIO DE FERRAMENTAS EIRELI</v>
          </cell>
          <cell r="H627" t="str">
            <v>B</v>
          </cell>
          <cell r="I627" t="str">
            <v>S</v>
          </cell>
          <cell r="J627" t="str">
            <v>000008075</v>
          </cell>
          <cell r="K627" t="str">
            <v>07/08/2023</v>
          </cell>
          <cell r="L627" t="str">
            <v>26230834192524000143550010000080751190080751</v>
          </cell>
          <cell r="M627" t="str">
            <v>26 - Pernambuco</v>
          </cell>
          <cell r="N627">
            <v>3830</v>
          </cell>
        </row>
        <row r="628">
          <cell r="C628" t="str">
            <v>HOSPITAL DOM HÉLDER CÂMARA - CG. Nº 018/2022</v>
          </cell>
          <cell r="E628" t="str">
            <v xml:space="preserve">3.9 - Material para Manutenção de Bens Imóveis </v>
          </cell>
          <cell r="G628" t="str">
            <v>FATO COMERCIO DE FERRAMENTAS EIRELI</v>
          </cell>
          <cell r="H628" t="str">
            <v>B</v>
          </cell>
          <cell r="I628" t="str">
            <v>S</v>
          </cell>
          <cell r="J628" t="str">
            <v>000008191</v>
          </cell>
          <cell r="K628" t="str">
            <v>24/08/2023</v>
          </cell>
          <cell r="L628" t="str">
            <v>26230834192524000143550010000081911190081919</v>
          </cell>
          <cell r="M628" t="str">
            <v>26 - Pernambuco</v>
          </cell>
          <cell r="N628">
            <v>1800</v>
          </cell>
        </row>
        <row r="629">
          <cell r="C629" t="str">
            <v>HOSPITAL DOM HÉLDER CÂMARA - CG. Nº 018/2022</v>
          </cell>
          <cell r="E629" t="str">
            <v xml:space="preserve">3.9 - Material para Manutenção de Bens Imóveis </v>
          </cell>
          <cell r="G629" t="str">
            <v>DPN DISTRIBUIDORA PARAFUSOS DO NORDESTE</v>
          </cell>
          <cell r="H629" t="str">
            <v>B</v>
          </cell>
          <cell r="I629" t="str">
            <v>S</v>
          </cell>
          <cell r="J629" t="str">
            <v>000008608</v>
          </cell>
          <cell r="K629" t="str">
            <v>10/08/2023</v>
          </cell>
          <cell r="L629" t="str">
            <v>26230802926468000137550010000086081263252370</v>
          </cell>
          <cell r="M629" t="str">
            <v>26 - Pernambuco</v>
          </cell>
          <cell r="N629">
            <v>4945.5</v>
          </cell>
        </row>
        <row r="630">
          <cell r="C630" t="str">
            <v>HOSPITAL DOM HÉLDER CÂMARA - CG. Nº 018/2022</v>
          </cell>
          <cell r="E630" t="str">
            <v xml:space="preserve">3.9 - Material para Manutenção de Bens Imóveis </v>
          </cell>
          <cell r="G630" t="str">
            <v>BARTO ELETRONICA LTDA</v>
          </cell>
          <cell r="H630" t="str">
            <v>B</v>
          </cell>
          <cell r="I630" t="str">
            <v>S</v>
          </cell>
          <cell r="J630" t="str">
            <v>000010424</v>
          </cell>
          <cell r="K630" t="str">
            <v>29/07/2023</v>
          </cell>
          <cell r="L630" t="str">
            <v>26230710825008000140550100000104241120519832</v>
          </cell>
          <cell r="M630" t="str">
            <v>26 - Pernambuco</v>
          </cell>
          <cell r="N630">
            <v>34.5</v>
          </cell>
        </row>
        <row r="631">
          <cell r="C631" t="str">
            <v>HOSPITAL DOM HÉLDER CÂMARA - CG. Nº 018/2022</v>
          </cell>
          <cell r="E631" t="str">
            <v xml:space="preserve">3.9 - Material para Manutenção de Bens Imóveis </v>
          </cell>
          <cell r="G631" t="str">
            <v>TUPAN CONSTRUCOES LTDA</v>
          </cell>
          <cell r="H631" t="str">
            <v>B</v>
          </cell>
          <cell r="I631" t="str">
            <v>S</v>
          </cell>
          <cell r="J631" t="str">
            <v>000012402</v>
          </cell>
          <cell r="K631" t="str">
            <v>12/08/2023</v>
          </cell>
          <cell r="L631" t="str">
            <v>26230800279531001218550020000124021208221159</v>
          </cell>
          <cell r="M631" t="str">
            <v>26 - Pernambuco</v>
          </cell>
          <cell r="N631">
            <v>3824.05</v>
          </cell>
        </row>
        <row r="632">
          <cell r="C632" t="str">
            <v>HOSPITAL DOM HÉLDER CÂMARA - CG. Nº 018/2022</v>
          </cell>
          <cell r="E632" t="str">
            <v xml:space="preserve">3.9 - Material para Manutenção de Bens Imóveis </v>
          </cell>
          <cell r="G632" t="str">
            <v>CASA DAS TINTAS COMERCIO DE MATERIAIS DE CONSTRUCAO LTDA</v>
          </cell>
          <cell r="H632" t="str">
            <v>B</v>
          </cell>
          <cell r="I632" t="str">
            <v>S</v>
          </cell>
          <cell r="J632" t="str">
            <v>000013968</v>
          </cell>
          <cell r="K632" t="str">
            <v>09/08/2023</v>
          </cell>
          <cell r="L632" t="str">
            <v>26230808104986000151550010000139681001214852</v>
          </cell>
          <cell r="M632" t="str">
            <v>26 - Pernambuco</v>
          </cell>
          <cell r="N632">
            <v>1490</v>
          </cell>
        </row>
        <row r="633">
          <cell r="C633" t="str">
            <v>HOSPITAL DOM HÉLDER CÂMARA - CG. Nº 018/2022</v>
          </cell>
          <cell r="E633" t="str">
            <v xml:space="preserve">3.9 - Material para Manutenção de Bens Imóveis </v>
          </cell>
          <cell r="G633" t="str">
            <v>ATACADO DA CONSTRUCAO LTDA</v>
          </cell>
          <cell r="H633" t="str">
            <v>B</v>
          </cell>
          <cell r="I633" t="str">
            <v>S</v>
          </cell>
          <cell r="J633" t="str">
            <v>000025705</v>
          </cell>
          <cell r="K633" t="str">
            <v>31/07/2023</v>
          </cell>
          <cell r="L633" t="str">
            <v>26230735519545000193550010000257051000257063</v>
          </cell>
          <cell r="M633" t="str">
            <v>26 - Pernambuco</v>
          </cell>
          <cell r="N633">
            <v>15.98</v>
          </cell>
        </row>
        <row r="634">
          <cell r="C634" t="str">
            <v>HOSPITAL DOM HÉLDER CÂMARA - CG. Nº 018/2022</v>
          </cell>
          <cell r="E634" t="str">
            <v xml:space="preserve">3.9 - Material para Manutenção de Bens Imóveis </v>
          </cell>
          <cell r="G634" t="str">
            <v>ATACADO DA CONSTRUCAO LTDA</v>
          </cell>
          <cell r="H634" t="str">
            <v>B</v>
          </cell>
          <cell r="I634" t="str">
            <v>S</v>
          </cell>
          <cell r="J634" t="str">
            <v>000025958</v>
          </cell>
          <cell r="K634" t="str">
            <v>15/08/2023</v>
          </cell>
          <cell r="L634" t="str">
            <v>26230835519545000193550010000259581000259595</v>
          </cell>
          <cell r="M634" t="str">
            <v>26 - Pernambuco</v>
          </cell>
          <cell r="N634">
            <v>213.9</v>
          </cell>
        </row>
        <row r="635">
          <cell r="C635" t="str">
            <v>HOSPITAL DOM HÉLDER CÂMARA - CG. Nº 018/2022</v>
          </cell>
          <cell r="E635" t="str">
            <v xml:space="preserve">3.9 - Material para Manutenção de Bens Imóveis </v>
          </cell>
          <cell r="G635" t="str">
            <v>REI DAS FECHADURAS</v>
          </cell>
          <cell r="H635" t="str">
            <v>B</v>
          </cell>
          <cell r="I635" t="str">
            <v>S</v>
          </cell>
          <cell r="J635" t="str">
            <v>000026412</v>
          </cell>
          <cell r="K635" t="str">
            <v>26/07/2023</v>
          </cell>
          <cell r="L635" t="str">
            <v>41230777620599000190550010000264121858325008</v>
          </cell>
          <cell r="M635" t="str">
            <v>4106902 - Curitiba - PR</v>
          </cell>
          <cell r="N635">
            <v>5028.55</v>
          </cell>
        </row>
        <row r="636">
          <cell r="C636" t="str">
            <v>HOSPITAL DOM HÉLDER CÂMARA - CG. Nº 018/2022</v>
          </cell>
          <cell r="E636" t="str">
            <v xml:space="preserve">3.9 - Material para Manutenção de Bens Imóveis </v>
          </cell>
          <cell r="G636" t="str">
            <v>ALUNIFER ALUMINIO E FERRO LTDA</v>
          </cell>
          <cell r="H636" t="str">
            <v>B</v>
          </cell>
          <cell r="I636" t="str">
            <v>S</v>
          </cell>
          <cell r="J636" t="str">
            <v>000051917</v>
          </cell>
          <cell r="K636" t="str">
            <v>29/07/2023</v>
          </cell>
          <cell r="L636" t="str">
            <v>26230705515224002101550010000519171317222564</v>
          </cell>
          <cell r="M636" t="str">
            <v>26 - Pernambuco</v>
          </cell>
          <cell r="N636">
            <v>164</v>
          </cell>
        </row>
        <row r="637">
          <cell r="C637" t="str">
            <v>HOSPITAL DOM HÉLDER CÂMARA - CG. Nº 018/2022</v>
          </cell>
          <cell r="E637" t="str">
            <v xml:space="preserve">3.9 - Material para Manutenção de Bens Imóveis </v>
          </cell>
          <cell r="G637" t="str">
            <v>PALMA PARAFUSOS E FERRAMENTAS</v>
          </cell>
          <cell r="H637" t="str">
            <v>B</v>
          </cell>
          <cell r="I637" t="str">
            <v>S</v>
          </cell>
          <cell r="J637" t="str">
            <v>000054261</v>
          </cell>
          <cell r="K637" t="str">
            <v>23/08/2023</v>
          </cell>
          <cell r="L637" t="str">
            <v>26230809026535000297550010000542611002625690</v>
          </cell>
          <cell r="M637" t="str">
            <v>26 - Pernambuco</v>
          </cell>
          <cell r="N637">
            <v>142.94999999999999</v>
          </cell>
        </row>
        <row r="638">
          <cell r="C638" t="str">
            <v>HOSPITAL DOM HÉLDER CÂMARA - CG. Nº 018/2022</v>
          </cell>
          <cell r="E638" t="str">
            <v xml:space="preserve">3.9 - Material para Manutenção de Bens Imóveis </v>
          </cell>
          <cell r="G638" t="str">
            <v>PALMA PARAFUSOS E FERRAMENTAS</v>
          </cell>
          <cell r="H638" t="str">
            <v>B</v>
          </cell>
          <cell r="I638" t="str">
            <v>S</v>
          </cell>
          <cell r="J638" t="str">
            <v>000054262</v>
          </cell>
          <cell r="K638" t="str">
            <v>23/08/2023</v>
          </cell>
          <cell r="L638" t="str">
            <v>26230809026535000297550010000542621002157198</v>
          </cell>
          <cell r="M638" t="str">
            <v>26 - Pernambuco</v>
          </cell>
          <cell r="N638">
            <v>355</v>
          </cell>
        </row>
        <row r="639">
          <cell r="C639" t="str">
            <v>HOSPITAL DOM HÉLDER CÂMARA - CG. Nº 018/2022</v>
          </cell>
          <cell r="E639" t="str">
            <v xml:space="preserve">3.9 - Material para Manutenção de Bens Imóveis </v>
          </cell>
          <cell r="G639" t="str">
            <v>PINTO BARBOSA COMERCIO DE MADEIRAS E MATERIAIS DE CONSTRUCAO LTDA</v>
          </cell>
          <cell r="H639" t="str">
            <v>B</v>
          </cell>
          <cell r="I639" t="str">
            <v>S</v>
          </cell>
          <cell r="J639" t="str">
            <v>000085565</v>
          </cell>
          <cell r="K639" t="str">
            <v>10/08/2023</v>
          </cell>
          <cell r="L639" t="str">
            <v>26230817740350000278550010000855651007378849</v>
          </cell>
          <cell r="M639" t="str">
            <v>26 - Pernambuco</v>
          </cell>
          <cell r="N639">
            <v>378.75</v>
          </cell>
        </row>
        <row r="640">
          <cell r="C640" t="str">
            <v>HOSPITAL DOM HÉLDER CÂMARA - CG. Nº 018/2022</v>
          </cell>
          <cell r="E640" t="str">
            <v xml:space="preserve">3.9 - Material para Manutenção de Bens Imóveis </v>
          </cell>
          <cell r="G640" t="str">
            <v>MADECENTER LTDA</v>
          </cell>
          <cell r="H640" t="str">
            <v>B</v>
          </cell>
          <cell r="I640" t="str">
            <v>S</v>
          </cell>
          <cell r="J640" t="str">
            <v>000126897</v>
          </cell>
          <cell r="K640" t="str">
            <v>11/08/2023</v>
          </cell>
          <cell r="L640" t="str">
            <v>26230841057399000124550010001268971145125088</v>
          </cell>
          <cell r="M640" t="str">
            <v>26 - Pernambuco</v>
          </cell>
          <cell r="N640">
            <v>542.5</v>
          </cell>
        </row>
        <row r="641">
          <cell r="C641" t="str">
            <v>HOSPITAL DOM HÉLDER CÂMARA - CG. Nº 018/2022</v>
          </cell>
          <cell r="E641" t="str">
            <v xml:space="preserve">3.9 - Material para Manutenção de Bens Imóveis </v>
          </cell>
          <cell r="G641" t="str">
            <v>TUPAN CONSTRUCOES LTDA</v>
          </cell>
          <cell r="H641" t="str">
            <v>B</v>
          </cell>
          <cell r="I641" t="str">
            <v>S</v>
          </cell>
          <cell r="J641" t="str">
            <v>000602785</v>
          </cell>
          <cell r="K641" t="str">
            <v>12/08/2023</v>
          </cell>
          <cell r="L641" t="str">
            <v>26230800279531000327550020006027851919841406</v>
          </cell>
          <cell r="M641" t="str">
            <v>26 - Pernambuco</v>
          </cell>
          <cell r="N641">
            <v>1916.51</v>
          </cell>
        </row>
        <row r="642">
          <cell r="C642" t="str">
            <v>HOSPITAL DOM HÉLDER CÂMARA - CG. Nº 018/2022</v>
          </cell>
          <cell r="E642" t="str">
            <v xml:space="preserve">3.9 - Material para Manutenção de Bens Imóveis </v>
          </cell>
          <cell r="G642" t="str">
            <v>NORDAP COMERCIO DE EQUIPAMENTOS</v>
          </cell>
          <cell r="H642" t="str">
            <v>B</v>
          </cell>
          <cell r="I642" t="str">
            <v>S</v>
          </cell>
          <cell r="J642" t="str">
            <v>00068380</v>
          </cell>
          <cell r="K642" t="str">
            <v>14/08/2023</v>
          </cell>
          <cell r="L642" t="str">
            <v>26230807065420000103550010000683801000950189</v>
          </cell>
          <cell r="M642" t="str">
            <v>26 - Pernambuco</v>
          </cell>
          <cell r="N642">
            <v>7122.9</v>
          </cell>
        </row>
        <row r="643">
          <cell r="C643" t="str">
            <v>HOSPITAL DOM HÉLDER CÂMARA - CG. Nº 018/2022</v>
          </cell>
          <cell r="E643" t="str">
            <v xml:space="preserve">3.9 - Material para Manutenção de Bens Imóveis </v>
          </cell>
          <cell r="G643" t="str">
            <v>SPRINGER CARRIER LTDA</v>
          </cell>
          <cell r="H643" t="str">
            <v>B</v>
          </cell>
          <cell r="I643" t="str">
            <v>S</v>
          </cell>
          <cell r="J643" t="str">
            <v>000776831</v>
          </cell>
          <cell r="K643" t="str">
            <v>04/08/2023</v>
          </cell>
          <cell r="L643" t="str">
            <v>43230810948651000161550010007768311856673934</v>
          </cell>
          <cell r="M643" t="str">
            <v>43 -  Rio Grande do Sul</v>
          </cell>
          <cell r="N643">
            <v>2099.9899999999998</v>
          </cell>
        </row>
        <row r="644">
          <cell r="C644" t="str">
            <v>HOSPITAL DOM HÉLDER CÂMARA - CG. Nº 018/2022</v>
          </cell>
          <cell r="E644" t="str">
            <v xml:space="preserve">3.9 - Material para Manutenção de Bens Imóveis </v>
          </cell>
          <cell r="G644" t="str">
            <v>ESPERANCA NORDESTE LTDA</v>
          </cell>
          <cell r="H644" t="str">
            <v>B</v>
          </cell>
          <cell r="I644" t="str">
            <v>S</v>
          </cell>
          <cell r="J644" t="str">
            <v>001054603</v>
          </cell>
          <cell r="K644" t="str">
            <v>27/07/2023</v>
          </cell>
          <cell r="L644" t="str">
            <v>26230703666136000123550010010546031532768524</v>
          </cell>
          <cell r="M644" t="str">
            <v>26 - Pernambuco</v>
          </cell>
          <cell r="N644">
            <v>547.5</v>
          </cell>
        </row>
        <row r="645">
          <cell r="C645" t="str">
            <v>HOSPITAL DOM HÉLDER CÂMARA - CG. Nº 018/2022</v>
          </cell>
          <cell r="E645" t="str">
            <v xml:space="preserve">3.9 - Material para Manutenção de Bens Imóveis </v>
          </cell>
          <cell r="G645" t="str">
            <v>ESPERANCA NORDESTE LTDA</v>
          </cell>
          <cell r="H645" t="str">
            <v>B</v>
          </cell>
          <cell r="I645" t="str">
            <v>S</v>
          </cell>
          <cell r="J645" t="str">
            <v>001057260</v>
          </cell>
          <cell r="K645" t="str">
            <v>09/08/2023</v>
          </cell>
          <cell r="L645" t="str">
            <v>26230803666136000123550010010572601134451743</v>
          </cell>
          <cell r="M645" t="str">
            <v>26 - Pernambuco</v>
          </cell>
          <cell r="N645">
            <v>3143.03</v>
          </cell>
        </row>
        <row r="646">
          <cell r="C646" t="str">
            <v>HOSPITAL DOM HÉLDER CÂMARA - CG. Nº 018/2022</v>
          </cell>
          <cell r="E646" t="str">
            <v xml:space="preserve">3.9 - Material para Manutenção de Bens Imóveis </v>
          </cell>
          <cell r="G646" t="str">
            <v>JOSE GUILHERME ALEXANDRE RIBEIRO - ME</v>
          </cell>
          <cell r="H646" t="str">
            <v>B</v>
          </cell>
          <cell r="I646" t="str">
            <v>S</v>
          </cell>
          <cell r="J646" t="str">
            <v>001537</v>
          </cell>
          <cell r="K646" t="str">
            <v>04/08/2023</v>
          </cell>
          <cell r="L646" t="str">
            <v>26230813786274000108550010000015371486320259</v>
          </cell>
          <cell r="M646" t="str">
            <v>26 - Pernambuco</v>
          </cell>
          <cell r="N646">
            <v>2460</v>
          </cell>
        </row>
        <row r="647">
          <cell r="C647" t="str">
            <v>HOSPITAL DOM HÉLDER CÂMARA - CG. Nº 018/2022</v>
          </cell>
          <cell r="E647" t="str">
            <v xml:space="preserve">3.9 - Material para Manutenção de Bens Imóveis </v>
          </cell>
          <cell r="G647" t="str">
            <v>ORIGINAL SUPRIMENTOS E EQUIPAMENTOS LTDA</v>
          </cell>
          <cell r="H647" t="str">
            <v>B</v>
          </cell>
          <cell r="I647" t="str">
            <v>S</v>
          </cell>
          <cell r="J647" t="str">
            <v>008312</v>
          </cell>
          <cell r="K647" t="str">
            <v>10/08/2023</v>
          </cell>
          <cell r="L647" t="str">
            <v>26230824425720000167550010000083121330081248</v>
          </cell>
          <cell r="M647" t="str">
            <v>26 - Pernambuco</v>
          </cell>
          <cell r="N647">
            <v>941.22</v>
          </cell>
        </row>
        <row r="648">
          <cell r="C648" t="str">
            <v>HOSPITAL DOM HÉLDER CÂMARA - CG. Nº 018/2022</v>
          </cell>
          <cell r="E648" t="str">
            <v xml:space="preserve">3.9 - Material para Manutenção de Bens Imóveis </v>
          </cell>
          <cell r="G648" t="str">
            <v>M D MATIAS SILVA MATERIAIS ELETRICOS ME</v>
          </cell>
          <cell r="H648" t="str">
            <v>B</v>
          </cell>
          <cell r="I648" t="str">
            <v>S</v>
          </cell>
          <cell r="J648" t="str">
            <v>2240</v>
          </cell>
          <cell r="K648" t="str">
            <v>09/08/2023</v>
          </cell>
          <cell r="L648" t="str">
            <v>26230822327504000153550010000022401133054753</v>
          </cell>
          <cell r="M648" t="str">
            <v>26 - Pernambuco</v>
          </cell>
          <cell r="N648">
            <v>346.8</v>
          </cell>
        </row>
        <row r="649">
          <cell r="C649" t="str">
            <v>HOSPITAL DOM HÉLDER CÂMARA - CG. Nº 018/2022</v>
          </cell>
          <cell r="E649" t="str">
            <v xml:space="preserve">3.9 - Material para Manutenção de Bens Imóveis </v>
          </cell>
          <cell r="G649" t="str">
            <v>SHERWIN-WILLIAMS DO BRASIL INDUSTRIA E COMERCIO LTDA.</v>
          </cell>
          <cell r="H649" t="str">
            <v>B</v>
          </cell>
          <cell r="I649" t="str">
            <v>S</v>
          </cell>
          <cell r="J649" t="str">
            <v>4410</v>
          </cell>
          <cell r="K649" t="str">
            <v>10/08/2023</v>
          </cell>
          <cell r="L649" t="str">
            <v>26230860872306008063650030000044101461929701</v>
          </cell>
          <cell r="M649" t="str">
            <v>26 - Pernambuco</v>
          </cell>
          <cell r="N649">
            <v>2706.98</v>
          </cell>
        </row>
        <row r="650">
          <cell r="C650" t="str">
            <v>HOSPITAL DOM HÉLDER CÂMARA - CG. Nº 018/2022</v>
          </cell>
          <cell r="E650" t="str">
            <v xml:space="preserve">3.9 - Material para Manutenção de Bens Imóveis </v>
          </cell>
          <cell r="G650" t="str">
            <v>TERRA - SOLUCOES AGRICOLAS LTDA.</v>
          </cell>
          <cell r="H650" t="str">
            <v>B</v>
          </cell>
          <cell r="I650" t="str">
            <v>S</v>
          </cell>
          <cell r="J650" t="str">
            <v>809</v>
          </cell>
          <cell r="K650" t="str">
            <v>03/08/2023</v>
          </cell>
          <cell r="L650" t="str">
            <v>26230805956507001702550010000008091755719067</v>
          </cell>
          <cell r="M650" t="str">
            <v>26 - Pernambuco</v>
          </cell>
          <cell r="N650">
            <v>1520</v>
          </cell>
        </row>
        <row r="651">
          <cell r="C651" t="str">
            <v>HOSPITAL DOM HÉLDER CÂMARA - CG. Nº 018/2022</v>
          </cell>
          <cell r="E651" t="str">
            <v xml:space="preserve">3.10 - Material para Manutenção de Bens Móveis </v>
          </cell>
          <cell r="G651" t="str">
            <v>PROSPEQTUS LTDA</v>
          </cell>
          <cell r="H651" t="str">
            <v>B</v>
          </cell>
          <cell r="I651" t="str">
            <v>S</v>
          </cell>
          <cell r="J651" t="str">
            <v>000000028</v>
          </cell>
          <cell r="K651" t="str">
            <v>18/08/2023</v>
          </cell>
          <cell r="L651" t="str">
            <v>26230851413651000144550010000000281674996610</v>
          </cell>
          <cell r="M651" t="str">
            <v>26 - Pernambuco</v>
          </cell>
          <cell r="N651">
            <v>579.5</v>
          </cell>
        </row>
        <row r="652">
          <cell r="C652" t="str">
            <v>HOSPITAL DOM HÉLDER CÂMARA - CG. Nº 018/2022</v>
          </cell>
          <cell r="E652" t="str">
            <v xml:space="preserve">3.10 - Material para Manutenção de Bens Móveis </v>
          </cell>
          <cell r="G652" t="str">
            <v>PROSPEQTUS LTDA</v>
          </cell>
          <cell r="H652" t="str">
            <v>B</v>
          </cell>
          <cell r="I652" t="str">
            <v>S</v>
          </cell>
          <cell r="J652" t="str">
            <v>000000029</v>
          </cell>
          <cell r="K652" t="str">
            <v>18/08/2023</v>
          </cell>
          <cell r="L652" t="str">
            <v>26230851413651000144550010000000291212510757</v>
          </cell>
          <cell r="M652" t="str">
            <v>26 - Pernambuco</v>
          </cell>
          <cell r="N652">
            <v>5700</v>
          </cell>
        </row>
        <row r="653">
          <cell r="C653" t="str">
            <v>HOSPITAL DOM HÉLDER CÂMARA - CG. Nº 018/2022</v>
          </cell>
          <cell r="E653" t="str">
            <v xml:space="preserve">3.10 - Material para Manutenção de Bens Móveis </v>
          </cell>
          <cell r="G653" t="str">
            <v>PROSPEQTUS LTDA</v>
          </cell>
          <cell r="H653" t="str">
            <v>B</v>
          </cell>
          <cell r="I653" t="str">
            <v>S</v>
          </cell>
          <cell r="J653" t="str">
            <v>000000030</v>
          </cell>
          <cell r="K653" t="str">
            <v>18/08/2023</v>
          </cell>
          <cell r="L653" t="str">
            <v>26230851413651000144550010000000301965188420</v>
          </cell>
          <cell r="M653" t="str">
            <v>26 - Pernambuco</v>
          </cell>
          <cell r="N653">
            <v>579.5</v>
          </cell>
        </row>
        <row r="654">
          <cell r="C654" t="str">
            <v>HOSPITAL DOM HÉLDER CÂMARA - CG. Nº 018/2022</v>
          </cell>
          <cell r="E654" t="str">
            <v xml:space="preserve">3.10 - Material para Manutenção de Bens Móveis </v>
          </cell>
          <cell r="G654" t="str">
            <v>RECIFETRONIC COMERCIO E SERVICOS DE PRODUTOS DE INFORMATICA EIRELI</v>
          </cell>
          <cell r="H654" t="str">
            <v>B</v>
          </cell>
          <cell r="I654" t="str">
            <v>S</v>
          </cell>
          <cell r="J654" t="str">
            <v>7474</v>
          </cell>
          <cell r="K654" t="str">
            <v>23/08/2023</v>
          </cell>
          <cell r="L654" t="str">
            <v>26230817894761000137550010000074741970535597</v>
          </cell>
          <cell r="M654" t="str">
            <v>26 - Pernambuco</v>
          </cell>
          <cell r="N654">
            <v>697</v>
          </cell>
        </row>
        <row r="655">
          <cell r="C655" t="str">
            <v>HOSPITAL DOM HÉLDER CÂMARA - CG. Nº 018/2022</v>
          </cell>
          <cell r="E655" t="str">
            <v xml:space="preserve">3.10 - Material para Manutenção de Bens Móveis </v>
          </cell>
          <cell r="G655" t="str">
            <v>RECIFETRONIC COMERCIO E SERVICOS DE PRODUTOS DE INFORMATICA EIRELI</v>
          </cell>
          <cell r="H655" t="str">
            <v>B</v>
          </cell>
          <cell r="I655" t="str">
            <v>S</v>
          </cell>
          <cell r="J655" t="str">
            <v>7484</v>
          </cell>
          <cell r="K655" t="str">
            <v>24/08/2023</v>
          </cell>
          <cell r="L655" t="str">
            <v>26230817894761000137550010000074841238882744</v>
          </cell>
          <cell r="M655" t="str">
            <v>26 - Pernambuco</v>
          </cell>
          <cell r="N655">
            <v>697</v>
          </cell>
        </row>
        <row r="656">
          <cell r="C656" t="str">
            <v>HOSPITAL DOM HÉLDER CÂMARA - CG. Nº 018/2022</v>
          </cell>
          <cell r="E656" t="str">
            <v xml:space="preserve">3.10 - Material para Manutenção de Bens Móveis </v>
          </cell>
          <cell r="G656" t="str">
            <v>MORAMED MANUTENCAO E VENDA DE ACESSORIOS MEDICO HOSPITALAR LTDA</v>
          </cell>
          <cell r="H656" t="str">
            <v>B</v>
          </cell>
          <cell r="I656" t="str">
            <v>S</v>
          </cell>
          <cell r="J656" t="str">
            <v>000002448</v>
          </cell>
          <cell r="K656" t="str">
            <v>10/08/2023</v>
          </cell>
          <cell r="L656" t="str">
            <v>26230826603680000121550010000024481134330804</v>
          </cell>
          <cell r="M656" t="str">
            <v>26 - Pernambuco</v>
          </cell>
          <cell r="N656">
            <v>64</v>
          </cell>
        </row>
        <row r="657">
          <cell r="C657" t="str">
            <v>HOSPITAL DOM HÉLDER CÂMARA - CG. Nº 018/2022</v>
          </cell>
          <cell r="E657" t="str">
            <v xml:space="preserve">3.10 - Material para Manutenção de Bens Móveis </v>
          </cell>
          <cell r="G657" t="str">
            <v>MORAMED MANUTENCAO E VENDA DE ACESSORIOS MEDICO HOSPITALAR LTDA</v>
          </cell>
          <cell r="H657" t="str">
            <v>B</v>
          </cell>
          <cell r="I657" t="str">
            <v>S</v>
          </cell>
          <cell r="J657" t="str">
            <v>000002479</v>
          </cell>
          <cell r="K657" t="str">
            <v>21/08/2023</v>
          </cell>
          <cell r="L657" t="str">
            <v>26230826603680000121550010000024791918727674</v>
          </cell>
          <cell r="M657" t="str">
            <v>26 - Pernambuco</v>
          </cell>
          <cell r="N657">
            <v>16</v>
          </cell>
        </row>
        <row r="658">
          <cell r="C658" t="str">
            <v>HOSPITAL DOM HÉLDER CÂMARA - CG. Nº 018/2022</v>
          </cell>
          <cell r="E658" t="str">
            <v xml:space="preserve">3.10 - Material para Manutenção de Bens Móveis </v>
          </cell>
          <cell r="G658" t="str">
            <v>CLAUDIO PAULINO DIAS</v>
          </cell>
          <cell r="H658" t="str">
            <v>B</v>
          </cell>
          <cell r="I658" t="str">
            <v>S</v>
          </cell>
          <cell r="J658" t="str">
            <v>000021286</v>
          </cell>
          <cell r="K658" t="str">
            <v>02/08/2023</v>
          </cell>
          <cell r="L658" t="str">
            <v>26230810648832000172550010000212861120519832</v>
          </cell>
          <cell r="M658" t="str">
            <v>26 - Pernambuco</v>
          </cell>
          <cell r="N658">
            <v>220</v>
          </cell>
        </row>
        <row r="659">
          <cell r="C659" t="str">
            <v>HOSPITAL DOM HÉLDER CÂMARA - CG. Nº 018/2022</v>
          </cell>
          <cell r="E659" t="str">
            <v xml:space="preserve">3.10 - Material para Manutenção de Bens Móveis </v>
          </cell>
          <cell r="G659" t="str">
            <v>NORDESTE MEDICAL REPRESENTACAO IMPORTACAO E EXPORTACAO DE PRODUTOS HOSPITALARES LTDA</v>
          </cell>
          <cell r="H659" t="str">
            <v>B</v>
          </cell>
          <cell r="I659" t="str">
            <v>S</v>
          </cell>
          <cell r="J659" t="str">
            <v>003598</v>
          </cell>
          <cell r="K659" t="str">
            <v>25/08/2023</v>
          </cell>
          <cell r="L659" t="str">
            <v>26230820782880000102550010000035981518005122</v>
          </cell>
          <cell r="M659" t="str">
            <v>26 - Pernambuco</v>
          </cell>
          <cell r="N659">
            <v>2160</v>
          </cell>
        </row>
        <row r="660">
          <cell r="C660" t="str">
            <v>HOSPITAL DOM HÉLDER CÂMARA - CG. Nº 018/2022</v>
          </cell>
          <cell r="E660" t="str">
            <v xml:space="preserve">3.10 - Material para Manutenção de Bens Móveis </v>
          </cell>
          <cell r="G660" t="str">
            <v>TRISUL COMERCIO E IMPORTACAO LTDA</v>
          </cell>
          <cell r="H660" t="str">
            <v>B</v>
          </cell>
          <cell r="I660" t="str">
            <v>S</v>
          </cell>
          <cell r="J660" t="str">
            <v>26434</v>
          </cell>
          <cell r="K660" t="str">
            <v>31/07/2023</v>
          </cell>
          <cell r="L660" t="str">
            <v>26230702334220000187550010000264341525564067</v>
          </cell>
          <cell r="M660" t="str">
            <v>26 - Pernambuco</v>
          </cell>
          <cell r="N660">
            <v>260</v>
          </cell>
        </row>
        <row r="661">
          <cell r="C661" t="str">
            <v>HOSPITAL DOM HÉLDER CÂMARA - CG. Nº 018/2022</v>
          </cell>
          <cell r="E661" t="str">
            <v xml:space="preserve">3.10 - Material para Manutenção de Bens Móveis </v>
          </cell>
          <cell r="G661" t="str">
            <v>SINAI SERVICOS E COMERCIO LTDA</v>
          </cell>
          <cell r="H661" t="str">
            <v>B</v>
          </cell>
          <cell r="I661" t="str">
            <v>S</v>
          </cell>
          <cell r="J661" t="str">
            <v>339</v>
          </cell>
          <cell r="K661" t="str">
            <v>11/07/2023</v>
          </cell>
          <cell r="L661" t="str">
            <v>35230745299110000134550010000003391891791966</v>
          </cell>
          <cell r="M661" t="str">
            <v>35 - São Paulo</v>
          </cell>
          <cell r="N661">
            <v>1212</v>
          </cell>
        </row>
        <row r="662">
          <cell r="C662" t="str">
            <v>HOSPITAL DOM HÉLDER CÂMARA - CG. Nº 018/2022</v>
          </cell>
          <cell r="E662" t="str">
            <v xml:space="preserve">3.10 - Material para Manutenção de Bens Móveis </v>
          </cell>
          <cell r="G662" t="str">
            <v>NEWMED COMERCIO E SERVICOS DE EQUIPAMENTOS HOSPITALARES</v>
          </cell>
          <cell r="H662" t="str">
            <v>B</v>
          </cell>
          <cell r="I662" t="str">
            <v>S</v>
          </cell>
          <cell r="J662" t="str">
            <v>6778</v>
          </cell>
          <cell r="K662" t="str">
            <v>03/08/2023</v>
          </cell>
          <cell r="L662" t="str">
            <v>26230810859287000163550010000067781506044149</v>
          </cell>
          <cell r="M662" t="str">
            <v>26 - Pernambuco</v>
          </cell>
          <cell r="N662">
            <v>7140</v>
          </cell>
        </row>
        <row r="663">
          <cell r="C663" t="str">
            <v>HOSPITAL DOM HÉLDER CÂMARA - CG. Nº 018/2022</v>
          </cell>
          <cell r="E663" t="str">
            <v xml:space="preserve">3.8 - Uniformes, Tecidos e Aviamentos </v>
          </cell>
          <cell r="G663" t="str">
            <v>VIKANE FARDAMENTOS LTDA</v>
          </cell>
          <cell r="H663" t="str">
            <v>B</v>
          </cell>
          <cell r="I663" t="str">
            <v>S</v>
          </cell>
          <cell r="J663" t="str">
            <v>000000919</v>
          </cell>
          <cell r="K663" t="str">
            <v>14/07/2023</v>
          </cell>
          <cell r="L663" t="str">
            <v>26230712498712000161550010000009191137757798</v>
          </cell>
          <cell r="M663" t="str">
            <v>26 - Pernambuco</v>
          </cell>
          <cell r="N663">
            <v>16800</v>
          </cell>
        </row>
        <row r="664">
          <cell r="C664" t="str">
            <v>HOSPITAL DOM HÉLDER CÂMARA - CG. Nº 018/2022</v>
          </cell>
          <cell r="E664" t="str">
            <v xml:space="preserve">3.8 - Uniformes, Tecidos e Aviamentos </v>
          </cell>
          <cell r="G664" t="str">
            <v>VIKANE FARDAMENTOS LTDA</v>
          </cell>
          <cell r="H664" t="str">
            <v>B</v>
          </cell>
          <cell r="I664" t="str">
            <v>S</v>
          </cell>
          <cell r="J664" t="str">
            <v>000000928</v>
          </cell>
          <cell r="K664" t="str">
            <v>22/08/2023</v>
          </cell>
          <cell r="L664" t="str">
            <v>26230812498712000161550010000009281459602825</v>
          </cell>
          <cell r="M664" t="str">
            <v>26 - Pernambuco</v>
          </cell>
          <cell r="N664">
            <v>7280</v>
          </cell>
        </row>
        <row r="665">
          <cell r="C665" t="str">
            <v>HOSPITAL DOM HÉLDER CÂMARA - CG. Nº 018/2022</v>
          </cell>
          <cell r="E665" t="str">
            <v xml:space="preserve">3.8 - Uniformes, Tecidos e Aviamentos </v>
          </cell>
          <cell r="G665" t="str">
            <v>TUPAN HOSPITALAR LTDA</v>
          </cell>
          <cell r="H665" t="str">
            <v>B</v>
          </cell>
          <cell r="I665" t="str">
            <v>S</v>
          </cell>
          <cell r="J665" t="str">
            <v>000020589</v>
          </cell>
          <cell r="K665" t="str">
            <v>01/08/2023</v>
          </cell>
          <cell r="L665" t="str">
            <v>26230810647227000187550010000205891009361328</v>
          </cell>
          <cell r="M665" t="str">
            <v>26 - Pernambuco</v>
          </cell>
          <cell r="N665">
            <v>245.5</v>
          </cell>
        </row>
        <row r="666">
          <cell r="C666" t="str">
            <v>HOSPITAL DOM HÉLDER CÂMARA - CG. Nº 018/2022</v>
          </cell>
          <cell r="E666" t="str">
            <v xml:space="preserve">3.8 - Uniformes, Tecidos e Aviamentos </v>
          </cell>
          <cell r="G666" t="str">
            <v>MEDICAL MERCANTIL DE APAR MEDICA LTDA</v>
          </cell>
          <cell r="H666" t="str">
            <v>B</v>
          </cell>
          <cell r="I666" t="str">
            <v>S</v>
          </cell>
          <cell r="J666" t="str">
            <v>000582607</v>
          </cell>
          <cell r="K666" t="str">
            <v>15/08/2023</v>
          </cell>
          <cell r="L666" t="str">
            <v>26230810779833000156550010005826071584630005</v>
          </cell>
          <cell r="M666" t="str">
            <v>26 - Pernambuco</v>
          </cell>
          <cell r="N666">
            <v>1830</v>
          </cell>
        </row>
        <row r="667">
          <cell r="C667" t="str">
            <v>HOSPITAL DOM HÉLDER CÂMARA - CG. Nº 018/2022</v>
          </cell>
          <cell r="E667" t="str">
            <v xml:space="preserve">3.8 - Uniformes, Tecidos e Aviamentos </v>
          </cell>
          <cell r="G667" t="str">
            <v>E M DE MOURA COMERCIAL ME</v>
          </cell>
          <cell r="H667" t="str">
            <v>B</v>
          </cell>
          <cell r="I667" t="str">
            <v>S</v>
          </cell>
          <cell r="J667" t="str">
            <v>005677</v>
          </cell>
          <cell r="K667" t="str">
            <v>14/08/2023</v>
          </cell>
          <cell r="L667" t="str">
            <v>26230804402515000179550010000056771040116068</v>
          </cell>
          <cell r="M667" t="str">
            <v>26 - Pernambuco</v>
          </cell>
          <cell r="N667">
            <v>520</v>
          </cell>
        </row>
        <row r="668">
          <cell r="C668" t="str">
            <v>HOSPITAL DOM HÉLDER CÂMARA - CG. Nº 018/2022</v>
          </cell>
          <cell r="E668" t="str">
            <v xml:space="preserve">3.8 - Uniformes, Tecidos e Aviamentos </v>
          </cell>
          <cell r="G668" t="str">
            <v>PHARMAPLUS LTDA</v>
          </cell>
          <cell r="H668" t="str">
            <v>B</v>
          </cell>
          <cell r="I668" t="str">
            <v>S</v>
          </cell>
          <cell r="J668" t="str">
            <v>58055</v>
          </cell>
          <cell r="K668" t="str">
            <v>26/07/2023</v>
          </cell>
          <cell r="L668" t="str">
            <v>26230703817043000152550010000580551230115851</v>
          </cell>
          <cell r="M668" t="str">
            <v>26 - Pernambuco</v>
          </cell>
          <cell r="N668">
            <v>862.88</v>
          </cell>
        </row>
        <row r="669">
          <cell r="C669" t="str">
            <v>HOSPITAL DOM HÉLDER CÂMARA - CG. Nº 018/2022</v>
          </cell>
          <cell r="E669" t="str">
            <v xml:space="preserve">3.8 - Uniformes, Tecidos e Aviamentos </v>
          </cell>
          <cell r="G669" t="str">
            <v>CIRURGICA BRASIL DISTRIBUIDORA DE MEDICAMENTOS LTDA</v>
          </cell>
          <cell r="H669" t="str">
            <v>B</v>
          </cell>
          <cell r="I669" t="str">
            <v>S</v>
          </cell>
          <cell r="J669" t="str">
            <v>9811</v>
          </cell>
          <cell r="K669" t="str">
            <v>24/08/2023</v>
          </cell>
          <cell r="L669" t="str">
            <v>26230840788766000105550010000098111137561372</v>
          </cell>
          <cell r="M669" t="str">
            <v>26 - Pernambuco</v>
          </cell>
          <cell r="N669">
            <v>1004</v>
          </cell>
        </row>
        <row r="670">
          <cell r="C670" t="str">
            <v>HOSPITAL DOM HÉLDER CÂMARA - CG. Nº 018/2022</v>
          </cell>
          <cell r="E670" t="str">
            <v>1.99 - Outras Despesas com Pessoal</v>
          </cell>
          <cell r="G670" t="str">
            <v>Bilhetagem Eletronica Municipal (Bem Facil)</v>
          </cell>
          <cell r="H670" t="str">
            <v>S</v>
          </cell>
          <cell r="I670" t="str">
            <v>N</v>
          </cell>
          <cell r="J670">
            <v>58453</v>
          </cell>
          <cell r="K670">
            <v>45133</v>
          </cell>
          <cell r="L670" t="str">
            <v>0</v>
          </cell>
          <cell r="M670" t="str">
            <v>2611606 - Recife - PE</v>
          </cell>
          <cell r="N670">
            <v>6934.69</v>
          </cell>
        </row>
        <row r="671">
          <cell r="C671" t="str">
            <v>HOSPITAL DOM HÉLDER CÂMARA - CG. Nº 018/2022</v>
          </cell>
          <cell r="E671" t="str">
            <v>1.99 - Outras Despesas com Pessoal</v>
          </cell>
          <cell r="G671" t="str">
            <v xml:space="preserve">Mag Seguros </v>
          </cell>
          <cell r="H671" t="str">
            <v>S</v>
          </cell>
          <cell r="I671" t="str">
            <v>N</v>
          </cell>
          <cell r="J671" t="str">
            <v>APOLICE</v>
          </cell>
          <cell r="K671">
            <v>45181</v>
          </cell>
          <cell r="L671" t="str">
            <v>0</v>
          </cell>
          <cell r="M671" t="str">
            <v>2611606 - Recife - PE</v>
          </cell>
          <cell r="N671">
            <v>2787</v>
          </cell>
        </row>
        <row r="672">
          <cell r="C672" t="str">
            <v>HOSPITAL DOM HÉLDER CÂMARA - CG. Nº 018/2022</v>
          </cell>
          <cell r="E672" t="str">
            <v>1.99 - Outras Despesas com Pessoal</v>
          </cell>
          <cell r="G672" t="str">
            <v xml:space="preserve">Rodoviaria Borborema </v>
          </cell>
          <cell r="H672" t="str">
            <v>S</v>
          </cell>
          <cell r="I672" t="str">
            <v>N</v>
          </cell>
          <cell r="J672">
            <v>35355</v>
          </cell>
          <cell r="K672">
            <v>45133</v>
          </cell>
          <cell r="L672" t="str">
            <v>0</v>
          </cell>
          <cell r="M672" t="str">
            <v>2611606 - Recife - PE</v>
          </cell>
          <cell r="N672">
            <v>9423.0499999999993</v>
          </cell>
        </row>
        <row r="673">
          <cell r="C673" t="str">
            <v>HOSPITAL DOM HÉLDER CÂMARA - CG. Nº 018/2022</v>
          </cell>
          <cell r="E673" t="str">
            <v>1.99 - Outras Despesas com Pessoal</v>
          </cell>
          <cell r="G673" t="str">
            <v>Transporte e Serviços Astro Ltda-ME (Astrotur)</v>
          </cell>
          <cell r="H673" t="str">
            <v>S</v>
          </cell>
          <cell r="I673" t="str">
            <v>S</v>
          </cell>
          <cell r="J673">
            <v>8088</v>
          </cell>
          <cell r="K673">
            <v>45173</v>
          </cell>
          <cell r="L673" t="str">
            <v>0</v>
          </cell>
          <cell r="M673" t="str">
            <v>2611606 - Recife - PE</v>
          </cell>
          <cell r="N673">
            <v>104678.95</v>
          </cell>
        </row>
        <row r="674">
          <cell r="C674" t="str">
            <v>HOSPITAL DOM HÉLDER CÂMARA - CG. Nº 018/2022</v>
          </cell>
          <cell r="E674" t="str">
            <v>1.99 - Outras Despesas com Pessoal</v>
          </cell>
          <cell r="G674" t="str">
            <v xml:space="preserve">Vem - Vale Eletronico Metropolitano </v>
          </cell>
          <cell r="H674" t="str">
            <v>S</v>
          </cell>
          <cell r="I674" t="str">
            <v>N</v>
          </cell>
          <cell r="J674">
            <v>11948463</v>
          </cell>
          <cell r="K674">
            <v>45133</v>
          </cell>
          <cell r="L674" t="str">
            <v>0</v>
          </cell>
          <cell r="M674" t="str">
            <v>2611606 - Recife - PE</v>
          </cell>
          <cell r="N674">
            <v>55468.13</v>
          </cell>
        </row>
        <row r="675">
          <cell r="C675" t="str">
            <v>HOSPITAL DOM HÉLDER CÂMARA - CG. Nº 018/2022</v>
          </cell>
          <cell r="E675" t="str">
            <v>1.99 - Outras Despesas com Pessoal</v>
          </cell>
          <cell r="G675" t="str">
            <v xml:space="preserve">Vem - Vale Eletronico Metropolitano </v>
          </cell>
          <cell r="H675" t="str">
            <v>S</v>
          </cell>
          <cell r="I675" t="str">
            <v>N</v>
          </cell>
          <cell r="J675">
            <v>11948536</v>
          </cell>
          <cell r="K675">
            <v>45133</v>
          </cell>
          <cell r="L675" t="str">
            <v>0</v>
          </cell>
          <cell r="M675" t="str">
            <v>2611606 - Recife - PE</v>
          </cell>
          <cell r="N675">
            <v>4412.9799999999996</v>
          </cell>
        </row>
        <row r="676">
          <cell r="C676" t="str">
            <v>HOSPITAL DOM HÉLDER CÂMARA - CG. Nº 018/2022</v>
          </cell>
          <cell r="E676" t="str">
            <v>1.99 - Outras Despesas com Pessoal</v>
          </cell>
          <cell r="G676" t="str">
            <v xml:space="preserve">Vem - Vale Eletronico Metropolitano </v>
          </cell>
          <cell r="H676" t="str">
            <v>s</v>
          </cell>
          <cell r="I676" t="str">
            <v>N</v>
          </cell>
          <cell r="J676">
            <v>11948568</v>
          </cell>
          <cell r="K676">
            <v>45133</v>
          </cell>
          <cell r="L676" t="str">
            <v>0</v>
          </cell>
          <cell r="M676" t="str">
            <v>2611606 - Recife - PE</v>
          </cell>
          <cell r="N676">
            <v>520.85</v>
          </cell>
        </row>
        <row r="677">
          <cell r="C677" t="str">
            <v>HOSPITAL DOM HÉLDER CÂMARA - CG. Nº 018/2022</v>
          </cell>
          <cell r="E677" t="str">
            <v>1.99 - Outras Despesas com Pessoal</v>
          </cell>
          <cell r="G677" t="str">
            <v>Vem - Vale Eletronico Metropolitano - COMPLEMENTAR</v>
          </cell>
          <cell r="H677" t="str">
            <v>s</v>
          </cell>
          <cell r="I677" t="str">
            <v>N</v>
          </cell>
          <cell r="J677">
            <v>12015323</v>
          </cell>
          <cell r="K677">
            <v>45142</v>
          </cell>
          <cell r="L677" t="str">
            <v>0</v>
          </cell>
          <cell r="M677" t="str">
            <v>2611606 - Recife - PE</v>
          </cell>
          <cell r="N677">
            <v>699</v>
          </cell>
        </row>
        <row r="678">
          <cell r="C678" t="str">
            <v>HOSPITAL DOM HÉLDER CÂMARA - CG. Nº 018/2022</v>
          </cell>
          <cell r="E678" t="str">
            <v>1.99 - Outras Despesas com Pessoal</v>
          </cell>
          <cell r="G678" t="str">
            <v>Vem - Vale Eletronico Metropolitano - COMPLEMENTAR</v>
          </cell>
          <cell r="H678" t="str">
            <v>S</v>
          </cell>
          <cell r="I678" t="str">
            <v>N</v>
          </cell>
          <cell r="J678">
            <v>12109177</v>
          </cell>
          <cell r="K678">
            <v>45153</v>
          </cell>
          <cell r="L678" t="str">
            <v>0</v>
          </cell>
          <cell r="M678" t="str">
            <v>2611606 - Recife - PE</v>
          </cell>
          <cell r="N678">
            <v>343.32</v>
          </cell>
        </row>
        <row r="679">
          <cell r="C679" t="str">
            <v>HOSPITAL DOM HÉLDER CÂMARA - CG. Nº 018/2022</v>
          </cell>
          <cell r="E679" t="str">
            <v>1.99 - Outras Despesas com Pessoal</v>
          </cell>
          <cell r="G679" t="str">
            <v>MCP REFEICOES LTDA</v>
          </cell>
          <cell r="H679" t="str">
            <v>B</v>
          </cell>
          <cell r="I679" t="str">
            <v>S</v>
          </cell>
          <cell r="J679">
            <v>23205</v>
          </cell>
          <cell r="K679" t="str">
            <v>28/08/2023</v>
          </cell>
          <cell r="L679" t="str">
            <v>26230506088039000199550010000212961265068119</v>
          </cell>
          <cell r="M679" t="str">
            <v>26 - Pernambuco</v>
          </cell>
          <cell r="N679">
            <v>93256.7</v>
          </cell>
        </row>
        <row r="680">
          <cell r="C680" t="str">
            <v>HOSPITAL DOM HÉLDER CÂMARA - CG. Nº 018/2022</v>
          </cell>
          <cell r="E680" t="str">
            <v>3.14 - Alimentação Preparada</v>
          </cell>
          <cell r="G680" t="str">
            <v>MCP REFEICOES LTDA</v>
          </cell>
          <cell r="H680" t="str">
            <v>B</v>
          </cell>
          <cell r="I680" t="str">
            <v>S</v>
          </cell>
          <cell r="J680" t="str">
            <v>23205</v>
          </cell>
          <cell r="K680" t="str">
            <v>28/08/2023</v>
          </cell>
          <cell r="L680" t="str">
            <v>26230506088039000199550010000212961265068119</v>
          </cell>
          <cell r="M680" t="str">
            <v>26 - Pernambuco</v>
          </cell>
          <cell r="N680">
            <v>292634.08</v>
          </cell>
        </row>
        <row r="681">
          <cell r="C681" t="str">
            <v>HOSPITAL DOM HÉLDER CÂMARA - CG. Nº 018/2022</v>
          </cell>
          <cell r="E681" t="str">
            <v xml:space="preserve">5.21 - Seguros em geral </v>
          </cell>
          <cell r="G681" t="str">
            <v>Chubb Seguros Brasil S.A.</v>
          </cell>
          <cell r="H681" t="str">
            <v>S</v>
          </cell>
          <cell r="I681" t="str">
            <v>N</v>
          </cell>
          <cell r="J681" t="str">
            <v>APOLICE</v>
          </cell>
          <cell r="K681">
            <v>45139</v>
          </cell>
          <cell r="L681" t="str">
            <v>0</v>
          </cell>
          <cell r="M681" t="str">
            <v>2611606 - Recife - PE</v>
          </cell>
          <cell r="N681">
            <v>951.34833333333302</v>
          </cell>
        </row>
        <row r="682">
          <cell r="C682" t="str">
            <v>HOSPITAL DOM HÉLDER CÂMARA - CG. Nº 018/2022</v>
          </cell>
          <cell r="E682" t="str">
            <v xml:space="preserve">5.25 - Serviços Bancários </v>
          </cell>
          <cell r="G682" t="str">
            <v>Taxas de Manutenção de Conta</v>
          </cell>
          <cell r="H682" t="str">
            <v>S</v>
          </cell>
          <cell r="I682" t="str">
            <v>N</v>
          </cell>
          <cell r="J682" t="str">
            <v>08/2023</v>
          </cell>
          <cell r="K682">
            <v>45139</v>
          </cell>
          <cell r="L682" t="str">
            <v>0</v>
          </cell>
          <cell r="M682" t="str">
            <v>2602902 - Cabo de Santo Agostinho - PE</v>
          </cell>
          <cell r="N682">
            <v>253</v>
          </cell>
        </row>
        <row r="683">
          <cell r="C683" t="str">
            <v>HOSPITAL DOM HÉLDER CÂMARA - CG. Nº 018/2022</v>
          </cell>
          <cell r="E683" t="str">
            <v xml:space="preserve">5.25 - Serviços Bancários </v>
          </cell>
          <cell r="G683" t="str">
            <v>Tarifas Bancárias</v>
          </cell>
          <cell r="H683" t="str">
            <v>S</v>
          </cell>
          <cell r="I683" t="str">
            <v>N</v>
          </cell>
          <cell r="J683" t="str">
            <v>08/2023</v>
          </cell>
          <cell r="K683">
            <v>45139</v>
          </cell>
          <cell r="L683" t="str">
            <v>0</v>
          </cell>
          <cell r="M683" t="str">
            <v>2602902 - Cabo de Santo Agostinho - PE</v>
          </cell>
          <cell r="N683">
            <v>328.5</v>
          </cell>
        </row>
        <row r="684">
          <cell r="C684" t="str">
            <v>HOSPITAL DOM HÉLDER CÂMARA - CG. Nº 018/2022</v>
          </cell>
          <cell r="E684" t="str">
            <v>5.9 - Telefonia Móvel</v>
          </cell>
          <cell r="G684" t="str">
            <v>Tim Celular S.A</v>
          </cell>
          <cell r="H684" t="str">
            <v>S</v>
          </cell>
          <cell r="I684" t="str">
            <v>N</v>
          </cell>
          <cell r="J684">
            <v>5016245594</v>
          </cell>
          <cell r="K684">
            <v>45152</v>
          </cell>
          <cell r="L684" t="str">
            <v>0</v>
          </cell>
          <cell r="M684" t="str">
            <v>2602902 - Cabo de Santo Agostinho - PE</v>
          </cell>
          <cell r="N684">
            <v>39.9</v>
          </cell>
        </row>
        <row r="685">
          <cell r="C685" t="str">
            <v>HOSPITAL DOM HÉLDER CÂMARA - CG. Nº 018/2022</v>
          </cell>
          <cell r="E685" t="str">
            <v>5.9 - Telefonia Móvel</v>
          </cell>
          <cell r="G685" t="str">
            <v>Tim Celular S.A</v>
          </cell>
          <cell r="H685" t="str">
            <v>S</v>
          </cell>
          <cell r="I685" t="str">
            <v>N</v>
          </cell>
          <cell r="J685">
            <v>5016332290</v>
          </cell>
          <cell r="K685">
            <v>45152</v>
          </cell>
          <cell r="L685" t="str">
            <v>0</v>
          </cell>
          <cell r="M685" t="str">
            <v>2602902 - Cabo de Santo Agostinho - PE</v>
          </cell>
          <cell r="N685">
            <v>240.83</v>
          </cell>
        </row>
        <row r="686">
          <cell r="C686" t="str">
            <v>HOSPITAL DOM HÉLDER CÂMARA - CG. Nº 018/2022</v>
          </cell>
          <cell r="E686" t="str">
            <v>5.18 - Teledonia Fixa</v>
          </cell>
          <cell r="G686" t="str">
            <v>Smart Serviços de Internet Ltda - Me (Algar Telecom)</v>
          </cell>
          <cell r="H686" t="str">
            <v>S</v>
          </cell>
          <cell r="I686" t="str">
            <v>N</v>
          </cell>
          <cell r="J686">
            <v>434999030</v>
          </cell>
          <cell r="K686">
            <v>45172</v>
          </cell>
          <cell r="L686" t="str">
            <v>0</v>
          </cell>
          <cell r="M686" t="str">
            <v>2611606 - Recife - PE</v>
          </cell>
          <cell r="N686">
            <v>1517.37</v>
          </cell>
        </row>
        <row r="687">
          <cell r="C687" t="str">
            <v>HOSPITAL DOM HÉLDER CÂMARA - CG. Nº 018/2022</v>
          </cell>
          <cell r="E687" t="str">
            <v>5.13 - Água e Esgoto</v>
          </cell>
          <cell r="G687" t="str">
            <v>Compesa (Companhia Pernambucana de Saneamento)</v>
          </cell>
          <cell r="H687" t="str">
            <v>S</v>
          </cell>
          <cell r="I687" t="str">
            <v>N</v>
          </cell>
          <cell r="J687" t="str">
            <v>077997964</v>
          </cell>
          <cell r="K687">
            <v>45155</v>
          </cell>
          <cell r="L687" t="str">
            <v>0</v>
          </cell>
          <cell r="M687" t="str">
            <v>2602902 - Cabo de Santo Agostinho - PE</v>
          </cell>
          <cell r="N687">
            <v>77753.399999999994</v>
          </cell>
        </row>
        <row r="688">
          <cell r="C688" t="str">
            <v>HOSPITAL DOM HÉLDER CÂMARA - CG. Nº 018/2022</v>
          </cell>
          <cell r="E688" t="str">
            <v>5.12 - Energia Elétrica</v>
          </cell>
          <cell r="G688" t="str">
            <v>Celpe (Companhia Energética de Pernambuco)</v>
          </cell>
          <cell r="H688" t="str">
            <v>S</v>
          </cell>
          <cell r="I688" t="str">
            <v>N</v>
          </cell>
          <cell r="J688" t="str">
            <v>272673270</v>
          </cell>
          <cell r="K688">
            <v>45169</v>
          </cell>
          <cell r="L688" t="str">
            <v>0</v>
          </cell>
          <cell r="M688" t="str">
            <v>2611606 - Recife - PE</v>
          </cell>
          <cell r="N688">
            <v>5192.58</v>
          </cell>
        </row>
        <row r="689">
          <cell r="C689" t="str">
            <v>HOSPITAL DOM HÉLDER CÂMARA - CG. Nº 018/2022</v>
          </cell>
          <cell r="E689" t="str">
            <v>5.12 - Energia Elétrica</v>
          </cell>
          <cell r="G689" t="str">
            <v>Celpe (Companhia Energética de Pernambuco)</v>
          </cell>
          <cell r="H689" t="str">
            <v>S</v>
          </cell>
          <cell r="I689" t="str">
            <v>N</v>
          </cell>
          <cell r="J689" t="str">
            <v>275153761</v>
          </cell>
          <cell r="K689">
            <v>45169</v>
          </cell>
          <cell r="L689" t="str">
            <v>0</v>
          </cell>
          <cell r="M689" t="str">
            <v>2611606 - Recife - PE</v>
          </cell>
          <cell r="N689">
            <v>178476.83</v>
          </cell>
        </row>
        <row r="690">
          <cell r="C690" t="str">
            <v>HOSPITAL DOM HÉLDER CÂMARA - CG. Nº 018/2022</v>
          </cell>
          <cell r="E690" t="str">
            <v>5.3 - Locação de Máquinas e Equipamentos</v>
          </cell>
          <cell r="G690" t="str">
            <v>LSA Soluções Em Tecnologia Eireli-Me</v>
          </cell>
          <cell r="H690" t="str">
            <v>S</v>
          </cell>
          <cell r="I690" t="str">
            <v>N</v>
          </cell>
          <cell r="J690">
            <v>11444</v>
          </cell>
          <cell r="K690">
            <v>45170</v>
          </cell>
          <cell r="L690" t="str">
            <v>0</v>
          </cell>
          <cell r="M690" t="str">
            <v>2611606 - Recife - PE</v>
          </cell>
          <cell r="N690">
            <v>2127.04</v>
          </cell>
        </row>
        <row r="691">
          <cell r="C691" t="str">
            <v>HOSPITAL DOM HÉLDER CÂMARA - CG. Nº 018/2022</v>
          </cell>
          <cell r="E691" t="str">
            <v>5.3 - Locação de Máquinas e Equipamentos</v>
          </cell>
          <cell r="G691" t="str">
            <v>Rgraph Loc. Com. E Serv. Ltda - Me</v>
          </cell>
          <cell r="H691" t="str">
            <v>S</v>
          </cell>
          <cell r="I691" t="str">
            <v>N</v>
          </cell>
          <cell r="J691">
            <v>6914</v>
          </cell>
          <cell r="K691">
            <v>45183</v>
          </cell>
          <cell r="L691" t="str">
            <v>0</v>
          </cell>
          <cell r="M691" t="str">
            <v>2611606 - Recife - PE</v>
          </cell>
          <cell r="N691">
            <v>13121.88</v>
          </cell>
        </row>
        <row r="692">
          <cell r="C692" t="str">
            <v>HOSPITAL DOM HÉLDER CÂMARA - CG. Nº 018/2022</v>
          </cell>
          <cell r="E692" t="str">
            <v>5.3 - Locação de Máquinas e Equipamentos</v>
          </cell>
          <cell r="G692" t="str">
            <v>Scm Participações AS</v>
          </cell>
          <cell r="H692" t="str">
            <v>S</v>
          </cell>
          <cell r="I692" t="str">
            <v>N</v>
          </cell>
          <cell r="J692">
            <v>22937</v>
          </cell>
          <cell r="K692">
            <v>45141</v>
          </cell>
          <cell r="L692" t="str">
            <v>0</v>
          </cell>
          <cell r="M692" t="str">
            <v>2611606 - Recife - PE</v>
          </cell>
          <cell r="N692">
            <v>8054.14</v>
          </cell>
        </row>
        <row r="693">
          <cell r="C693" t="str">
            <v>HOSPITAL DOM HÉLDER CÂMARA - CG. Nº 018/2022</v>
          </cell>
          <cell r="E693" t="str">
            <v>5.3 - Locação de Máquinas e Equipamentos</v>
          </cell>
          <cell r="G693" t="str">
            <v>Scm Participações AS</v>
          </cell>
          <cell r="H693" t="str">
            <v>S</v>
          </cell>
          <cell r="I693" t="str">
            <v>N</v>
          </cell>
          <cell r="J693">
            <v>22936</v>
          </cell>
          <cell r="K693">
            <v>45143</v>
          </cell>
          <cell r="L693" t="str">
            <v>0</v>
          </cell>
          <cell r="M693" t="str">
            <v>2611606 - Recife - PE</v>
          </cell>
          <cell r="N693">
            <v>2928</v>
          </cell>
        </row>
        <row r="694">
          <cell r="C694" t="str">
            <v>HOSPITAL DOM HÉLDER CÂMARA - CG. Nº 018/2022</v>
          </cell>
          <cell r="E694" t="str">
            <v>5.1 - Locação de Equipamentos Médicos-Hospitalares</v>
          </cell>
          <cell r="G694" t="str">
            <v>Air Liquide Brasil Ltda</v>
          </cell>
          <cell r="H694" t="str">
            <v>S</v>
          </cell>
          <cell r="I694" t="str">
            <v>S</v>
          </cell>
          <cell r="J694">
            <v>49113</v>
          </cell>
          <cell r="K694">
            <v>45168</v>
          </cell>
          <cell r="L694" t="str">
            <v>0</v>
          </cell>
          <cell r="M694" t="str">
            <v>2602902 - Cabo de Santo Agostinho - PE</v>
          </cell>
          <cell r="N694">
            <v>15776.69</v>
          </cell>
        </row>
        <row r="695">
          <cell r="C695" t="str">
            <v>HOSPITAL DOM HÉLDER CÂMARA - CG. Nº 018/2022</v>
          </cell>
          <cell r="E695" t="str">
            <v>5.1 - Locação de Equipamentos Médicos-Hospitalares</v>
          </cell>
          <cell r="G695" t="str">
            <v>Medcall Com. Serv. de Equip. Med. Ltda</v>
          </cell>
          <cell r="H695" t="str">
            <v>S</v>
          </cell>
          <cell r="I695" t="str">
            <v>S</v>
          </cell>
          <cell r="J695">
            <v>3732</v>
          </cell>
          <cell r="K695">
            <v>45145</v>
          </cell>
          <cell r="L695" t="str">
            <v>0</v>
          </cell>
          <cell r="M695" t="str">
            <v>2611606 - Recife - PE</v>
          </cell>
          <cell r="N695">
            <v>1156.9000000000001</v>
          </cell>
        </row>
        <row r="696">
          <cell r="C696" t="str">
            <v>HOSPITAL DOM HÉLDER CÂMARA - CG. Nº 018/2022</v>
          </cell>
          <cell r="E696" t="str">
            <v>5.1 - Locação de Equipamentos Médicos-Hospitalares</v>
          </cell>
          <cell r="G696" t="str">
            <v xml:space="preserve">WHITE MARTINS GASES INDUSTRIAIS LTDA </v>
          </cell>
          <cell r="H696" t="str">
            <v>S</v>
          </cell>
          <cell r="I696" t="str">
            <v>S</v>
          </cell>
          <cell r="J696" t="str">
            <v>93157488</v>
          </cell>
          <cell r="K696" t="str">
            <v>14/08/2023</v>
          </cell>
          <cell r="L696" t="str">
            <v>0</v>
          </cell>
          <cell r="M696" t="str">
            <v>2611606 - Recife - PE</v>
          </cell>
          <cell r="N696">
            <v>1277.06</v>
          </cell>
        </row>
        <row r="697">
          <cell r="C697" t="str">
            <v>HOSPITAL DOM HÉLDER CÂMARA - CG. Nº 018/2022</v>
          </cell>
          <cell r="E697" t="str">
            <v>5.8 - Locação de Veículos Automotores</v>
          </cell>
          <cell r="G697" t="str">
            <v>C P PAULISTA LOCACAO DE VEICULOS EIRELI</v>
          </cell>
          <cell r="H697" t="str">
            <v>S</v>
          </cell>
          <cell r="I697" t="str">
            <v>S</v>
          </cell>
          <cell r="J697">
            <v>1712</v>
          </cell>
          <cell r="K697">
            <v>45183</v>
          </cell>
          <cell r="L697" t="str">
            <v>0</v>
          </cell>
          <cell r="M697" t="str">
            <v>2611606 - Recife - PE</v>
          </cell>
          <cell r="N697">
            <v>224.51</v>
          </cell>
        </row>
        <row r="698">
          <cell r="C698" t="str">
            <v>HOSPITAL DOM HÉLDER CÂMARA - CG. Nº 018/2022</v>
          </cell>
          <cell r="E698" t="str">
            <v>5.8 - Locação de Veículos Automotores</v>
          </cell>
          <cell r="G698" t="str">
            <v>C P PAULISTA LOCACAO DE VEICULOS EIRELI</v>
          </cell>
          <cell r="H698" t="str">
            <v>S</v>
          </cell>
          <cell r="I698" t="str">
            <v>S</v>
          </cell>
          <cell r="J698">
            <v>1645</v>
          </cell>
          <cell r="K698">
            <v>45168</v>
          </cell>
          <cell r="L698" t="str">
            <v>0</v>
          </cell>
          <cell r="M698" t="str">
            <v>2609402 - Moreno - PE</v>
          </cell>
          <cell r="N698">
            <v>5838</v>
          </cell>
        </row>
        <row r="699">
          <cell r="C699" t="str">
            <v>HOSPITAL DOM HÉLDER CÂMARA - CG. Nº 018/2022</v>
          </cell>
          <cell r="E699" t="str">
            <v>5.99 - Outros Serviços de Terceiros Pessoa Jurídica</v>
          </cell>
          <cell r="G699" t="str">
            <v>Empresa Brasileira de Correios e Telegra</v>
          </cell>
          <cell r="H699" t="str">
            <v>S</v>
          </cell>
          <cell r="I699" t="str">
            <v>N</v>
          </cell>
          <cell r="J699">
            <v>198693</v>
          </cell>
          <cell r="K699">
            <v>45158</v>
          </cell>
          <cell r="L699" t="str">
            <v>0</v>
          </cell>
          <cell r="M699" t="str">
            <v>3550308 - São Paulo - SP</v>
          </cell>
          <cell r="N699">
            <v>162.84</v>
          </cell>
        </row>
        <row r="700">
          <cell r="C700" t="str">
            <v>HOSPITAL DOM HÉLDER CÂMARA - CG. Nº 018/2022</v>
          </cell>
          <cell r="E700" t="str">
            <v>5.99 - Outros Serviços de Terceiros Pessoa Jurídica</v>
          </cell>
          <cell r="G700" t="str">
            <v>Juros do Período (Fornecedor)</v>
          </cell>
          <cell r="H700" t="str">
            <v>S</v>
          </cell>
          <cell r="I700" t="str">
            <v>N</v>
          </cell>
          <cell r="J700" t="str">
            <v>08/2023</v>
          </cell>
          <cell r="K700">
            <v>45139</v>
          </cell>
          <cell r="L700" t="str">
            <v>0</v>
          </cell>
          <cell r="M700" t="str">
            <v>2602902 - Cabo de Santo Agostinho - PE</v>
          </cell>
          <cell r="N700">
            <v>5.3</v>
          </cell>
        </row>
        <row r="701">
          <cell r="C701" t="str">
            <v>HOSPITAL DOM HÉLDER CÂMARA - CG. Nº 018/2022</v>
          </cell>
          <cell r="E701" t="str">
            <v>5.16 - Serviços Médico-Hospitalares, Odotonlogia e Laboratoriais</v>
          </cell>
          <cell r="G701" t="str">
            <v>ALT PROCEDIMENTOS MEDICOS  LTDA</v>
          </cell>
          <cell r="H701" t="str">
            <v>S</v>
          </cell>
          <cell r="I701" t="str">
            <v>S</v>
          </cell>
          <cell r="J701">
            <v>34</v>
          </cell>
          <cell r="K701">
            <v>45173</v>
          </cell>
          <cell r="L701" t="str">
            <v>0</v>
          </cell>
          <cell r="M701" t="str">
            <v>2611606 - Recife - PE</v>
          </cell>
          <cell r="N701">
            <v>105685.91</v>
          </cell>
        </row>
        <row r="702">
          <cell r="C702" t="str">
            <v>HOSPITAL DOM HÉLDER CÂMARA - CG. Nº 018/2022</v>
          </cell>
          <cell r="E702" t="str">
            <v>5.16 - Serviços Médico-Hospitalares, Odotonlogia e Laboratoriais</v>
          </cell>
          <cell r="G702" t="str">
            <v>ANGIOLOGIA E  CIRURGIA  VASCULAR DE  EMERGENCIA LTDA</v>
          </cell>
          <cell r="H702" t="str">
            <v>S</v>
          </cell>
          <cell r="I702" t="str">
            <v>S</v>
          </cell>
          <cell r="J702">
            <v>28</v>
          </cell>
          <cell r="K702">
            <v>45174</v>
          </cell>
          <cell r="L702" t="str">
            <v>0</v>
          </cell>
          <cell r="M702" t="str">
            <v>2611606 - Recife - PE</v>
          </cell>
          <cell r="N702">
            <v>209421.54</v>
          </cell>
        </row>
        <row r="703">
          <cell r="C703" t="str">
            <v>HOSPITAL DOM HÉLDER CÂMARA - CG. Nº 018/2022</v>
          </cell>
          <cell r="E703" t="str">
            <v>5.16 - Serviços Médico-Hospitalares, Odotonlogia e Laboratoriais</v>
          </cell>
          <cell r="G703" t="str">
            <v>ASADO</v>
          </cell>
          <cell r="H703" t="str">
            <v>S</v>
          </cell>
          <cell r="I703" t="str">
            <v>S</v>
          </cell>
          <cell r="J703">
            <v>846</v>
          </cell>
          <cell r="K703">
            <v>45170</v>
          </cell>
          <cell r="L703" t="str">
            <v>0</v>
          </cell>
          <cell r="M703" t="str">
            <v>2609600 - Olinda - PE</v>
          </cell>
          <cell r="N703">
            <v>16565.09</v>
          </cell>
        </row>
        <row r="704">
          <cell r="C704" t="str">
            <v>HOSPITAL DOM HÉLDER CÂMARA - CG. Nº 018/2022</v>
          </cell>
          <cell r="E704" t="str">
            <v>5.16 - Serviços Médico-Hospitalares, Odotonlogia e Laboratoriais</v>
          </cell>
          <cell r="G704" t="str">
            <v>CARDIOSAUDE SERVICOS MEDICOS LTDA</v>
          </cell>
          <cell r="H704" t="str">
            <v>S</v>
          </cell>
          <cell r="I704" t="str">
            <v>S</v>
          </cell>
          <cell r="J704">
            <v>742</v>
          </cell>
          <cell r="K704">
            <v>45184</v>
          </cell>
          <cell r="L704" t="str">
            <v>0</v>
          </cell>
          <cell r="M704" t="str">
            <v>2611606 - Recife - PE</v>
          </cell>
          <cell r="N704">
            <v>85329.59</v>
          </cell>
        </row>
        <row r="705">
          <cell r="C705" t="str">
            <v>HOSPITAL DOM HÉLDER CÂMARA - CG. Nº 018/2022</v>
          </cell>
          <cell r="E705" t="str">
            <v>5.16 - Serviços Médico-Hospitalares, Odotonlogia e Laboratoriais</v>
          </cell>
          <cell r="G705" t="str">
            <v>CASADO &amp; FRAGOSO MED SERVIÇOS MEDICOS LTDA</v>
          </cell>
          <cell r="H705" t="str">
            <v>S</v>
          </cell>
          <cell r="I705" t="str">
            <v>S</v>
          </cell>
          <cell r="J705">
            <v>357</v>
          </cell>
          <cell r="K705">
            <v>45184</v>
          </cell>
          <cell r="L705" t="str">
            <v>0</v>
          </cell>
          <cell r="M705" t="str">
            <v>2611606 - Recife - PE</v>
          </cell>
          <cell r="N705">
            <v>8000</v>
          </cell>
        </row>
        <row r="706">
          <cell r="C706" t="str">
            <v>HOSPITAL DOM HÉLDER CÂMARA - CG. Nº 018/2022</v>
          </cell>
          <cell r="E706" t="str">
            <v>5.16 - Serviços Médico-Hospitalares, Odotonlogia e Laboratoriais</v>
          </cell>
          <cell r="G706" t="str">
            <v>CDHJM COMERCIO E SERVICOS MEDICOS LTDA</v>
          </cell>
          <cell r="H706" t="str">
            <v>S</v>
          </cell>
          <cell r="I706" t="str">
            <v>S</v>
          </cell>
          <cell r="J706">
            <v>576</v>
          </cell>
          <cell r="K706">
            <v>45170</v>
          </cell>
          <cell r="L706" t="str">
            <v>0</v>
          </cell>
          <cell r="M706" t="str">
            <v>2606200 - Goiana - PE</v>
          </cell>
          <cell r="N706">
            <v>43400</v>
          </cell>
        </row>
        <row r="707">
          <cell r="C707" t="str">
            <v>HOSPITAL DOM HÉLDER CÂMARA - CG. Nº 018/2022</v>
          </cell>
          <cell r="E707" t="str">
            <v>5.16 - Serviços Médico-Hospitalares, Odotonlogia e Laboratoriais</v>
          </cell>
          <cell r="G707" t="str">
            <v>CENTRALMED ATIVIDADES MEDICAS LTDA</v>
          </cell>
          <cell r="H707" t="str">
            <v>S</v>
          </cell>
          <cell r="I707" t="str">
            <v>S</v>
          </cell>
          <cell r="J707">
            <v>409</v>
          </cell>
          <cell r="K707">
            <v>45181</v>
          </cell>
          <cell r="L707" t="str">
            <v>0</v>
          </cell>
          <cell r="M707" t="str">
            <v>2611606 - Recife - PE</v>
          </cell>
          <cell r="N707">
            <v>19902.37</v>
          </cell>
        </row>
        <row r="708">
          <cell r="C708" t="str">
            <v>HOSPITAL DOM HÉLDER CÂMARA - CG. Nº 018/2022</v>
          </cell>
          <cell r="E708" t="str">
            <v>5.16 - Serviços Médico-Hospitalares, Odotonlogia e Laboratoriais</v>
          </cell>
          <cell r="G708" t="str">
            <v>CLINICORDIS LTDA</v>
          </cell>
          <cell r="H708" t="str">
            <v>S</v>
          </cell>
          <cell r="I708" t="str">
            <v>S</v>
          </cell>
          <cell r="J708">
            <v>238</v>
          </cell>
          <cell r="K708">
            <v>45177</v>
          </cell>
          <cell r="L708" t="str">
            <v>0</v>
          </cell>
          <cell r="M708" t="str">
            <v>2611606 - Recife - PE</v>
          </cell>
          <cell r="N708">
            <v>220443.83</v>
          </cell>
        </row>
        <row r="709">
          <cell r="C709" t="str">
            <v>HOSPITAL DOM HÉLDER CÂMARA - CG. Nº 018/2022</v>
          </cell>
          <cell r="E709" t="str">
            <v>5.16 - Serviços Médico-Hospitalares, Odotonlogia e Laboratoriais</v>
          </cell>
          <cell r="G709" t="str">
            <v>CM PATRIOTA LTDA</v>
          </cell>
          <cell r="H709" t="str">
            <v>S</v>
          </cell>
          <cell r="I709" t="str">
            <v>S</v>
          </cell>
          <cell r="J709">
            <v>348</v>
          </cell>
          <cell r="K709">
            <v>45188</v>
          </cell>
          <cell r="L709" t="str">
            <v>0</v>
          </cell>
          <cell r="M709" t="str">
            <v>2604007 - Carpina - PE</v>
          </cell>
          <cell r="N709">
            <v>43587.86</v>
          </cell>
        </row>
        <row r="710">
          <cell r="C710" t="str">
            <v>HOSPITAL DOM HÉLDER CÂMARA - CG. Nº 018/2022</v>
          </cell>
          <cell r="E710" t="str">
            <v>5.16 - Serviços Médico-Hospitalares, Odotonlogia e Laboratoriais</v>
          </cell>
          <cell r="G710" t="str">
            <v>COOPECARDIO - COOPERATIVA DE TRABALHO DOS MEDICOS CARDIOLOGISTAS DE PERNAMBUCO</v>
          </cell>
          <cell r="H710" t="str">
            <v>S</v>
          </cell>
          <cell r="I710" t="str">
            <v>S</v>
          </cell>
          <cell r="J710">
            <v>25777</v>
          </cell>
          <cell r="K710">
            <v>45170</v>
          </cell>
          <cell r="L710" t="str">
            <v>0</v>
          </cell>
          <cell r="M710" t="str">
            <v>2611606 - Recife - PE</v>
          </cell>
          <cell r="N710">
            <v>14124.16</v>
          </cell>
        </row>
        <row r="711">
          <cell r="C711" t="str">
            <v>HOSPITAL DOM HÉLDER CÂMARA - CG. Nº 018/2022</v>
          </cell>
          <cell r="E711" t="str">
            <v>5.16 - Serviços Médico-Hospitalares, Odotonlogia e Laboratoriais</v>
          </cell>
          <cell r="G711" t="str">
            <v xml:space="preserve">DR SERVICOS MEDICOS LTDA ME </v>
          </cell>
          <cell r="H711" t="str">
            <v>S</v>
          </cell>
          <cell r="I711" t="str">
            <v>S</v>
          </cell>
          <cell r="J711">
            <v>367</v>
          </cell>
          <cell r="K711">
            <v>45174</v>
          </cell>
          <cell r="L711" t="str">
            <v>0</v>
          </cell>
          <cell r="M711" t="str">
            <v>2610707 - Paulista - PE</v>
          </cell>
          <cell r="N711">
            <v>8345.9500000000007</v>
          </cell>
        </row>
        <row r="712">
          <cell r="C712" t="str">
            <v>HOSPITAL DOM HÉLDER CÂMARA - CG. Nº 018/2022</v>
          </cell>
          <cell r="E712" t="str">
            <v>5.16 - Serviços Médico-Hospitalares, Odotonlogia e Laboratoriais</v>
          </cell>
          <cell r="G712" t="str">
            <v>EDRL SERVICOS MEDICOS E DE RADIOLOGIA LTDA (ED SERVICOS DE RADIOLOGIA LTDA )</v>
          </cell>
          <cell r="H712" t="str">
            <v>S</v>
          </cell>
          <cell r="I712" t="str">
            <v>S</v>
          </cell>
          <cell r="J712">
            <v>2120</v>
          </cell>
          <cell r="K712">
            <v>45173</v>
          </cell>
          <cell r="L712" t="str">
            <v>0</v>
          </cell>
          <cell r="M712" t="str">
            <v>2611606 - Recife - PE</v>
          </cell>
          <cell r="N712">
            <v>25428.12</v>
          </cell>
        </row>
        <row r="713">
          <cell r="C713" t="str">
            <v>HOSPITAL DOM HÉLDER CÂMARA - CG. Nº 018/2022</v>
          </cell>
          <cell r="E713" t="str">
            <v>5.16 - Serviços Médico-Hospitalares, Odotonlogia e Laboratoriais</v>
          </cell>
          <cell r="G713" t="str">
            <v>FFH SERVIÇOS MEDICOS LTDA</v>
          </cell>
          <cell r="H713" t="str">
            <v>S</v>
          </cell>
          <cell r="I713" t="str">
            <v>S</v>
          </cell>
          <cell r="J713">
            <v>207</v>
          </cell>
          <cell r="K713">
            <v>45174</v>
          </cell>
          <cell r="L713" t="str">
            <v>0</v>
          </cell>
          <cell r="M713" t="str">
            <v>2602902 - Cabo de Santo Agostinho - PE</v>
          </cell>
          <cell r="N713">
            <v>7706.5</v>
          </cell>
        </row>
        <row r="714">
          <cell r="C714" t="str">
            <v>HOSPITAL DOM HÉLDER CÂMARA - CG. Nº 018/2022</v>
          </cell>
          <cell r="E714" t="str">
            <v>5.16 - Serviços Médico-Hospitalares, Odotonlogia e Laboratoriais</v>
          </cell>
          <cell r="G714" t="str">
            <v xml:space="preserve">FIGUEIREDO &amp; MAGALHAES SERVICOS MEDICOS E HOSPITALARES LTDA </v>
          </cell>
          <cell r="H714" t="str">
            <v>S</v>
          </cell>
          <cell r="I714" t="str">
            <v>S</v>
          </cell>
          <cell r="J714">
            <v>274</v>
          </cell>
          <cell r="K714">
            <v>45173</v>
          </cell>
          <cell r="L714" t="str">
            <v>0</v>
          </cell>
          <cell r="M714" t="str">
            <v>2611606 - Recife - PE</v>
          </cell>
          <cell r="N714">
            <v>35443.24</v>
          </cell>
        </row>
        <row r="715">
          <cell r="C715" t="str">
            <v>HOSPITAL DOM HÉLDER CÂMARA - CG. Nº 018/2022</v>
          </cell>
          <cell r="E715" t="str">
            <v>5.16 - Serviços Médico-Hospitalares, Odotonlogia e Laboratoriais</v>
          </cell>
          <cell r="G715" t="str">
            <v>FS SERVIÇOS MEDICOS  LTDA</v>
          </cell>
          <cell r="H715" t="str">
            <v>S</v>
          </cell>
          <cell r="I715" t="str">
            <v>S</v>
          </cell>
          <cell r="J715">
            <v>81</v>
          </cell>
          <cell r="K715">
            <v>45177</v>
          </cell>
          <cell r="L715" t="str">
            <v>0</v>
          </cell>
          <cell r="M715" t="str">
            <v>2611606 - Recife - PE</v>
          </cell>
          <cell r="N715">
            <v>45619.44</v>
          </cell>
        </row>
        <row r="716">
          <cell r="C716" t="str">
            <v>HOSPITAL DOM HÉLDER CÂMARA - CG. Nº 018/2022</v>
          </cell>
          <cell r="E716" t="str">
            <v>5.16 - Serviços Médico-Hospitalares, Odotonlogia e Laboratoriais</v>
          </cell>
          <cell r="G716" t="str">
            <v>ICCONE CIRURGIA CARDIOVASCULAR LTDA</v>
          </cell>
          <cell r="H716" t="str">
            <v>S</v>
          </cell>
          <cell r="I716" t="str">
            <v>S</v>
          </cell>
          <cell r="J716">
            <v>612</v>
          </cell>
          <cell r="K716">
            <v>45175</v>
          </cell>
          <cell r="L716" t="str">
            <v>0</v>
          </cell>
          <cell r="M716" t="str">
            <v>2611606 - Recife - PE</v>
          </cell>
          <cell r="N716">
            <v>124885.6</v>
          </cell>
        </row>
        <row r="717">
          <cell r="C717" t="str">
            <v>HOSPITAL DOM HÉLDER CÂMARA - CG. Nº 018/2022</v>
          </cell>
          <cell r="E717" t="str">
            <v>5.16 - Serviços Médico-Hospitalares, Odotonlogia e Laboratoriais</v>
          </cell>
          <cell r="G717" t="str">
            <v>JAB HOLOIMAGEM DIAGNOSTICOS LTDA</v>
          </cell>
          <cell r="H717" t="str">
            <v>S</v>
          </cell>
          <cell r="I717" t="str">
            <v>S</v>
          </cell>
          <cell r="J717">
            <v>1730</v>
          </cell>
          <cell r="K717">
            <v>45174</v>
          </cell>
          <cell r="L717" t="str">
            <v>0</v>
          </cell>
          <cell r="M717" t="str">
            <v>2611606 - Recife - PE</v>
          </cell>
          <cell r="N717">
            <v>9247.7999999999993</v>
          </cell>
        </row>
        <row r="718">
          <cell r="C718" t="str">
            <v>HOSPITAL DOM HÉLDER CÂMARA - CG. Nº 018/2022</v>
          </cell>
          <cell r="E718" t="str">
            <v>5.16 - Serviços Médico-Hospitalares, Odotonlogia e Laboratoriais</v>
          </cell>
          <cell r="G718" t="str">
            <v xml:space="preserve">JPM RADIOLOGISTAS ASSOCIADOS LTDA </v>
          </cell>
          <cell r="H718" t="str">
            <v>S</v>
          </cell>
          <cell r="I718" t="str">
            <v>S</v>
          </cell>
          <cell r="J718">
            <v>2798</v>
          </cell>
          <cell r="K718">
            <v>45181</v>
          </cell>
          <cell r="L718" t="str">
            <v>0</v>
          </cell>
          <cell r="M718" t="str">
            <v>2611606 - Recife - PE</v>
          </cell>
          <cell r="N718">
            <v>7706.5</v>
          </cell>
        </row>
        <row r="719">
          <cell r="C719" t="str">
            <v>HOSPITAL DOM HÉLDER CÂMARA - CG. Nº 018/2022</v>
          </cell>
          <cell r="E719" t="str">
            <v>5.16 - Serviços Médico-Hospitalares, Odotonlogia e Laboratoriais</v>
          </cell>
          <cell r="G719" t="str">
            <v>LUNA MACHADO, LACERDA SERVICOS MEDICOS E CIA LTDA</v>
          </cell>
          <cell r="H719" t="str">
            <v>S</v>
          </cell>
          <cell r="I719" t="str">
            <v>S</v>
          </cell>
          <cell r="J719">
            <v>129</v>
          </cell>
          <cell r="K719">
            <v>45187</v>
          </cell>
          <cell r="L719" t="str">
            <v>0</v>
          </cell>
          <cell r="M719" t="str">
            <v>2611606 - Recife - PE</v>
          </cell>
          <cell r="N719">
            <v>166200</v>
          </cell>
        </row>
        <row r="720">
          <cell r="C720" t="str">
            <v>HOSPITAL DOM HÉLDER CÂMARA - CG. Nº 018/2022</v>
          </cell>
          <cell r="E720" t="str">
            <v>5.16 - Serviços Médico-Hospitalares, Odotonlogia e Laboratoriais</v>
          </cell>
          <cell r="G720" t="str">
            <v>M VIDEO CIRURGICA S/S LTDA</v>
          </cell>
          <cell r="H720" t="str">
            <v>S</v>
          </cell>
          <cell r="I720" t="str">
            <v>S</v>
          </cell>
          <cell r="J720">
            <v>71</v>
          </cell>
          <cell r="K720">
            <v>45180</v>
          </cell>
          <cell r="L720" t="str">
            <v>0</v>
          </cell>
          <cell r="M720" t="str">
            <v>2602902 - Cabo de Santo Agostinho - PE</v>
          </cell>
          <cell r="N720">
            <v>118192.43</v>
          </cell>
        </row>
        <row r="721">
          <cell r="C721" t="str">
            <v>HOSPITAL DOM HÉLDER CÂMARA - CG. Nº 018/2022</v>
          </cell>
          <cell r="E721" t="str">
            <v>5.16 - Serviços Médico-Hospitalares, Odotonlogia e Laboratoriais</v>
          </cell>
          <cell r="G721" t="str">
            <v>MEDICANDO: ATENDIMENTO MEDICO ESPECIALIZADO LTDA</v>
          </cell>
          <cell r="H721" t="str">
            <v>S</v>
          </cell>
          <cell r="I721" t="str">
            <v>S</v>
          </cell>
          <cell r="J721">
            <v>186</v>
          </cell>
          <cell r="K721">
            <v>45188</v>
          </cell>
          <cell r="L721" t="str">
            <v>0</v>
          </cell>
          <cell r="M721" t="str">
            <v>2609600 - Olinda - PE</v>
          </cell>
          <cell r="N721">
            <v>280397.43</v>
          </cell>
        </row>
        <row r="722">
          <cell r="C722" t="str">
            <v>HOSPITAL DOM HÉLDER CÂMARA - CG. Nº 018/2022</v>
          </cell>
          <cell r="E722" t="str">
            <v>5.16 - Serviços Médico-Hospitalares, Odotonlogia e Laboratoriais</v>
          </cell>
          <cell r="G722" t="str">
            <v>MEDVIDA ATIVIDADES MEDICAS LTDA</v>
          </cell>
          <cell r="H722" t="str">
            <v>S</v>
          </cell>
          <cell r="I722" t="str">
            <v>S</v>
          </cell>
          <cell r="J722">
            <v>197</v>
          </cell>
          <cell r="K722">
            <v>45177</v>
          </cell>
          <cell r="L722" t="str">
            <v>0</v>
          </cell>
          <cell r="M722" t="str">
            <v>2609600 - Olinda - PE</v>
          </cell>
          <cell r="N722">
            <v>35443.24</v>
          </cell>
        </row>
        <row r="723">
          <cell r="C723" t="str">
            <v>HOSPITAL DOM HÉLDER CÂMARA - CG. Nº 018/2022</v>
          </cell>
          <cell r="E723" t="str">
            <v>5.16 - Serviços Médico-Hospitalares, Odotonlogia e Laboratoriais</v>
          </cell>
          <cell r="G723" t="str">
            <v>MEMORIAL CORACAO EM SAUDE LTDA</v>
          </cell>
          <cell r="H723" t="str">
            <v>S</v>
          </cell>
          <cell r="I723" t="str">
            <v>S</v>
          </cell>
          <cell r="J723">
            <v>729</v>
          </cell>
          <cell r="K723">
            <v>45174</v>
          </cell>
          <cell r="L723" t="str">
            <v>0</v>
          </cell>
          <cell r="M723" t="str">
            <v>2602902 - Cabo de Santo Agostinho - PE</v>
          </cell>
          <cell r="N723">
            <v>102615.38</v>
          </cell>
        </row>
        <row r="724">
          <cell r="C724" t="str">
            <v>HOSPITAL DOM HÉLDER CÂMARA - CG. Nº 018/2022</v>
          </cell>
          <cell r="E724" t="str">
            <v>5.16 - Serviços Médico-Hospitalares, Odotonlogia e Laboratoriais</v>
          </cell>
          <cell r="G724" t="str">
            <v>MLN SERVIÇOS MÉDICOS LTDA</v>
          </cell>
          <cell r="H724" t="str">
            <v>S</v>
          </cell>
          <cell r="I724" t="str">
            <v>S</v>
          </cell>
          <cell r="J724">
            <v>111</v>
          </cell>
          <cell r="K724">
            <v>45182</v>
          </cell>
          <cell r="L724" t="str">
            <v>0</v>
          </cell>
          <cell r="M724" t="str">
            <v>2611606 - Recife - PE</v>
          </cell>
          <cell r="N724">
            <v>6934.74</v>
          </cell>
        </row>
        <row r="725">
          <cell r="C725" t="str">
            <v>HOSPITAL DOM HÉLDER CÂMARA - CG. Nº 018/2022</v>
          </cell>
          <cell r="E725" t="str">
            <v>5.16 - Serviços Médico-Hospitalares, Odotonlogia e Laboratoriais</v>
          </cell>
          <cell r="G725" t="str">
            <v xml:space="preserve">PALM SERVIÇOS DE DIAGNÓSTICOS LTDA </v>
          </cell>
          <cell r="H725" t="str">
            <v>S</v>
          </cell>
          <cell r="I725" t="str">
            <v>S</v>
          </cell>
          <cell r="J725">
            <v>616</v>
          </cell>
          <cell r="K725">
            <v>45169</v>
          </cell>
          <cell r="L725" t="str">
            <v>0</v>
          </cell>
          <cell r="M725" t="str">
            <v>2611606 - Recife - PE</v>
          </cell>
          <cell r="N725">
            <v>12173.91</v>
          </cell>
        </row>
        <row r="726">
          <cell r="C726" t="str">
            <v>HOSPITAL DOM HÉLDER CÂMARA - CG. Nº 018/2022</v>
          </cell>
          <cell r="E726" t="str">
            <v>5.16 - Serviços Médico-Hospitalares, Odotonlogia e Laboratoriais</v>
          </cell>
          <cell r="G726" t="str">
            <v>PIN SAUDE SERV MEDICOS LTDA</v>
          </cell>
          <cell r="H726" t="str">
            <v>S</v>
          </cell>
          <cell r="I726" t="str">
            <v>S</v>
          </cell>
          <cell r="J726">
            <v>311</v>
          </cell>
          <cell r="K726">
            <v>45174</v>
          </cell>
          <cell r="L726" t="str">
            <v>0</v>
          </cell>
          <cell r="M726" t="str">
            <v>2611606 - Recife - PE</v>
          </cell>
          <cell r="N726">
            <v>23323.48</v>
          </cell>
        </row>
        <row r="727">
          <cell r="C727" t="str">
            <v>HOSPITAL DOM HÉLDER CÂMARA - CG. Nº 018/2022</v>
          </cell>
          <cell r="E727" t="str">
            <v>5.16 - Serviços Médico-Hospitalares, Odotonlogia e Laboratoriais</v>
          </cell>
          <cell r="G727" t="str">
            <v>RADINOVAR SERVIÇOS DE DIAGNOTICO LTDA</v>
          </cell>
          <cell r="H727" t="str">
            <v>S</v>
          </cell>
          <cell r="I727" t="str">
            <v>S</v>
          </cell>
          <cell r="J727">
            <v>572</v>
          </cell>
          <cell r="K727">
            <v>45173</v>
          </cell>
          <cell r="L727" t="str">
            <v>0</v>
          </cell>
          <cell r="M727" t="str">
            <v>2611606 - Recife - PE</v>
          </cell>
          <cell r="N727">
            <v>4623.8999999999996</v>
          </cell>
        </row>
        <row r="728">
          <cell r="C728" t="str">
            <v>HOSPITAL DOM HÉLDER CÂMARA - CG. Nº 018/2022</v>
          </cell>
          <cell r="E728" t="str">
            <v>5.16 - Serviços Médico-Hospitalares, Odotonlogia e Laboratoriais</v>
          </cell>
          <cell r="G728" t="str">
            <v>REME ORTOPEDIA LTDA</v>
          </cell>
          <cell r="H728" t="str">
            <v>S</v>
          </cell>
          <cell r="I728" t="str">
            <v>S</v>
          </cell>
          <cell r="J728">
            <v>461</v>
          </cell>
          <cell r="K728">
            <v>45170</v>
          </cell>
          <cell r="L728" t="str">
            <v>0</v>
          </cell>
          <cell r="M728" t="str">
            <v>2611606 - Recife - PE</v>
          </cell>
          <cell r="N728">
            <v>125600</v>
          </cell>
        </row>
        <row r="729">
          <cell r="C729" t="str">
            <v>HOSPITAL DOM HÉLDER CÂMARA - CG. Nº 018/2022</v>
          </cell>
          <cell r="E729" t="str">
            <v>5.16 - Serviços Médico-Hospitalares, Odotonlogia e Laboratoriais</v>
          </cell>
          <cell r="G729" t="str">
            <v xml:space="preserve">RNP DIAGNÓSTICO CARDIOLOGICO LTDA </v>
          </cell>
          <cell r="H729" t="str">
            <v>S</v>
          </cell>
          <cell r="I729" t="str">
            <v>S</v>
          </cell>
          <cell r="J729">
            <v>543</v>
          </cell>
          <cell r="K729">
            <v>45180</v>
          </cell>
          <cell r="L729" t="str">
            <v>0</v>
          </cell>
          <cell r="M729" t="str">
            <v>2611606 - Recife - PE</v>
          </cell>
          <cell r="N729">
            <v>8345.9500000000007</v>
          </cell>
        </row>
        <row r="730">
          <cell r="C730" t="str">
            <v>HOSPITAL DOM HÉLDER CÂMARA - CG. Nº 018/2022</v>
          </cell>
          <cell r="E730" t="str">
            <v>5.16 - Serviços Médico-Hospitalares, Odotonlogia e Laboratoriais</v>
          </cell>
          <cell r="G730" t="str">
            <v>SAO MIGUEL ASSISTENCIA MEDICA LTDA - ME</v>
          </cell>
          <cell r="H730" t="str">
            <v>S</v>
          </cell>
          <cell r="I730" t="str">
            <v>S</v>
          </cell>
          <cell r="J730">
            <v>344</v>
          </cell>
          <cell r="K730">
            <v>45174</v>
          </cell>
          <cell r="L730" t="str">
            <v>0</v>
          </cell>
          <cell r="M730" t="str">
            <v>2611606 - Recife - PE</v>
          </cell>
          <cell r="N730">
            <v>78781.19</v>
          </cell>
        </row>
        <row r="731">
          <cell r="C731" t="str">
            <v>HOSPITAL DOM HÉLDER CÂMARA - CG. Nº 018/2022</v>
          </cell>
          <cell r="E731" t="str">
            <v>5.16 - Serviços Médico-Hospitalares, Odotonlogia e Laboratoriais</v>
          </cell>
          <cell r="G731" t="str">
            <v xml:space="preserve">SEMEAR SERVIÇOS DE SAUDE LTDA </v>
          </cell>
          <cell r="H731" t="str">
            <v>S</v>
          </cell>
          <cell r="I731" t="str">
            <v>S</v>
          </cell>
          <cell r="J731">
            <v>395</v>
          </cell>
          <cell r="K731">
            <v>45177</v>
          </cell>
          <cell r="L731" t="str">
            <v>0</v>
          </cell>
          <cell r="M731" t="str">
            <v>2609600 - Olinda - PE</v>
          </cell>
          <cell r="N731">
            <v>15413</v>
          </cell>
        </row>
        <row r="732">
          <cell r="C732" t="str">
            <v>HOSPITAL DOM HÉLDER CÂMARA - CG. Nº 018/2022</v>
          </cell>
          <cell r="E732" t="str">
            <v>5.16 - Serviços Médico-Hospitalares, Odotonlogia e Laboratoriais</v>
          </cell>
          <cell r="G732" t="str">
            <v xml:space="preserve">T MAIS CLINICA MEDICA LTDA </v>
          </cell>
          <cell r="H732" t="str">
            <v>S</v>
          </cell>
          <cell r="I732" t="str">
            <v>S</v>
          </cell>
          <cell r="J732">
            <v>262</v>
          </cell>
          <cell r="K732">
            <v>45187</v>
          </cell>
          <cell r="L732" t="str">
            <v>0</v>
          </cell>
          <cell r="M732" t="str">
            <v>2602902 - Cabo de Santo Agostinho - PE</v>
          </cell>
          <cell r="N732">
            <v>299503.28000000003</v>
          </cell>
        </row>
        <row r="733">
          <cell r="C733" t="str">
            <v>HOSPITAL DOM HÉLDER CÂMARA - CG. Nº 018/2022</v>
          </cell>
          <cell r="E733" t="str">
            <v>5.16 - Serviços Médico-Hospitalares, Odotonlogia e Laboratoriais</v>
          </cell>
          <cell r="G733" t="str">
            <v>UNICLIMVAS - UNIDADE DE CLINICA MEDICA VASCULAR S/S LTDA</v>
          </cell>
          <cell r="H733" t="str">
            <v>S</v>
          </cell>
          <cell r="I733" t="str">
            <v>S</v>
          </cell>
          <cell r="J733">
            <v>384</v>
          </cell>
          <cell r="K733">
            <v>45173</v>
          </cell>
          <cell r="L733" t="str">
            <v>0</v>
          </cell>
          <cell r="M733" t="str">
            <v>2611606 - Recife - PE</v>
          </cell>
          <cell r="N733">
            <v>14511.15</v>
          </cell>
        </row>
        <row r="734">
          <cell r="C734" t="str">
            <v>HOSPITAL DOM HÉLDER CÂMARA - CG. Nº 018/2022</v>
          </cell>
          <cell r="E734" t="str">
            <v>5.16 - Serviços Médico-Hospitalares, Odotonlogia e Laboratoriais</v>
          </cell>
          <cell r="G734" t="str">
            <v xml:space="preserve">UNIDADE DE CARDIOLOGIA INVASIVA S/C LTDA </v>
          </cell>
          <cell r="H734" t="str">
            <v>S</v>
          </cell>
          <cell r="I734" t="str">
            <v>S</v>
          </cell>
          <cell r="J734">
            <v>593</v>
          </cell>
          <cell r="K734">
            <v>45189</v>
          </cell>
          <cell r="L734" t="str">
            <v>0</v>
          </cell>
          <cell r="M734" t="str">
            <v>2611606 - Recife - PE</v>
          </cell>
          <cell r="N734">
            <v>105685.91</v>
          </cell>
        </row>
        <row r="735">
          <cell r="C735" t="str">
            <v>HOSPITAL DOM HÉLDER CÂMARA - CG. Nº 018/2022</v>
          </cell>
          <cell r="E735" t="str">
            <v>5.16 - Serviços Médico-Hospitalares, Odotonlogia e Laboratoriais</v>
          </cell>
          <cell r="G735" t="str">
            <v>Cientificalab Produtos Laboratorais e Sistemas Ltda</v>
          </cell>
          <cell r="H735" t="str">
            <v>S</v>
          </cell>
          <cell r="I735" t="str">
            <v>S</v>
          </cell>
          <cell r="J735">
            <v>150</v>
          </cell>
          <cell r="K735">
            <v>45169</v>
          </cell>
          <cell r="L735" t="str">
            <v>0</v>
          </cell>
          <cell r="M735" t="str">
            <v>2602902 - Cabo de Santo Agostinho - PE</v>
          </cell>
          <cell r="N735">
            <v>155660.46</v>
          </cell>
        </row>
        <row r="736">
          <cell r="C736" t="str">
            <v>HOSPITAL DOM HÉLDER CÂMARA - CG. Nº 018/2022</v>
          </cell>
          <cell r="E736" t="str">
            <v>5.16 - Serviços Médico-Hospitalares, Odotonlogia e Laboratoriais</v>
          </cell>
          <cell r="G736" t="str">
            <v>Laboratorio Histopatologia Horacio Fittipaldi S/C Ltda</v>
          </cell>
          <cell r="H736" t="str">
            <v>S</v>
          </cell>
          <cell r="I736" t="str">
            <v>S</v>
          </cell>
          <cell r="J736">
            <v>12307</v>
          </cell>
          <cell r="K736">
            <v>45180</v>
          </cell>
          <cell r="L736" t="str">
            <v>0</v>
          </cell>
          <cell r="M736" t="str">
            <v>2611606 - Recife - PE</v>
          </cell>
          <cell r="N736">
            <v>1260</v>
          </cell>
        </row>
        <row r="737">
          <cell r="C737" t="str">
            <v>HOSPITAL DOM HÉLDER CÂMARA - CG. Nº 018/2022</v>
          </cell>
          <cell r="E737" t="str">
            <v>5.8 - Locação de Veículos Automotores</v>
          </cell>
          <cell r="G737" t="str">
            <v xml:space="preserve">MEDLIFE LOCAÇÃO DE MÁQUINAS E EQUIPAMENTOS LTDA </v>
          </cell>
          <cell r="H737" t="str">
            <v>S</v>
          </cell>
          <cell r="I737" t="str">
            <v>S</v>
          </cell>
          <cell r="J737">
            <v>657</v>
          </cell>
          <cell r="K737">
            <v>45179</v>
          </cell>
          <cell r="L737" t="str">
            <v>0</v>
          </cell>
          <cell r="M737" t="str">
            <v>2611606 - Recife - PE</v>
          </cell>
          <cell r="N737">
            <v>14000</v>
          </cell>
        </row>
        <row r="738">
          <cell r="C738" t="str">
            <v>HOSPITAL DOM HÉLDER CÂMARA - CG. Nº 018/2022</v>
          </cell>
          <cell r="E738" t="str">
            <v>5.99 - Outros Serviços de Terceiros Pessoa Jurídica</v>
          </cell>
          <cell r="G738" t="str">
            <v>Clinica de Dialise do Cabo Ltda</v>
          </cell>
          <cell r="H738" t="str">
            <v>S</v>
          </cell>
          <cell r="I738" t="str">
            <v>S</v>
          </cell>
          <cell r="J738">
            <v>988</v>
          </cell>
          <cell r="K738">
            <v>45175</v>
          </cell>
          <cell r="L738" t="str">
            <v>0</v>
          </cell>
          <cell r="M738" t="str">
            <v>2602902 - Cabo de Santo Agostinho - PE</v>
          </cell>
          <cell r="N738">
            <v>300000</v>
          </cell>
        </row>
        <row r="739">
          <cell r="C739" t="str">
            <v>HOSPITAL DOM HÉLDER CÂMARA - CG. Nº 018/2022</v>
          </cell>
          <cell r="E739" t="str">
            <v>5.16 - Serviços Médico-Hospitalares, Odotonlogia e Laboratoriais</v>
          </cell>
          <cell r="G739" t="str">
            <v>Coopanest/PE - Cooperativa dos Médicos Anestesiologistas de Pernambuco</v>
          </cell>
          <cell r="H739" t="str">
            <v>S</v>
          </cell>
          <cell r="I739" t="str">
            <v>N</v>
          </cell>
          <cell r="J739">
            <v>60923008</v>
          </cell>
          <cell r="K739">
            <v>45180</v>
          </cell>
          <cell r="L739" t="str">
            <v>0</v>
          </cell>
          <cell r="M739" t="str">
            <v>2611606 - Recife - PE</v>
          </cell>
          <cell r="N739">
            <v>497527.82</v>
          </cell>
        </row>
        <row r="740">
          <cell r="C740" t="str">
            <v>HOSPITAL DOM HÉLDER CÂMARA - CG. Nº 018/2022</v>
          </cell>
          <cell r="E740" t="str">
            <v>5.15 - Serviços Domésticos</v>
          </cell>
          <cell r="G740" t="str">
            <v>Lavebras Gestão de Texteis S.A</v>
          </cell>
          <cell r="H740" t="str">
            <v>S</v>
          </cell>
          <cell r="I740" t="str">
            <v>S</v>
          </cell>
          <cell r="J740">
            <v>5501</v>
          </cell>
          <cell r="K740">
            <v>45169</v>
          </cell>
          <cell r="L740" t="str">
            <v>0</v>
          </cell>
          <cell r="M740" t="str">
            <v>2610707 - Paulista - PE</v>
          </cell>
          <cell r="N740">
            <v>51780.160000000003</v>
          </cell>
        </row>
        <row r="741">
          <cell r="C741" t="str">
            <v>HOSPITAL DOM HÉLDER CÂMARA - CG. Nº 018/2022</v>
          </cell>
          <cell r="E741" t="str">
            <v>5.10 - Detetização/Tratamento de Resíduos e Afins</v>
          </cell>
          <cell r="G741" t="str">
            <v>Brascon Gestão Ambiental Ltda</v>
          </cell>
          <cell r="H741" t="str">
            <v>S</v>
          </cell>
          <cell r="I741" t="str">
            <v>S</v>
          </cell>
          <cell r="J741">
            <v>164082</v>
          </cell>
          <cell r="K741">
            <v>45173</v>
          </cell>
          <cell r="L741" t="str">
            <v>0</v>
          </cell>
          <cell r="M741" t="str">
            <v>2611309 - Pombos - PE</v>
          </cell>
          <cell r="N741">
            <v>31845.49</v>
          </cell>
        </row>
        <row r="742">
          <cell r="C742" t="str">
            <v>HOSPITAL DOM HÉLDER CÂMARA - CG. Nº 018/2022</v>
          </cell>
          <cell r="E742" t="str">
            <v>5.17 - Manutenção de Software, Certificação Digital e Microfilmagem</v>
          </cell>
          <cell r="G742" t="str">
            <v>Bruno Cosmo da Costa Comercio e Servicos(Amd Tecnologia da Informacao e Sistemas)</v>
          </cell>
          <cell r="H742" t="str">
            <v>S</v>
          </cell>
          <cell r="I742" t="str">
            <v>S</v>
          </cell>
          <cell r="J742">
            <v>459</v>
          </cell>
          <cell r="K742">
            <v>45170</v>
          </cell>
          <cell r="L742" t="str">
            <v>0</v>
          </cell>
          <cell r="M742" t="str">
            <v>2611606 - Recife - PE</v>
          </cell>
          <cell r="N742">
            <v>4700</v>
          </cell>
        </row>
        <row r="743">
          <cell r="C743" t="str">
            <v>HOSPITAL DOM HÉLDER CÂMARA - CG. Nº 018/2022</v>
          </cell>
          <cell r="E743" t="str">
            <v>5.17 - Manutenção de Software, Certificação Digital e Microfilmagem</v>
          </cell>
          <cell r="G743" t="str">
            <v>Cartello Desenvolvimento e Suporte Ltda</v>
          </cell>
          <cell r="H743" t="str">
            <v>S</v>
          </cell>
          <cell r="I743" t="str">
            <v>S</v>
          </cell>
          <cell r="J743">
            <v>3934</v>
          </cell>
          <cell r="K743">
            <v>45139</v>
          </cell>
          <cell r="L743" t="str">
            <v>0</v>
          </cell>
          <cell r="M743" t="str">
            <v>2611606 - Recife - PE</v>
          </cell>
          <cell r="N743">
            <v>442.17</v>
          </cell>
        </row>
        <row r="744">
          <cell r="C744" t="str">
            <v>HOSPITAL DOM HÉLDER CÂMARA - CG. Nº 018/2022</v>
          </cell>
          <cell r="E744" t="str">
            <v>5.17 - Manutenção de Software, Certificação Digital e Microfilmagem</v>
          </cell>
          <cell r="G744" t="str">
            <v>Mv Informatica Nordeste Ltda</v>
          </cell>
          <cell r="H744" t="str">
            <v>S</v>
          </cell>
          <cell r="I744" t="str">
            <v>S</v>
          </cell>
          <cell r="J744" t="str">
            <v>61983</v>
          </cell>
          <cell r="K744">
            <v>45178</v>
          </cell>
          <cell r="L744" t="str">
            <v>0</v>
          </cell>
          <cell r="M744" t="str">
            <v>2611606 - Recife - PE</v>
          </cell>
          <cell r="N744">
            <v>49003.85</v>
          </cell>
        </row>
        <row r="745">
          <cell r="C745" t="str">
            <v>HOSPITAL DOM HÉLDER CÂMARA - CG. Nº 018/2022</v>
          </cell>
          <cell r="E745" t="str">
            <v>5.17 - Manutenção de Software, Certificação Digital e Microfilmagem</v>
          </cell>
          <cell r="G745" t="str">
            <v xml:space="preserve">Selecty Tecnologia Para Rh Ltda ME </v>
          </cell>
          <cell r="H745" t="str">
            <v>S</v>
          </cell>
          <cell r="I745" t="str">
            <v>S</v>
          </cell>
          <cell r="J745">
            <v>9080</v>
          </cell>
          <cell r="K745">
            <v>45175</v>
          </cell>
          <cell r="L745" t="str">
            <v>0</v>
          </cell>
          <cell r="M745" t="str">
            <v>4106902 - Curitiba - PR</v>
          </cell>
          <cell r="N745">
            <v>152</v>
          </cell>
        </row>
        <row r="746">
          <cell r="C746" t="str">
            <v>HOSPITAL DOM HÉLDER CÂMARA - CG. Nº 018/2022</v>
          </cell>
          <cell r="E746" t="str">
            <v>5.17 - Manutenção de Software, Certificação Digital e Microfilmagem</v>
          </cell>
          <cell r="G746" t="str">
            <v>Teiko Solucoes Em Tecnologia da Informacao Ltda</v>
          </cell>
          <cell r="H746" t="str">
            <v>S</v>
          </cell>
          <cell r="I746" t="str">
            <v>S</v>
          </cell>
          <cell r="J746">
            <v>29690</v>
          </cell>
          <cell r="K746">
            <v>45112</v>
          </cell>
          <cell r="L746" t="str">
            <v>0</v>
          </cell>
          <cell r="M746" t="str">
            <v>23 - Ceará</v>
          </cell>
          <cell r="N746">
            <v>12220</v>
          </cell>
        </row>
        <row r="747">
          <cell r="C747" t="str">
            <v>HOSPITAL DOM HÉLDER CÂMARA - CG. Nº 018/2022</v>
          </cell>
          <cell r="E747" t="str">
            <v>5.17 - Manutenção de Software, Certificação Digital e Microfilmagem</v>
          </cell>
          <cell r="G747" t="str">
            <v>Totvs S.A.</v>
          </cell>
          <cell r="H747" t="str">
            <v>S</v>
          </cell>
          <cell r="I747" t="str">
            <v>S</v>
          </cell>
          <cell r="J747">
            <v>3610055</v>
          </cell>
          <cell r="K747">
            <v>45141</v>
          </cell>
          <cell r="L747" t="str">
            <v>0</v>
          </cell>
          <cell r="M747" t="str">
            <v>3550308 - São Paulo - SP</v>
          </cell>
          <cell r="N747">
            <v>869.58</v>
          </cell>
        </row>
        <row r="748">
          <cell r="C748" t="str">
            <v>HOSPITAL DOM HÉLDER CÂMARA - CG. Nº 018/2022</v>
          </cell>
          <cell r="E748" t="str">
            <v>5.17 - Manutenção de Software, Certificação Digital e Microfilmagem</v>
          </cell>
          <cell r="G748" t="str">
            <v>Totvs S.A.</v>
          </cell>
          <cell r="H748" t="str">
            <v>S</v>
          </cell>
          <cell r="I748" t="str">
            <v>S</v>
          </cell>
          <cell r="J748">
            <v>3610100</v>
          </cell>
          <cell r="K748">
            <v>45141</v>
          </cell>
          <cell r="L748" t="str">
            <v>0</v>
          </cell>
          <cell r="M748" t="str">
            <v>3550308 - São Paulo - SP</v>
          </cell>
          <cell r="N748">
            <v>5751.49</v>
          </cell>
        </row>
        <row r="749">
          <cell r="C749" t="str">
            <v>HOSPITAL DOM HÉLDER CÂMARA - CG. Nº 018/2022</v>
          </cell>
          <cell r="E749" t="str">
            <v>5.17 - Manutenção de Software, Certificação Digital e Microfilmagem</v>
          </cell>
          <cell r="G749" t="str">
            <v>Totvs S.A.</v>
          </cell>
          <cell r="H749" t="str">
            <v>S</v>
          </cell>
          <cell r="I749" t="str">
            <v>S</v>
          </cell>
          <cell r="J749">
            <v>3610130</v>
          </cell>
          <cell r="K749">
            <v>45141</v>
          </cell>
          <cell r="L749" t="str">
            <v>0</v>
          </cell>
          <cell r="M749" t="str">
            <v>3550308 - São Paulo - SP</v>
          </cell>
          <cell r="N749">
            <v>518.07000000000005</v>
          </cell>
        </row>
        <row r="750">
          <cell r="C750" t="str">
            <v>HOSPITAL DOM HÉLDER CÂMARA - CG. Nº 018/2022</v>
          </cell>
          <cell r="E750" t="str">
            <v>5.17 - Manutenção de Software, Certificação Digital e Microfilmagem</v>
          </cell>
          <cell r="G750" t="str">
            <v>Totvs S.A.</v>
          </cell>
          <cell r="H750" t="str">
            <v>S</v>
          </cell>
          <cell r="I750" t="str">
            <v>S</v>
          </cell>
          <cell r="J750">
            <v>3623469</v>
          </cell>
          <cell r="K750">
            <v>45153</v>
          </cell>
          <cell r="L750" t="str">
            <v>0</v>
          </cell>
          <cell r="M750" t="str">
            <v>3550308 - São Paulo - SP</v>
          </cell>
          <cell r="N750">
            <v>1243.23</v>
          </cell>
        </row>
        <row r="751">
          <cell r="C751" t="str">
            <v>HOSPITAL DOM HÉLDER CÂMARA - CG. Nº 018/2022</v>
          </cell>
          <cell r="E751" t="str">
            <v>5.99 - Outros Serviços de Terceiros Pessoa Jurídica</v>
          </cell>
          <cell r="G751" t="str">
            <v>Paloma P Almeida Soluções em Gestão de Pessoas ME</v>
          </cell>
          <cell r="H751" t="str">
            <v>S</v>
          </cell>
          <cell r="I751" t="str">
            <v>S</v>
          </cell>
          <cell r="J751">
            <v>197</v>
          </cell>
          <cell r="K751">
            <v>45139</v>
          </cell>
          <cell r="L751" t="str">
            <v>0</v>
          </cell>
          <cell r="M751" t="str">
            <v>33 - Rio de Janeiro</v>
          </cell>
          <cell r="N751">
            <v>4400</v>
          </cell>
        </row>
        <row r="752">
          <cell r="C752" t="str">
            <v>HOSPITAL DOM HÉLDER CÂMARA - CG. Nº 018/2022</v>
          </cell>
          <cell r="E752" t="str">
            <v>5.99 - Outros Serviços de Terceiros Pessoa Jurídica</v>
          </cell>
          <cell r="G752" t="str">
            <v>Planisa Planejamento e Org. de Instituições de Saude Ltda</v>
          </cell>
          <cell r="H752" t="str">
            <v>S</v>
          </cell>
          <cell r="I752" t="str">
            <v>S</v>
          </cell>
          <cell r="J752">
            <v>30833</v>
          </cell>
          <cell r="K752">
            <v>45140</v>
          </cell>
          <cell r="L752" t="str">
            <v>0</v>
          </cell>
          <cell r="M752" t="str">
            <v>3550308 - São Paulo - SP</v>
          </cell>
          <cell r="N752">
            <v>4610</v>
          </cell>
        </row>
        <row r="753">
          <cell r="C753" t="str">
            <v>HOSPITAL DOM HÉLDER CÂMARA - CG. Nº 018/2022</v>
          </cell>
          <cell r="E753" t="str">
            <v>5.99 - Outros Serviços de Terceiros Pessoa Jurídica</v>
          </cell>
          <cell r="G753" t="str">
            <v>TGI Consultoria em Gestão S.A.</v>
          </cell>
          <cell r="H753" t="str">
            <v>S</v>
          </cell>
          <cell r="I753" t="str">
            <v>S</v>
          </cell>
          <cell r="J753">
            <v>23401</v>
          </cell>
          <cell r="K753">
            <v>45142</v>
          </cell>
          <cell r="L753" t="str">
            <v>0</v>
          </cell>
          <cell r="M753" t="str">
            <v>2611606 - Recife - PE</v>
          </cell>
          <cell r="N753">
            <v>3600</v>
          </cell>
        </row>
        <row r="754">
          <cell r="C754" t="str">
            <v>HOSPITAL DOM HÉLDER CÂMARA - CG. Nº 018/2022</v>
          </cell>
          <cell r="E754" t="str">
            <v>5.2 - Serviços Técnicos Profissionais</v>
          </cell>
          <cell r="G754" t="str">
            <v>Noroes Azevedo Sociedade de Advogados</v>
          </cell>
          <cell r="H754" t="str">
            <v>S</v>
          </cell>
          <cell r="I754" t="str">
            <v>S</v>
          </cell>
          <cell r="J754">
            <v>6629</v>
          </cell>
          <cell r="K754">
            <v>45141</v>
          </cell>
          <cell r="L754" t="str">
            <v>0</v>
          </cell>
          <cell r="M754" t="str">
            <v>2611606 - Recife - PE</v>
          </cell>
          <cell r="N754">
            <v>3469.2</v>
          </cell>
        </row>
        <row r="755">
          <cell r="C755" t="str">
            <v>HOSPITAL DOM HÉLDER CÂMARA - CG. Nº 018/2022</v>
          </cell>
          <cell r="E755" t="str">
            <v>5.2 - Serviços Técnicos Profissionais</v>
          </cell>
          <cell r="G755" t="str">
            <v>Noroes Azevedo Sociedade de Advogados</v>
          </cell>
          <cell r="H755" t="str">
            <v>S</v>
          </cell>
          <cell r="I755" t="str">
            <v>S</v>
          </cell>
          <cell r="J755">
            <v>6630</v>
          </cell>
          <cell r="K755">
            <v>45141</v>
          </cell>
          <cell r="L755" t="str">
            <v>0</v>
          </cell>
          <cell r="M755" t="str">
            <v>2611606 - Recife - PE</v>
          </cell>
          <cell r="N755">
            <v>11568.72</v>
          </cell>
        </row>
        <row r="756">
          <cell r="C756" t="str">
            <v>HOSPITAL DOM HÉLDER CÂMARA - CG. Nº 018/2022</v>
          </cell>
          <cell r="E756" t="str">
            <v>5.2 - Serviços Técnicos Profissionais</v>
          </cell>
          <cell r="G756" t="str">
            <v>Rui Jorge de A. Pires - ME (RPA)</v>
          </cell>
          <cell r="H756" t="str">
            <v>S</v>
          </cell>
          <cell r="I756" t="str">
            <v>S</v>
          </cell>
          <cell r="J756">
            <v>8400</v>
          </cell>
          <cell r="K756">
            <v>45170</v>
          </cell>
          <cell r="L756" t="str">
            <v>0</v>
          </cell>
          <cell r="M756" t="str">
            <v>2611606 - Recife - PE</v>
          </cell>
          <cell r="N756">
            <v>3000</v>
          </cell>
        </row>
        <row r="757">
          <cell r="C757" t="str">
            <v>HOSPITAL DOM HÉLDER CÂMARA - CG. Nº 018/2022</v>
          </cell>
          <cell r="E757" t="str">
            <v>5.10 - Detetização/Tratamento de Resíduos e Afins</v>
          </cell>
          <cell r="G757" t="str">
            <v>Carlos Antonio de Oliveira Milet Junior-Me</v>
          </cell>
          <cell r="H757" t="str">
            <v>S</v>
          </cell>
          <cell r="I757" t="str">
            <v>S</v>
          </cell>
          <cell r="J757">
            <v>10436</v>
          </cell>
          <cell r="K757">
            <v>45162</v>
          </cell>
          <cell r="L757" t="str">
            <v>0</v>
          </cell>
          <cell r="M757" t="str">
            <v>2611606 - Recife - PE</v>
          </cell>
          <cell r="N757">
            <v>600</v>
          </cell>
        </row>
        <row r="758">
          <cell r="C758" t="str">
            <v>HOSPITAL DOM HÉLDER CÂMARA - CG. Nº 018/2022</v>
          </cell>
          <cell r="E758" t="str">
            <v>5.23 - Limpeza e Conservação</v>
          </cell>
          <cell r="G758" t="str">
            <v>Interclean Administração Ltda</v>
          </cell>
          <cell r="H758" t="str">
            <v>S</v>
          </cell>
          <cell r="I758" t="str">
            <v>S</v>
          </cell>
          <cell r="J758">
            <v>977</v>
          </cell>
          <cell r="K758">
            <v>45155</v>
          </cell>
          <cell r="L758" t="str">
            <v>0</v>
          </cell>
          <cell r="M758" t="str">
            <v>2611606 - Recife - PE</v>
          </cell>
          <cell r="N758">
            <v>299229.58</v>
          </cell>
        </row>
        <row r="759">
          <cell r="C759" t="str">
            <v>HOSPITAL DOM HÉLDER CÂMARA - CG. Nº 018/2022</v>
          </cell>
          <cell r="E759" t="str">
            <v>5.99 - Outros Serviços de Terceiros Pessoa Jurídica</v>
          </cell>
          <cell r="G759" t="str">
            <v>BIOXXI NORDESTE ESTERELIZAÇÃO LTDA</v>
          </cell>
          <cell r="H759" t="str">
            <v>S</v>
          </cell>
          <cell r="I759" t="str">
            <v>S</v>
          </cell>
          <cell r="J759">
            <v>1633</v>
          </cell>
          <cell r="K759">
            <v>45170</v>
          </cell>
          <cell r="L759" t="str">
            <v>0</v>
          </cell>
          <cell r="M759" t="str">
            <v>2611606 - Recife - PE</v>
          </cell>
          <cell r="N759">
            <v>7333.08</v>
          </cell>
        </row>
        <row r="760">
          <cell r="C760" t="str">
            <v>HOSPITAL DOM HÉLDER CÂMARA - CG. Nº 018/2022</v>
          </cell>
          <cell r="E760" t="str">
            <v>5.99 - Outros Serviços de Terceiros Pessoa Jurídica</v>
          </cell>
          <cell r="G760" t="str">
            <v>Inspetora Salesiana do Nordeste do Brasil</v>
          </cell>
          <cell r="H760" t="str">
            <v>S</v>
          </cell>
          <cell r="I760" t="str">
            <v>S</v>
          </cell>
          <cell r="J760">
            <v>18210</v>
          </cell>
          <cell r="K760">
            <v>45152</v>
          </cell>
          <cell r="L760" t="str">
            <v>0</v>
          </cell>
          <cell r="M760" t="str">
            <v>2611606 - Recife - PE</v>
          </cell>
          <cell r="N760">
            <v>1120</v>
          </cell>
        </row>
        <row r="761">
          <cell r="C761" t="str">
            <v>HOSPITAL DOM HÉLDER CÂMARA - CG. Nº 018/2022</v>
          </cell>
          <cell r="E761" t="str">
            <v>5.99 - Outros Serviços de Terceiros Pessoa Jurídica</v>
          </cell>
          <cell r="G761" t="str">
            <v>Linus Log Ltda ME</v>
          </cell>
          <cell r="H761" t="str">
            <v>S</v>
          </cell>
          <cell r="I761" t="str">
            <v>S</v>
          </cell>
          <cell r="J761">
            <v>2331</v>
          </cell>
          <cell r="K761">
            <v>45174</v>
          </cell>
          <cell r="L761" t="str">
            <v>0</v>
          </cell>
          <cell r="M761" t="str">
            <v>2607901 - Jaboatão dos Guararapes - PE</v>
          </cell>
          <cell r="N761">
            <v>3830.06</v>
          </cell>
        </row>
        <row r="762">
          <cell r="C762" t="str">
            <v>HOSPITAL DOM HÉLDER CÂMARA - CG. Nº 018/2022</v>
          </cell>
          <cell r="E762" t="str">
            <v>5.99 - Outros Serviços de Terceiros Pessoa Jurídica</v>
          </cell>
          <cell r="G762" t="str">
            <v>Marinho e Castro Servicos Ltda ME</v>
          </cell>
          <cell r="H762" t="str">
            <v>S</v>
          </cell>
          <cell r="I762" t="str">
            <v>S</v>
          </cell>
          <cell r="J762">
            <v>5534</v>
          </cell>
          <cell r="K762">
            <v>45159</v>
          </cell>
          <cell r="L762" t="str">
            <v>0</v>
          </cell>
          <cell r="M762" t="str">
            <v>2611606 - Recife - PE</v>
          </cell>
          <cell r="N762">
            <v>4305</v>
          </cell>
        </row>
        <row r="763">
          <cell r="C763" t="str">
            <v>HOSPITAL DOM HÉLDER CÂMARA - CG. Nº 018/2022</v>
          </cell>
          <cell r="E763" t="str">
            <v>5.99 - Outros Serviços de Terceiros Pessoa Jurídica</v>
          </cell>
          <cell r="G763" t="str">
            <v>CONSULTORIA EM TELECOMUNICAÇÕES E MONITORAMENTO LTDA - CONTAGE</v>
          </cell>
          <cell r="H763" t="str">
            <v>S</v>
          </cell>
          <cell r="I763" t="str">
            <v>N</v>
          </cell>
          <cell r="J763" t="str">
            <v>007448</v>
          </cell>
          <cell r="K763" t="str">
            <v>18/09/2023</v>
          </cell>
          <cell r="L763" t="str">
            <v>0</v>
          </cell>
          <cell r="M763" t="str">
            <v>2611606 - Recife - PE</v>
          </cell>
          <cell r="N763">
            <v>198</v>
          </cell>
        </row>
        <row r="764">
          <cell r="C764" t="str">
            <v>HOSPITAL DOM HÉLDER CÂMARA - CG. Nº 018/2022</v>
          </cell>
          <cell r="E764" t="str">
            <v>5.99 - Outros Serviços de Terceiros Pessoa Jurídica</v>
          </cell>
          <cell r="G764" t="str">
            <v>Qualiagua Laboratorio E Consultoria Ltda</v>
          </cell>
          <cell r="H764" t="str">
            <v>S</v>
          </cell>
          <cell r="I764" t="str">
            <v>S</v>
          </cell>
          <cell r="J764">
            <v>66071</v>
          </cell>
          <cell r="K764">
            <v>45170</v>
          </cell>
          <cell r="L764" t="str">
            <v>0</v>
          </cell>
          <cell r="M764" t="str">
            <v>2611606 - Recife - PE</v>
          </cell>
          <cell r="N764">
            <v>204.96</v>
          </cell>
        </row>
        <row r="765">
          <cell r="C765" t="str">
            <v>HOSPITAL DOM HÉLDER CÂMARA - CG. Nº 018/2022</v>
          </cell>
          <cell r="E765" t="str">
            <v>5.5 - Reparo e Manutenção de Máquinas e Equipamentos</v>
          </cell>
          <cell r="G765" t="str">
            <v xml:space="preserve">Philips Medical Systems Ltda </v>
          </cell>
          <cell r="H765" t="str">
            <v>S</v>
          </cell>
          <cell r="I765" t="str">
            <v>S</v>
          </cell>
          <cell r="J765" t="str">
            <v>16556</v>
          </cell>
          <cell r="K765">
            <v>45140</v>
          </cell>
          <cell r="L765" t="str">
            <v>0</v>
          </cell>
          <cell r="M765" t="str">
            <v>3125101 - Extrema - MG</v>
          </cell>
          <cell r="N765">
            <v>21674.37</v>
          </cell>
        </row>
        <row r="766">
          <cell r="C766" t="str">
            <v>HOSPITAL DOM HÉLDER CÂMARA - CG. Nº 018/2022</v>
          </cell>
          <cell r="E766" t="str">
            <v>5.5 - Reparo e Manutenção de Máquinas e Equipamentos</v>
          </cell>
          <cell r="G766" t="str">
            <v xml:space="preserve">CR MEDICAL PRODUTOS E SERVIÇOS LTDA </v>
          </cell>
          <cell r="H766" t="str">
            <v>S</v>
          </cell>
          <cell r="I766" t="str">
            <v>S</v>
          </cell>
          <cell r="J766">
            <v>4804</v>
          </cell>
          <cell r="K766">
            <v>45139</v>
          </cell>
          <cell r="L766" t="str">
            <v>0</v>
          </cell>
          <cell r="M766" t="str">
            <v>2611606 - Recife - PE</v>
          </cell>
          <cell r="N766">
            <v>5450</v>
          </cell>
        </row>
        <row r="767">
          <cell r="C767" t="str">
            <v>HOSPITAL DOM HÉLDER CÂMARA - CG. Nº 018/2022</v>
          </cell>
          <cell r="E767" t="str">
            <v>5.5 - Reparo e Manutenção de Máquinas e Equipamentos</v>
          </cell>
          <cell r="G767" t="str">
            <v>Serv Imagem Nordeste Assistencia Tecnica Ltda</v>
          </cell>
          <cell r="H767" t="str">
            <v>S</v>
          </cell>
          <cell r="I767" t="str">
            <v>S</v>
          </cell>
          <cell r="J767">
            <v>5502</v>
          </cell>
          <cell r="K767">
            <v>45169</v>
          </cell>
          <cell r="L767" t="str">
            <v>0</v>
          </cell>
          <cell r="M767" t="str">
            <v>2607901 - Jaboatão dos Guararapes - PE</v>
          </cell>
          <cell r="N767">
            <v>5146</v>
          </cell>
        </row>
        <row r="768">
          <cell r="C768" t="str">
            <v>HOSPITAL DOM HÉLDER CÂMARA - CG. Nº 018/2022</v>
          </cell>
          <cell r="E768" t="str">
            <v>5.5 - Reparo e Manutenção de Máquinas e Equipamentos</v>
          </cell>
          <cell r="G768" t="str">
            <v xml:space="preserve">WHITE MARTINS GASES INDUSTRIAIS LTDA </v>
          </cell>
          <cell r="H768" t="str">
            <v>S</v>
          </cell>
          <cell r="I768" t="str">
            <v>S</v>
          </cell>
          <cell r="J768" t="str">
            <v>15390</v>
          </cell>
          <cell r="K768" t="str">
            <v>10/08/2023</v>
          </cell>
          <cell r="L768" t="str">
            <v>JCVM22464</v>
          </cell>
          <cell r="M768" t="str">
            <v>2611606 - Recife - PE</v>
          </cell>
          <cell r="N768">
            <v>628.36</v>
          </cell>
        </row>
        <row r="769">
          <cell r="C769" t="str">
            <v>HOSPITAL DOM HÉLDER CÂMARA - CG. Nº 018/2022</v>
          </cell>
          <cell r="E769" t="str">
            <v>5.5 - Reparo e Manutenção de Máquinas e Equipamentos</v>
          </cell>
          <cell r="G769" t="str">
            <v>SL Engenharia Hospitalar Ltda</v>
          </cell>
          <cell r="H769" t="str">
            <v>S</v>
          </cell>
          <cell r="I769" t="str">
            <v>S</v>
          </cell>
          <cell r="J769">
            <v>14103</v>
          </cell>
          <cell r="K769">
            <v>45181</v>
          </cell>
          <cell r="L769" t="str">
            <v>0</v>
          </cell>
          <cell r="M769" t="str">
            <v>2607901 - Jaboatão dos Guararapes - PE</v>
          </cell>
          <cell r="N769">
            <v>30873.26</v>
          </cell>
        </row>
        <row r="770">
          <cell r="C770" t="str">
            <v>HOSPITAL DOM HÉLDER CÂMARA - CG. Nº 018/2022</v>
          </cell>
          <cell r="E770" t="str">
            <v>5.5 - Reparo e Manutenção de Máquinas e Equipamentos</v>
          </cell>
          <cell r="G770" t="str">
            <v>Aguiar Serviços Eletronicos Ltda - ME</v>
          </cell>
          <cell r="H770" t="str">
            <v>S</v>
          </cell>
          <cell r="I770" t="str">
            <v>S</v>
          </cell>
          <cell r="J770">
            <v>296</v>
          </cell>
          <cell r="K770">
            <v>45155</v>
          </cell>
          <cell r="L770" t="str">
            <v>0</v>
          </cell>
          <cell r="M770" t="str">
            <v>2604601 - Condado - PE</v>
          </cell>
          <cell r="N770">
            <v>441</v>
          </cell>
        </row>
        <row r="771">
          <cell r="C771" t="str">
            <v>HOSPITAL DOM HÉLDER CÂMARA - CG. Nº 018/2022</v>
          </cell>
          <cell r="E771" t="str">
            <v>5.5 - Reparo e Manutenção de Máquinas e Equipamentos</v>
          </cell>
          <cell r="G771" t="str">
            <v>Aguiar Serviços Eletronicos Ltda - ME</v>
          </cell>
          <cell r="H771" t="str">
            <v>S</v>
          </cell>
          <cell r="I771" t="str">
            <v>S</v>
          </cell>
          <cell r="J771">
            <v>297</v>
          </cell>
          <cell r="K771">
            <v>45161</v>
          </cell>
          <cell r="L771" t="str">
            <v>0</v>
          </cell>
          <cell r="M771" t="str">
            <v>2604601 - Condado - PE</v>
          </cell>
          <cell r="N771">
            <v>713.7</v>
          </cell>
        </row>
        <row r="772">
          <cell r="C772" t="str">
            <v>HOSPITAL DOM HÉLDER CÂMARA - CG. Nº 018/2022</v>
          </cell>
          <cell r="E772" t="str">
            <v>5.5 - Reparo e Manutenção de Máquinas e Equipamentos</v>
          </cell>
          <cell r="G772" t="str">
            <v>Aguiar Serviços Eletronicos Ltda - ME</v>
          </cell>
          <cell r="H772" t="str">
            <v>S</v>
          </cell>
          <cell r="I772" t="str">
            <v>S</v>
          </cell>
          <cell r="J772">
            <v>302</v>
          </cell>
          <cell r="K772">
            <v>45168</v>
          </cell>
          <cell r="L772" t="str">
            <v>0</v>
          </cell>
          <cell r="M772" t="str">
            <v>2604601 - Condado - PE</v>
          </cell>
          <cell r="N772">
            <v>1517.49</v>
          </cell>
        </row>
        <row r="773">
          <cell r="C773" t="str">
            <v>HOSPITAL DOM HÉLDER CÂMARA - CG. Nº 018/2022</v>
          </cell>
          <cell r="E773" t="str">
            <v>5.5 - Reparo e Manutenção de Máquinas e Equipamentos</v>
          </cell>
          <cell r="G773" t="str">
            <v>Aguiar Serviços Eletronicos Ltda - ME</v>
          </cell>
          <cell r="H773" t="str">
            <v>S</v>
          </cell>
          <cell r="I773" t="str">
            <v>S</v>
          </cell>
          <cell r="J773">
            <v>304</v>
          </cell>
          <cell r="K773">
            <v>45169</v>
          </cell>
          <cell r="L773" t="str">
            <v>0</v>
          </cell>
          <cell r="M773" t="str">
            <v>2604601 - Condado - PE</v>
          </cell>
          <cell r="N773">
            <v>441</v>
          </cell>
        </row>
        <row r="774">
          <cell r="C774" t="str">
            <v>HOSPITAL DOM HÉLDER CÂMARA - CG. Nº 018/2022</v>
          </cell>
          <cell r="E774" t="str">
            <v>5.5 - Reparo e Manutenção de Máquinas e Equipamentos</v>
          </cell>
          <cell r="G774" t="str">
            <v>BM Com e Serv de Equip Medicos Hospitalares Ltda</v>
          </cell>
          <cell r="H774" t="str">
            <v>S</v>
          </cell>
          <cell r="I774" t="str">
            <v>S</v>
          </cell>
          <cell r="J774">
            <v>750</v>
          </cell>
          <cell r="K774">
            <v>45173</v>
          </cell>
          <cell r="L774" t="str">
            <v>0</v>
          </cell>
          <cell r="M774" t="str">
            <v>2603454 - Camaragibe - PE</v>
          </cell>
          <cell r="N774">
            <v>5000</v>
          </cell>
        </row>
        <row r="775">
          <cell r="C775" t="str">
            <v>HOSPITAL DOM HÉLDER CÂMARA - CG. Nº 018/2022</v>
          </cell>
          <cell r="E775" t="str">
            <v>5.5 - Reparo e Manutenção de Máquinas e Equipamentos</v>
          </cell>
          <cell r="G775" t="str">
            <v>CG Refrigeracoes Eireli</v>
          </cell>
          <cell r="H775" t="str">
            <v>S</v>
          </cell>
          <cell r="I775" t="str">
            <v>S</v>
          </cell>
          <cell r="J775">
            <v>1336</v>
          </cell>
          <cell r="K775">
            <v>45170</v>
          </cell>
          <cell r="L775" t="str">
            <v>0</v>
          </cell>
          <cell r="M775" t="str">
            <v>2611606 - Recife - PE</v>
          </cell>
          <cell r="N775">
            <v>3735</v>
          </cell>
        </row>
        <row r="776">
          <cell r="C776" t="str">
            <v>HOSPITAL DOM HÉLDER CÂMARA - CG. Nº 018/2022</v>
          </cell>
          <cell r="E776" t="str">
            <v>5.5 - Reparo e Manutenção de Máquinas e Equipamentos</v>
          </cell>
          <cell r="G776" t="str">
            <v>Completa Serviços de Ar Condicionado e Locação Ltda EPP</v>
          </cell>
          <cell r="H776" t="str">
            <v>S</v>
          </cell>
          <cell r="I776" t="str">
            <v>S</v>
          </cell>
          <cell r="J776">
            <v>1843</v>
          </cell>
          <cell r="K776">
            <v>45170</v>
          </cell>
          <cell r="L776" t="str">
            <v>0</v>
          </cell>
          <cell r="M776" t="str">
            <v>2611606 - Recife - PE</v>
          </cell>
          <cell r="N776">
            <v>59210.12</v>
          </cell>
        </row>
        <row r="777">
          <cell r="C777" t="str">
            <v>HOSPITAL DOM HÉLDER CÂMARA - CG. Nº 018/2022</v>
          </cell>
          <cell r="E777" t="str">
            <v>5.5 - Reparo e Manutenção de Máquinas e Equipamentos</v>
          </cell>
          <cell r="G777" t="str">
            <v>Eletronica do Futuro Eireli ME</v>
          </cell>
          <cell r="H777" t="str">
            <v>S</v>
          </cell>
          <cell r="I777" t="str">
            <v>S</v>
          </cell>
          <cell r="J777">
            <v>334</v>
          </cell>
          <cell r="K777">
            <v>45170</v>
          </cell>
          <cell r="L777" t="str">
            <v>0</v>
          </cell>
          <cell r="M777" t="str">
            <v>2611606 - Recife - PE</v>
          </cell>
          <cell r="N777">
            <v>6060</v>
          </cell>
        </row>
        <row r="778">
          <cell r="C778" t="str">
            <v>HOSPITAL DOM HÉLDER CÂMARA - CG. Nº 018/2022</v>
          </cell>
          <cell r="E778" t="str">
            <v>5.5 - Reparo e Manutenção de Máquinas e Equipamentos</v>
          </cell>
          <cell r="G778" t="str">
            <v>J L Grupos Geradores Ltda</v>
          </cell>
          <cell r="H778" t="str">
            <v>S</v>
          </cell>
          <cell r="I778" t="str">
            <v>S</v>
          </cell>
          <cell r="J778">
            <v>3782</v>
          </cell>
          <cell r="K778">
            <v>45170</v>
          </cell>
          <cell r="L778" t="str">
            <v>0</v>
          </cell>
          <cell r="M778" t="str">
            <v>2603454 - Camaragibe - PE</v>
          </cell>
          <cell r="N778">
            <v>2400</v>
          </cell>
        </row>
        <row r="779">
          <cell r="C779" t="str">
            <v>HOSPITAL DOM HÉLDER CÂMARA - CG. Nº 018/2022</v>
          </cell>
          <cell r="E779" t="str">
            <v>5.5 - Reparo e Manutenção de Máquinas e Equipamentos</v>
          </cell>
          <cell r="G779" t="str">
            <v>Mauricio Elias de Souza Reparação e Manutenção de Compu</v>
          </cell>
          <cell r="H779" t="str">
            <v>S</v>
          </cell>
          <cell r="I779" t="str">
            <v>S</v>
          </cell>
          <cell r="J779">
            <v>902</v>
          </cell>
          <cell r="K779">
            <v>45190</v>
          </cell>
          <cell r="L779" t="str">
            <v>0</v>
          </cell>
          <cell r="M779" t="str">
            <v>2611606 - Recife - PE</v>
          </cell>
          <cell r="N779">
            <v>839.84</v>
          </cell>
        </row>
        <row r="780">
          <cell r="C780" t="str">
            <v>HOSPITAL DOM HÉLDER CÂMARA - CG. Nº 018/2022</v>
          </cell>
          <cell r="E780" t="str">
            <v>5.5 - Reparo e Manutenção de Máquinas e Equipamentos</v>
          </cell>
          <cell r="G780" t="str">
            <v>Robson Matos de Albuquerque Me</v>
          </cell>
          <cell r="H780" t="str">
            <v>S</v>
          </cell>
          <cell r="I780" t="str">
            <v>S</v>
          </cell>
          <cell r="J780">
            <v>1017</v>
          </cell>
          <cell r="K780">
            <v>45189</v>
          </cell>
          <cell r="L780" t="str">
            <v>0</v>
          </cell>
          <cell r="M780" t="str">
            <v>2610707 - Paulista - PE</v>
          </cell>
          <cell r="N780">
            <v>11907</v>
          </cell>
        </row>
        <row r="781">
          <cell r="C781" t="str">
            <v>HOSPITAL DOM HÉLDER CÂMARA - CG. Nº 018/2022</v>
          </cell>
          <cell r="E781" t="str">
            <v>5.5 - Reparo e Manutenção de Máquinas e Equipamentos</v>
          </cell>
          <cell r="G781" t="str">
            <v>TK  Elevadores Brasil Ltda</v>
          </cell>
          <cell r="H781" t="str">
            <v>S</v>
          </cell>
          <cell r="I781" t="str">
            <v>S</v>
          </cell>
          <cell r="J781">
            <v>140915</v>
          </cell>
          <cell r="K781">
            <v>45142</v>
          </cell>
          <cell r="L781" t="str">
            <v>0</v>
          </cell>
          <cell r="M781" t="str">
            <v>2611606 - Recife - PE</v>
          </cell>
          <cell r="N781">
            <v>8739.65</v>
          </cell>
        </row>
        <row r="782">
          <cell r="C782" t="str">
            <v>HOSPITAL DOM HÉLDER CÂMARA - CG. Nº 018/2022</v>
          </cell>
          <cell r="E782" t="str">
            <v>5.5 - Reparo e Manutenção de Máquinas e Equipamentos</v>
          </cell>
          <cell r="G782" t="str">
            <v xml:space="preserve">WT SISTEMAS E MANUTENÇÃO LTDA </v>
          </cell>
          <cell r="H782" t="str">
            <v>S</v>
          </cell>
          <cell r="I782" t="str">
            <v>S</v>
          </cell>
          <cell r="J782">
            <v>1237</v>
          </cell>
          <cell r="K782">
            <v>45152</v>
          </cell>
          <cell r="L782" t="str">
            <v>0</v>
          </cell>
          <cell r="M782" t="str">
            <v>2607901 - Jaboatão dos Guararapes - PE</v>
          </cell>
          <cell r="N782">
            <v>750</v>
          </cell>
        </row>
        <row r="783">
          <cell r="C783" t="str">
            <v>HOSPITAL DOM HÉLDER CÂMARA - CG. Nº 018/2022</v>
          </cell>
          <cell r="E783" t="str">
            <v>5.4 - Reparo e Manutenção de Bens Imóveis</v>
          </cell>
          <cell r="G783" t="str">
            <v>Sten Serviços Ambientais Eirelii EPP</v>
          </cell>
          <cell r="H783" t="str">
            <v>S</v>
          </cell>
          <cell r="I783" t="str">
            <v>S</v>
          </cell>
          <cell r="J783">
            <v>500</v>
          </cell>
          <cell r="K783">
            <v>45174</v>
          </cell>
          <cell r="L783" t="str">
            <v>0</v>
          </cell>
          <cell r="M783" t="str">
            <v>2607901 - Jaboatão dos Guararapes - PE</v>
          </cell>
          <cell r="N783">
            <v>6500</v>
          </cell>
        </row>
        <row r="784">
          <cell r="C784" t="str">
            <v>HOSPITAL DOM HÉLDER CÂMARA - CG. Nº 018/2022</v>
          </cell>
          <cell r="E784" t="str">
            <v>5.16 - Serviços Médico-Hospitalares, Odotonlogia e Laboratoriais</v>
          </cell>
          <cell r="G784" t="str">
            <v>MEDVIDA ATIVIDADES MEDICAS LTDA</v>
          </cell>
          <cell r="H784" t="str">
            <v>S</v>
          </cell>
          <cell r="I784" t="str">
            <v>S</v>
          </cell>
          <cell r="J784" t="str">
            <v>207</v>
          </cell>
          <cell r="K784" t="str">
            <v>15/09/2023</v>
          </cell>
          <cell r="L784" t="str">
            <v>0</v>
          </cell>
          <cell r="M784" t="str">
            <v>2609600 - Olinda - PE</v>
          </cell>
          <cell r="N784">
            <v>1834.35</v>
          </cell>
        </row>
        <row r="785">
          <cell r="C785" t="str">
            <v>HOSPITAL DOM HÉLDER CÂMARA - CG. Nº 018/2022</v>
          </cell>
          <cell r="E785" t="str">
            <v>5.2 - Serviços Técnicos Profissionais</v>
          </cell>
          <cell r="G785" t="str">
            <v>Noroes Azevedo Sociedade de Advogados</v>
          </cell>
          <cell r="H785" t="str">
            <v>S</v>
          </cell>
          <cell r="I785" t="str">
            <v>N</v>
          </cell>
          <cell r="J785" t="str">
            <v>02</v>
          </cell>
          <cell r="K785" t="str">
            <v>12/09/2023</v>
          </cell>
          <cell r="L785" t="str">
            <v>0</v>
          </cell>
          <cell r="M785" t="str">
            <v>2611606 - Recife - PE</v>
          </cell>
          <cell r="N785">
            <v>60</v>
          </cell>
        </row>
        <row r="786">
          <cell r="C786" t="str">
            <v>HOSPITAL DOM HÉLDER CÂMARA - CG. Nº 018/2022</v>
          </cell>
          <cell r="E786" t="str">
            <v>5.23 - Limpeza e Conservação</v>
          </cell>
          <cell r="G786" t="str">
            <v>Interclean Administração Ltda</v>
          </cell>
          <cell r="H786" t="str">
            <v>S</v>
          </cell>
          <cell r="I786" t="str">
            <v>S</v>
          </cell>
          <cell r="J786" t="str">
            <v>945</v>
          </cell>
          <cell r="K786" t="str">
            <v>28/06/2023</v>
          </cell>
          <cell r="L786" t="str">
            <v>0</v>
          </cell>
          <cell r="M786" t="str">
            <v>2611606 - Recife - PE</v>
          </cell>
          <cell r="N786">
            <v>27886.58</v>
          </cell>
        </row>
        <row r="787">
          <cell r="C787" t="str">
            <v>HOSPITAL DOM HÉLDER CÂMARA - CG. Nº 018/2022</v>
          </cell>
          <cell r="E787" t="str">
            <v>5.23 - Limpeza e Conservação</v>
          </cell>
          <cell r="G787" t="str">
            <v>Interclean Administração Ltda</v>
          </cell>
          <cell r="H787" t="str">
            <v>S</v>
          </cell>
          <cell r="I787" t="str">
            <v>S</v>
          </cell>
          <cell r="J787" t="str">
            <v>946</v>
          </cell>
          <cell r="K787" t="str">
            <v>28/06/2023</v>
          </cell>
          <cell r="L787" t="str">
            <v>0</v>
          </cell>
          <cell r="M787" t="str">
            <v>2611606 - Recife - PE</v>
          </cell>
          <cell r="N787">
            <v>27886.57</v>
          </cell>
        </row>
        <row r="788">
          <cell r="C788" t="str">
            <v>HOSPITAL DOM HÉLDER CÂMARA - CG. Nº 018/2022</v>
          </cell>
          <cell r="E788" t="str">
            <v>5.23 - Limpeza e Conservação</v>
          </cell>
          <cell r="G788" t="str">
            <v>Interclean Administração Ltda</v>
          </cell>
          <cell r="H788" t="str">
            <v>S</v>
          </cell>
          <cell r="I788" t="str">
            <v>S</v>
          </cell>
          <cell r="J788" t="str">
            <v>947</v>
          </cell>
          <cell r="K788" t="str">
            <v>28/06/2023</v>
          </cell>
          <cell r="L788" t="str">
            <v>0</v>
          </cell>
          <cell r="M788" t="str">
            <v>2611606 - Recife - PE</v>
          </cell>
          <cell r="N788">
            <v>27886.57</v>
          </cell>
        </row>
        <row r="789">
          <cell r="C789" t="str">
            <v>HOSPITAL DOM HÉLDER CÂMARA - CG. Nº 018/2022</v>
          </cell>
          <cell r="E789" t="str">
            <v>5.5 - Reparo e Manutenção de Máquinas e Equipamentos</v>
          </cell>
          <cell r="G789" t="str">
            <v>Aguiar Serviços Eletronicos Ltda - ME</v>
          </cell>
          <cell r="H789" t="str">
            <v>S</v>
          </cell>
          <cell r="I789" t="str">
            <v>S</v>
          </cell>
          <cell r="J789" t="str">
            <v>293</v>
          </cell>
          <cell r="K789">
            <v>45140</v>
          </cell>
          <cell r="L789" t="str">
            <v>0</v>
          </cell>
          <cell r="M789" t="str">
            <v>2604601 - Condado - PE</v>
          </cell>
          <cell r="N789">
            <v>2841</v>
          </cell>
        </row>
        <row r="790">
          <cell r="C790" t="str">
            <v>HOSPITAL DOM HÉLDER CÂMARA - CG. Nº 018/2022</v>
          </cell>
          <cell r="E790" t="str">
            <v>5.5 - Reparo e Manutenção de Máquinas e Equipamentos</v>
          </cell>
          <cell r="G790" t="str">
            <v xml:space="preserve">JL Comercio de sistema de prevenção contra incendio ltda </v>
          </cell>
          <cell r="H790" t="str">
            <v>S</v>
          </cell>
          <cell r="I790" t="str">
            <v>S</v>
          </cell>
          <cell r="J790" t="str">
            <v>4227</v>
          </cell>
          <cell r="K790">
            <v>45148</v>
          </cell>
          <cell r="L790" t="str">
            <v>0</v>
          </cell>
          <cell r="M790" t="str">
            <v>2607901 - Jaboatão dos Guararapes - PE</v>
          </cell>
          <cell r="N790">
            <v>1485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A541-AEBE-4E47-94BA-565192835EB3}">
  <sheetPr>
    <tabColor rgb="FF92D050"/>
  </sheetPr>
  <dimension ref="A1:L1992"/>
  <sheetViews>
    <sheetView showGridLines="0" tabSelected="1" topLeftCell="B742" zoomScale="90" zoomScaleNormal="90" workbookViewId="0">
      <selection activeCell="G759" sqref="G759"/>
    </sheetView>
  </sheetViews>
  <sheetFormatPr defaultColWidth="8.7265625" defaultRowHeight="12.5" x14ac:dyDescent="0.25"/>
  <cols>
    <col min="1" max="1" width="30.453125" customWidth="1"/>
    <col min="2" max="2" width="4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JRV HOSPITALAR COMERCIO E REPRESENTACAO EIRELI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000002732</v>
      </c>
      <c r="I2" s="6" t="str">
        <f>IF('[1]TCE - ANEXO IV - Preencher'!K11="","",'[1]TCE - ANEXO IV - Preencher'!K11)</f>
        <v>30/08/2023</v>
      </c>
      <c r="J2" s="5" t="str">
        <f>'[1]TCE - ANEXO IV - Preencher'!L11</f>
        <v>26230840829708000174550010000027321292611507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1247.5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DROGACHAVES TRADE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000003029</v>
      </c>
      <c r="I3" s="6" t="str">
        <f>IF('[1]TCE - ANEXO IV - Preencher'!K12="","",'[1]TCE - ANEXO IV - Preencher'!K12)</f>
        <v>30/08/2023</v>
      </c>
      <c r="J3" s="5" t="str">
        <f>'[1]TCE - ANEXO IV - Preencher'!L12</f>
        <v>26230808675509000146550010000030291713214009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4705.8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MEDIAL SAUDE DIST PROD MED HOSPIT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000003625</v>
      </c>
      <c r="I4" s="6" t="str">
        <f>IF('[1]TCE - ANEXO IV - Preencher'!K13="","",'[1]TCE - ANEXO IV - Preencher'!K13)</f>
        <v>04/08/2023</v>
      </c>
      <c r="J4" s="5" t="str">
        <f>'[1]TCE - ANEXO IV - Preencher'!L13</f>
        <v>26230823993232000193550010000036251564800004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19600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MEDIAL SAUDE DIST PROD MED HOSPIT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000003628</v>
      </c>
      <c r="I5" s="6" t="str">
        <f>IF('[1]TCE - ANEXO IV - Preencher'!K14="","",'[1]TCE - ANEXO IV - Preencher'!K14)</f>
        <v>04/08/2023</v>
      </c>
      <c r="J5" s="5" t="str">
        <f>'[1]TCE - ANEXO IV - Preencher'!L14</f>
        <v>26230823993232000193550010000036281565100008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867.5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WANDERLEY E REGIS COMERCIO E PRODUTOS MEDICO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000010048</v>
      </c>
      <c r="I6" s="6" t="str">
        <f>IF('[1]TCE - ANEXO IV - Preencher'!K15="","",'[1]TCE - ANEXO IV - Preencher'!K15)</f>
        <v>25/07/2023</v>
      </c>
      <c r="J6" s="5" t="str">
        <f>'[1]TCE - ANEXO IV - Preencher'!L15</f>
        <v>26230713120044000105550010000100481356747256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2400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WANDERLEY E REGIS COMERCIO E PRODUTOS MEDICO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000010198</v>
      </c>
      <c r="I7" s="6" t="str">
        <f>IF('[1]TCE - ANEXO IV - Preencher'!K16="","",'[1]TCE - ANEXO IV - Preencher'!K16)</f>
        <v>30/08/2023</v>
      </c>
      <c r="J7" s="5" t="str">
        <f>'[1]TCE - ANEXO IV - Preencher'!L16</f>
        <v>26230813120044000105550010000101981222277906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910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WANDERLEY E REGIS COMERCIO E PRODUTOS MEDICO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000010199</v>
      </c>
      <c r="I8" s="6" t="str">
        <f>IF('[1]TCE - ANEXO IV - Preencher'!K17="","",'[1]TCE - ANEXO IV - Preencher'!K17)</f>
        <v>30/08/2023</v>
      </c>
      <c r="J8" s="5" t="str">
        <f>'[1]TCE - ANEXO IV - Preencher'!L17</f>
        <v>26230813120044000105550010000101991781721350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3270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HOSPSETE DISTRIBUIDORA DE MATERIAIS MEDICO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000017134</v>
      </c>
      <c r="I9" s="6" t="str">
        <f>IF('[1]TCE - ANEXO IV - Preencher'!K18="","",'[1]TCE - ANEXO IV - Preencher'!K18)</f>
        <v>01/08/2023</v>
      </c>
      <c r="J9" s="5" t="str">
        <f>'[1]TCE - ANEXO IV - Preencher'!L18</f>
        <v>26230807199135000177550010000171341000191576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8775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HOSPSETE DISTRIBUIDORA DE MATERIAIS MEDICO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000017189</v>
      </c>
      <c r="I10" s="6" t="str">
        <f>IF('[1]TCE - ANEXO IV - Preencher'!K19="","",'[1]TCE - ANEXO IV - Preencher'!K19)</f>
        <v>14/08/2023</v>
      </c>
      <c r="J10" s="5" t="str">
        <f>'[1]TCE - ANEXO IV - Preencher'!L19</f>
        <v>26230807199135000177550010000171891000192120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2418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CL COMERCIO DE MATERIAIS MEDICOS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000019825</v>
      </c>
      <c r="I11" s="6" t="str">
        <f>IF('[1]TCE - ANEXO IV - Preencher'!K20="","",'[1]TCE - ANEXO IV - Preencher'!K20)</f>
        <v>14/08/2023</v>
      </c>
      <c r="J11" s="5" t="str">
        <f>'[1]TCE - ANEXO IV - Preencher'!L20</f>
        <v>26230813441051000281550010000198251218480001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965.29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CL COMERCIO DE MATERIAIS MEDICOS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000019833</v>
      </c>
      <c r="I12" s="6" t="str">
        <f>IF('[1]TCE - ANEXO IV - Preencher'!K21="","",'[1]TCE - ANEXO IV - Preencher'!K21)</f>
        <v>14/08/2023</v>
      </c>
      <c r="J12" s="5" t="str">
        <f>'[1]TCE - ANEXO IV - Preencher'!L21</f>
        <v>26230813441051000281550010000198331218560007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56.36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CIRURGICA BRASILEIRA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000024038</v>
      </c>
      <c r="I13" s="6" t="str">
        <f>IF('[1]TCE - ANEXO IV - Preencher'!K22="","",'[1]TCE - ANEXO IV - Preencher'!K22)</f>
        <v>09/08/2023</v>
      </c>
      <c r="J13" s="5" t="str">
        <f>'[1]TCE - ANEXO IV - Preencher'!L22</f>
        <v>26230811041333000185550010000240381351010912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1350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PHOENIX MED PRODS MEDICOS HOSPITALARES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000025324</v>
      </c>
      <c r="I14" s="6" t="str">
        <f>IF('[1]TCE - ANEXO IV - Preencher'!K23="","",'[1]TCE - ANEXO IV - Preencher'!K23)</f>
        <v>10/08/2023</v>
      </c>
      <c r="J14" s="5" t="str">
        <f>'[1]TCE - ANEXO IV - Preencher'!L23</f>
        <v>26230813291742000165550010000253241761071097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613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 R COMERCIAL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000092681</v>
      </c>
      <c r="I15" s="6" t="str">
        <f>IF('[1]TCE - ANEXO IV - Preencher'!K24="","",'[1]TCE - ANEXO IV - Preencher'!K24)</f>
        <v>28/08/2023</v>
      </c>
      <c r="J15" s="5" t="str">
        <f>'[1]TCE - ANEXO IV - Preencher'!L24</f>
        <v>26230841102195000168550000000926811947040007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4680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ENDOCENTER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000109581</v>
      </c>
      <c r="I16" s="6" t="str">
        <f>IF('[1]TCE - ANEXO IV - Preencher'!K25="","",'[1]TCE - ANEXO IV - Preencher'!K25)</f>
        <v>03/08/2023</v>
      </c>
      <c r="J16" s="5" t="str">
        <f>'[1]TCE - ANEXO IV - Preencher'!L25</f>
        <v>26230804237235000152550010001095811111604000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4560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DPROSMED DISTRIBUIDORA DE PRODUTOS MEDICO-HOSPITALARES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00011746</v>
      </c>
      <c r="I17" s="6" t="str">
        <f>IF('[1]TCE - ANEXO IV - Preencher'!K26="","",'[1]TCE - ANEXO IV - Preencher'!K26)</f>
        <v>28/07/2023</v>
      </c>
      <c r="J17" s="5" t="str">
        <f>'[1]TCE - ANEXO IV - Preencher'!L26</f>
        <v>26230711449180000290550010000117461000247990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1176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000119429</v>
      </c>
      <c r="I18" s="6" t="str">
        <f>IF('[1]TCE - ANEXO IV - Preencher'!K27="","",'[1]TCE - ANEXO IV - Preencher'!K27)</f>
        <v>10/07/2023</v>
      </c>
      <c r="J18" s="5" t="str">
        <f>'[1]TCE - ANEXO IV - Preencher'!L27</f>
        <v>26230724436602000154550010001194291121452008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532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000119862</v>
      </c>
      <c r="I19" s="6" t="str">
        <f>IF('[1]TCE - ANEXO IV - Preencher'!K28="","",'[1]TCE - ANEXO IV - Preencher'!K28)</f>
        <v>24/07/2023</v>
      </c>
      <c r="J19" s="5" t="str">
        <f>'[1]TCE - ANEXO IV - Preencher'!L28</f>
        <v>26230724436602000154550010001198621121885008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262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000119863</v>
      </c>
      <c r="I20" s="6" t="str">
        <f>IF('[1]TCE - ANEXO IV - Preencher'!K29="","",'[1]TCE - ANEXO IV - Preencher'!K29)</f>
        <v>24/07/2023</v>
      </c>
      <c r="J20" s="5" t="str">
        <f>'[1]TCE - ANEXO IV - Preencher'!L29</f>
        <v>26230724436602000154550010001198631121886001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552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000119864</v>
      </c>
      <c r="I21" s="6" t="str">
        <f>IF('[1]TCE - ANEXO IV - Preencher'!K30="","",'[1]TCE - ANEXO IV - Preencher'!K30)</f>
        <v>24/07/2023</v>
      </c>
      <c r="J21" s="5" t="str">
        <f>'[1]TCE - ANEXO IV - Preencher'!L30</f>
        <v>26230724436602000154550010001198641121887005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262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000120059</v>
      </c>
      <c r="I22" s="6" t="str">
        <f>IF('[1]TCE - ANEXO IV - Preencher'!K31="","",'[1]TCE - ANEXO IV - Preencher'!K31)</f>
        <v>26/07/2023</v>
      </c>
      <c r="J22" s="5" t="str">
        <f>'[1]TCE - ANEXO IV - Preencher'!L31</f>
        <v>26230724436602000154550010001200591122082000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262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000120122</v>
      </c>
      <c r="I23" s="6" t="str">
        <f>IF('[1]TCE - ANEXO IV - Preencher'!K32="","",'[1]TCE - ANEXO IV - Preencher'!K32)</f>
        <v>27/07/2023</v>
      </c>
      <c r="J23" s="5" t="str">
        <f>'[1]TCE - ANEXO IV - Preencher'!L32</f>
        <v>26230724436602000154550010001201221122145007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552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000120123</v>
      </c>
      <c r="I24" s="6" t="str">
        <f>IF('[1]TCE - ANEXO IV - Preencher'!K33="","",'[1]TCE - ANEXO IV - Preencher'!K33)</f>
        <v>27/07/2023</v>
      </c>
      <c r="J24" s="5" t="str">
        <f>'[1]TCE - ANEXO IV - Preencher'!L33</f>
        <v>26230724436602000154550010001201231122146000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552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000120124</v>
      </c>
      <c r="I25" s="6" t="str">
        <f>IF('[1]TCE - ANEXO IV - Preencher'!K34="","",'[1]TCE - ANEXO IV - Preencher'!K34)</f>
        <v>27/07/2023</v>
      </c>
      <c r="J25" s="5" t="str">
        <f>'[1]TCE - ANEXO IV - Preencher'!L34</f>
        <v>26230724436602000154550010001201241122147004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814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000120125</v>
      </c>
      <c r="I26" s="6" t="str">
        <f>IF('[1]TCE - ANEXO IV - Preencher'!K35="","",'[1]TCE - ANEXO IV - Preencher'!K35)</f>
        <v>27/07/2023</v>
      </c>
      <c r="J26" s="5" t="str">
        <f>'[1]TCE - ANEXO IV - Preencher'!L35</f>
        <v>26230724436602000154550010001201251122148008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814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000120126</v>
      </c>
      <c r="I27" s="6" t="str">
        <f>IF('[1]TCE - ANEXO IV - Preencher'!K36="","",'[1]TCE - ANEXO IV - Preencher'!K36)</f>
        <v>27/07/2023</v>
      </c>
      <c r="J27" s="5" t="str">
        <f>'[1]TCE - ANEXO IV - Preencher'!L36</f>
        <v>26230724436602000154550010001201261122149001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794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000120127</v>
      </c>
      <c r="I28" s="6" t="str">
        <f>IF('[1]TCE - ANEXO IV - Preencher'!K37="","",'[1]TCE - ANEXO IV - Preencher'!K37)</f>
        <v>27/07/2023</v>
      </c>
      <c r="J28" s="5" t="str">
        <f>'[1]TCE - ANEXO IV - Preencher'!L37</f>
        <v>26230724436602000154550010001201271122150007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270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000120333</v>
      </c>
      <c r="I29" s="6" t="str">
        <f>IF('[1]TCE - ANEXO IV - Preencher'!K38="","",'[1]TCE - ANEXO IV - Preencher'!K38)</f>
        <v>28/07/2023</v>
      </c>
      <c r="J29" s="5" t="str">
        <f>'[1]TCE - ANEXO IV - Preencher'!L38</f>
        <v>26230724436602000154550010001203331122356002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552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000120334</v>
      </c>
      <c r="I30" s="6" t="str">
        <f>IF('[1]TCE - ANEXO IV - Preencher'!K39="","",'[1]TCE - ANEXO IV - Preencher'!K39)</f>
        <v>28/07/2023</v>
      </c>
      <c r="J30" s="5" t="str">
        <f>'[1]TCE - ANEXO IV - Preencher'!L39</f>
        <v>26230724436602000154550010001203341122357006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262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000120335</v>
      </c>
      <c r="I31" s="6" t="str">
        <f>IF('[1]TCE - ANEXO IV - Preencher'!K40="","",'[1]TCE - ANEXO IV - Preencher'!K40)</f>
        <v>28/07/2023</v>
      </c>
      <c r="J31" s="5" t="str">
        <f>'[1]TCE - ANEXO IV - Preencher'!L40</f>
        <v>26230724436602000154550010001203351122358000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262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000120336</v>
      </c>
      <c r="I32" s="6" t="str">
        <f>IF('[1]TCE - ANEXO IV - Preencher'!K41="","",'[1]TCE - ANEXO IV - Preencher'!K41)</f>
        <v>28/07/2023</v>
      </c>
      <c r="J32" s="5" t="str">
        <f>'[1]TCE - ANEXO IV - Preencher'!L41</f>
        <v>26230724436602000154550010001203361122359003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552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000120337</v>
      </c>
      <c r="I33" s="6" t="str">
        <f>IF('[1]TCE - ANEXO IV - Preencher'!K42="","",'[1]TCE - ANEXO IV - Preencher'!K42)</f>
        <v>28/07/2023</v>
      </c>
      <c r="J33" s="5" t="str">
        <f>'[1]TCE - ANEXO IV - Preencher'!L42</f>
        <v>26230724436602000154550010001203371122360009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552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000120338</v>
      </c>
      <c r="I34" s="6" t="str">
        <f>IF('[1]TCE - ANEXO IV - Preencher'!K43="","",'[1]TCE - ANEXO IV - Preencher'!K43)</f>
        <v>28/07/2023</v>
      </c>
      <c r="J34" s="5" t="str">
        <f>'[1]TCE - ANEXO IV - Preencher'!L43</f>
        <v>26230724436602000154550010001203381122361002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814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000120712</v>
      </c>
      <c r="I35" s="6" t="str">
        <f>IF('[1]TCE - ANEXO IV - Preencher'!K44="","",'[1]TCE - ANEXO IV - Preencher'!K44)</f>
        <v>01/08/2023</v>
      </c>
      <c r="J35" s="5" t="str">
        <f>'[1]TCE - ANEXO IV - Preencher'!L44</f>
        <v>26230824436602000154550010001207121122735009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552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000120713</v>
      </c>
      <c r="I36" s="6" t="str">
        <f>IF('[1]TCE - ANEXO IV - Preencher'!K45="","",'[1]TCE - ANEXO IV - Preencher'!K45)</f>
        <v>01/08/2023</v>
      </c>
      <c r="J36" s="5" t="str">
        <f>'[1]TCE - ANEXO IV - Preencher'!L45</f>
        <v>26230824436602000154550010001207131122736002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552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000120714</v>
      </c>
      <c r="I37" s="6" t="str">
        <f>IF('[1]TCE - ANEXO IV - Preencher'!K46="","",'[1]TCE - ANEXO IV - Preencher'!K46)</f>
        <v>01/08/2023</v>
      </c>
      <c r="J37" s="5" t="str">
        <f>'[1]TCE - ANEXO IV - Preencher'!L46</f>
        <v>26230824436602000154550010001207141122737006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262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000120715</v>
      </c>
      <c r="I38" s="6" t="str">
        <f>IF('[1]TCE - ANEXO IV - Preencher'!K47="","",'[1]TCE - ANEXO IV - Preencher'!K47)</f>
        <v>01/08/2023</v>
      </c>
      <c r="J38" s="5" t="str">
        <f>'[1]TCE - ANEXO IV - Preencher'!L47</f>
        <v>26230824436602000154550010001207151122738000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000120723</v>
      </c>
      <c r="I39" s="6" t="str">
        <f>IF('[1]TCE - ANEXO IV - Preencher'!K48="","",'[1]TCE - ANEXO IV - Preencher'!K48)</f>
        <v>01/08/2023</v>
      </c>
      <c r="J39" s="5" t="str">
        <f>'[1]TCE - ANEXO IV - Preencher'!L48</f>
        <v>26230824436602000154550010001207231122746004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552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000120757</v>
      </c>
      <c r="I40" s="6" t="str">
        <f>IF('[1]TCE - ANEXO IV - Preencher'!K49="","",'[1]TCE - ANEXO IV - Preencher'!K49)</f>
        <v>02/08/2023</v>
      </c>
      <c r="J40" s="5" t="str">
        <f>'[1]TCE - ANEXO IV - Preencher'!L49</f>
        <v>26230824436602000154550010001207571122780006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262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000120801</v>
      </c>
      <c r="I41" s="6" t="str">
        <f>IF('[1]TCE - ANEXO IV - Preencher'!K50="","",'[1]TCE - ANEXO IV - Preencher'!K50)</f>
        <v>03/08/2023</v>
      </c>
      <c r="J41" s="5" t="str">
        <f>'[1]TCE - ANEXO IV - Preencher'!L50</f>
        <v>26230824436602000154550010001208011122824003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262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000120802</v>
      </c>
      <c r="I42" s="6" t="str">
        <f>IF('[1]TCE - ANEXO IV - Preencher'!K51="","",'[1]TCE - ANEXO IV - Preencher'!K51)</f>
        <v>03/08/2023</v>
      </c>
      <c r="J42" s="5" t="str">
        <f>'[1]TCE - ANEXO IV - Preencher'!L51</f>
        <v>26230824436602000154550010001208021122825007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262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000120840</v>
      </c>
      <c r="I43" s="6" t="str">
        <f>IF('[1]TCE - ANEXO IV - Preencher'!K52="","",'[1]TCE - ANEXO IV - Preencher'!K52)</f>
        <v>04/08/2023</v>
      </c>
      <c r="J43" s="5" t="str">
        <f>'[1]TCE - ANEXO IV - Preencher'!L52</f>
        <v>26230824436602000154550010001208401122863007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524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000120841</v>
      </c>
      <c r="I44" s="6" t="str">
        <f>IF('[1]TCE - ANEXO IV - Preencher'!K53="","",'[1]TCE - ANEXO IV - Preencher'!K53)</f>
        <v>04/08/2023</v>
      </c>
      <c r="J44" s="5" t="str">
        <f>'[1]TCE - ANEXO IV - Preencher'!L53</f>
        <v>26230824436602000154550010001208411122864000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262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000120908</v>
      </c>
      <c r="I45" s="6" t="str">
        <f>IF('[1]TCE - ANEXO IV - Preencher'!K54="","",'[1]TCE - ANEXO IV - Preencher'!K54)</f>
        <v>08/08/2023</v>
      </c>
      <c r="J45" s="5" t="str">
        <f>'[1]TCE - ANEXO IV - Preencher'!L54</f>
        <v>26230824436602000154550010001209081122931000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552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000120909</v>
      </c>
      <c r="I46" s="6" t="str">
        <f>IF('[1]TCE - ANEXO IV - Preencher'!K55="","",'[1]TCE - ANEXO IV - Preencher'!K55)</f>
        <v>08/08/2023</v>
      </c>
      <c r="J46" s="5" t="str">
        <f>'[1]TCE - ANEXO IV - Preencher'!L55</f>
        <v>26230824436602000154550010001209091122932004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814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000120910</v>
      </c>
      <c r="I47" s="6" t="str">
        <f>IF('[1]TCE - ANEXO IV - Preencher'!K56="","",'[1]TCE - ANEXO IV - Preencher'!K56)</f>
        <v>08/08/2023</v>
      </c>
      <c r="J47" s="5" t="str">
        <f>'[1]TCE - ANEXO IV - Preencher'!L56</f>
        <v>26230824436602000154550010001209101122933001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290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000120911</v>
      </c>
      <c r="I48" s="6" t="str">
        <f>IF('[1]TCE - ANEXO IV - Preencher'!K57="","",'[1]TCE - ANEXO IV - Preencher'!K57)</f>
        <v>08/08/2023</v>
      </c>
      <c r="J48" s="5" t="str">
        <f>'[1]TCE - ANEXO IV - Preencher'!L57</f>
        <v>26230824436602000154550010001209111122934005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262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000120912</v>
      </c>
      <c r="I49" s="6" t="str">
        <f>IF('[1]TCE - ANEXO IV - Preencher'!K58="","",'[1]TCE - ANEXO IV - Preencher'!K58)</f>
        <v>08/08/2023</v>
      </c>
      <c r="J49" s="5" t="str">
        <f>'[1]TCE - ANEXO IV - Preencher'!L58</f>
        <v>26230824436602000154550010001209121122935009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524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000120913</v>
      </c>
      <c r="I50" s="6" t="str">
        <f>IF('[1]TCE - ANEXO IV - Preencher'!K59="","",'[1]TCE - ANEXO IV - Preencher'!K59)</f>
        <v>08/08/2023</v>
      </c>
      <c r="J50" s="5" t="str">
        <f>'[1]TCE - ANEXO IV - Preencher'!L59</f>
        <v>26230824436602000154550010001209131122936002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786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000120914</v>
      </c>
      <c r="I51" s="6" t="str">
        <f>IF('[1]TCE - ANEXO IV - Preencher'!K60="","",'[1]TCE - ANEXO IV - Preencher'!K60)</f>
        <v>08/08/2023</v>
      </c>
      <c r="J51" s="5" t="str">
        <f>'[1]TCE - ANEXO IV - Preencher'!L60</f>
        <v>26230824436602000154550010001209141122937006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290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000120915</v>
      </c>
      <c r="I52" s="6" t="str">
        <f>IF('[1]TCE - ANEXO IV - Preencher'!K61="","",'[1]TCE - ANEXO IV - Preencher'!K61)</f>
        <v>08/08/2023</v>
      </c>
      <c r="J52" s="5" t="str">
        <f>'[1]TCE - ANEXO IV - Preencher'!L61</f>
        <v>26230824436602000154550010001209151122938000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290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000121056</v>
      </c>
      <c r="I53" s="6" t="str">
        <f>IF('[1]TCE - ANEXO IV - Preencher'!K62="","",'[1]TCE - ANEXO IV - Preencher'!K62)</f>
        <v>14/08/2023</v>
      </c>
      <c r="J53" s="5" t="str">
        <f>'[1]TCE - ANEXO IV - Preencher'!L62</f>
        <v>26230824436602000154550010001210561123079009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552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000121057</v>
      </c>
      <c r="I54" s="6" t="str">
        <f>IF('[1]TCE - ANEXO IV - Preencher'!K63="","",'[1]TCE - ANEXO IV - Preencher'!K63)</f>
        <v>14/08/2023</v>
      </c>
      <c r="J54" s="5" t="str">
        <f>'[1]TCE - ANEXO IV - Preencher'!L63</f>
        <v>26230824436602000154550010001210571123080004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552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000121058</v>
      </c>
      <c r="I55" s="6" t="str">
        <f>IF('[1]TCE - ANEXO IV - Preencher'!K64="","",'[1]TCE - ANEXO IV - Preencher'!K64)</f>
        <v>14/08/2023</v>
      </c>
      <c r="J55" s="5" t="str">
        <f>'[1]TCE - ANEXO IV - Preencher'!L64</f>
        <v>26230824436602000154550010001210581123081008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552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000121075</v>
      </c>
      <c r="I56" s="6" t="str">
        <f>IF('[1]TCE - ANEXO IV - Preencher'!K65="","",'[1]TCE - ANEXO IV - Preencher'!K65)</f>
        <v>14/08/2023</v>
      </c>
      <c r="J56" s="5" t="str">
        <f>'[1]TCE - ANEXO IV - Preencher'!L65</f>
        <v>26230824436602000154550010001210751123098009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290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000121076</v>
      </c>
      <c r="I57" s="6" t="str">
        <f>IF('[1]TCE - ANEXO IV - Preencher'!K66="","",'[1]TCE - ANEXO IV - Preencher'!K66)</f>
        <v>14/08/2023</v>
      </c>
      <c r="J57" s="5" t="str">
        <f>'[1]TCE - ANEXO IV - Preencher'!L66</f>
        <v>26230824436602000154550010001210761123099002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532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000121077</v>
      </c>
      <c r="I58" s="6" t="str">
        <f>IF('[1]TCE - ANEXO IV - Preencher'!K67="","",'[1]TCE - ANEXO IV - Preencher'!K67)</f>
        <v>14/08/2023</v>
      </c>
      <c r="J58" s="5" t="str">
        <f>'[1]TCE - ANEXO IV - Preencher'!L67</f>
        <v>26230824436602000154550010001210771123100008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270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000121289</v>
      </c>
      <c r="I59" s="6" t="str">
        <f>IF('[1]TCE - ANEXO IV - Preencher'!K68="","",'[1]TCE - ANEXO IV - Preencher'!K68)</f>
        <v>18/08/2023</v>
      </c>
      <c r="J59" s="5" t="str">
        <f>'[1]TCE - ANEXO IV - Preencher'!L68</f>
        <v>26230824436602000154550010001212891123312007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262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000121290</v>
      </c>
      <c r="I60" s="6" t="str">
        <f>IF('[1]TCE - ANEXO IV - Preencher'!K69="","",'[1]TCE - ANEXO IV - Preencher'!K69)</f>
        <v>18/08/2023</v>
      </c>
      <c r="J60" s="5" t="str">
        <f>'[1]TCE - ANEXO IV - Preencher'!L69</f>
        <v>26230824436602000154550010001212901123313004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532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000121291</v>
      </c>
      <c r="I61" s="6" t="str">
        <f>IF('[1]TCE - ANEXO IV - Preencher'!K70="","",'[1]TCE - ANEXO IV - Preencher'!K70)</f>
        <v>18/08/2023</v>
      </c>
      <c r="J61" s="5" t="str">
        <f>'[1]TCE - ANEXO IV - Preencher'!L70</f>
        <v>26230824436602000154550010001212911123314008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1346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000121292</v>
      </c>
      <c r="I62" s="6" t="str">
        <f>IF('[1]TCE - ANEXO IV - Preencher'!K71="","",'[1]TCE - ANEXO IV - Preencher'!K71)</f>
        <v>18/08/2023</v>
      </c>
      <c r="J62" s="5" t="str">
        <f>'[1]TCE - ANEXO IV - Preencher'!L71</f>
        <v>26230824436602000154550010001212921123315001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794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000121971</v>
      </c>
      <c r="I63" s="6" t="str">
        <f>IF('[1]TCE - ANEXO IV - Preencher'!K72="","",'[1]TCE - ANEXO IV - Preencher'!K72)</f>
        <v>29/08/2023</v>
      </c>
      <c r="J63" s="5" t="str">
        <f>'[1]TCE - ANEXO IV - Preencher'!L72</f>
        <v>26230824436602000154550010001219711123994004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4750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DPROSMED DISTRIBUIDORA DE PRODUTOS MEDICO-HOSPITALARES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00012218</v>
      </c>
      <c r="I64" s="6" t="str">
        <f>IF('[1]TCE - ANEXO IV - Preencher'!K73="","",'[1]TCE - ANEXO IV - Preencher'!K73)</f>
        <v>24/08/2023</v>
      </c>
      <c r="J64" s="5" t="str">
        <f>'[1]TCE - ANEXO IV - Preencher'!L73</f>
        <v>26230811449180000290550010000122181000259413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1483.2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PADRAO DISTRIBUIDORA DE PRODUTOS E EQUIPAMENTOS HOSPITALARES PADRE CALLOU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000323519</v>
      </c>
      <c r="I65" s="6" t="str">
        <f>IF('[1]TCE - ANEXO IV - Preencher'!K74="","",'[1]TCE - ANEXO IV - Preencher'!K74)</f>
        <v>04/08/2023</v>
      </c>
      <c r="J65" s="5" t="str">
        <f>'[1]TCE - ANEXO IV - Preencher'!L74</f>
        <v>26230809441460000120550010003235191294979213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1920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PADRAO DISTRIBUIDORA DE PRODUTOS E EQUIPAMENTOS HOSPITALARES PADRE CALLOU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000325514</v>
      </c>
      <c r="I66" s="6" t="str">
        <f>IF('[1]TCE - ANEXO IV - Preencher'!K75="","",'[1]TCE - ANEXO IV - Preencher'!K75)</f>
        <v>24/08/2023</v>
      </c>
      <c r="J66" s="5" t="str">
        <f>'[1]TCE - ANEXO IV - Preencher'!L75</f>
        <v>26230809441460000120550010003255141500478388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240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SCITECH PRODUTOS MEDICOS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000366774</v>
      </c>
      <c r="I67" s="6" t="str">
        <f>IF('[1]TCE - ANEXO IV - Preencher'!K76="","",'[1]TCE - ANEXO IV - Preencher'!K76)</f>
        <v>20/07/2023</v>
      </c>
      <c r="J67" s="5" t="str">
        <f>'[1]TCE - ANEXO IV - Preencher'!L76</f>
        <v>52230701437707000122550550003667741991270255</v>
      </c>
      <c r="K67" s="5" t="str">
        <f>IF(F67="B",LEFT('[1]TCE - ANEXO IV - Preencher'!M76,2),IF(F67="S",LEFT('[1]TCE - ANEXO IV - Preencher'!M76,7),IF('[1]TCE - ANEXO IV - Preencher'!H76="","")))</f>
        <v>52</v>
      </c>
      <c r="L67" s="7">
        <f>'[1]TCE - ANEXO IV - Preencher'!N76</f>
        <v>1100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SCITECH PRODUTOS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000372161</v>
      </c>
      <c r="I68" s="6" t="str">
        <f>IF('[1]TCE - ANEXO IV - Preencher'!K77="","",'[1]TCE - ANEXO IV - Preencher'!K77)</f>
        <v>08/08/2023</v>
      </c>
      <c r="J68" s="5" t="str">
        <f>'[1]TCE - ANEXO IV - Preencher'!L77</f>
        <v>52230801437707000122550550003721611931842137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3300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SCITECH PRODUTOS MEDICOS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000372629</v>
      </c>
      <c r="I69" s="6" t="str">
        <f>IF('[1]TCE - ANEXO IV - Preencher'!K78="","",'[1]TCE - ANEXO IV - Preencher'!K78)</f>
        <v>10/08/2023</v>
      </c>
      <c r="J69" s="5" t="str">
        <f>'[1]TCE - ANEXO IV - Preencher'!L78</f>
        <v>52230801437707000122550550003726291374945620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1100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MEDICAL MERCANTIL DE APAR MEDICA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000581358</v>
      </c>
      <c r="I70" s="6" t="str">
        <f>IF('[1]TCE - ANEXO IV - Preencher'!K79="","",'[1]TCE - ANEXO IV - Preencher'!K79)</f>
        <v>28/07/2023</v>
      </c>
      <c r="J70" s="5" t="str">
        <f>'[1]TCE - ANEXO IV - Preencher'!L79</f>
        <v>26230710779833000156550010005813581583381006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302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MEDICAL MERCANTIL DE APAR MEDICA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000581741</v>
      </c>
      <c r="I71" s="6" t="str">
        <f>IF('[1]TCE - ANEXO IV - Preencher'!K80="","",'[1]TCE - ANEXO IV - Preencher'!K80)</f>
        <v>03/08/2023</v>
      </c>
      <c r="J71" s="5" t="str">
        <f>'[1]TCE - ANEXO IV - Preencher'!L80</f>
        <v>26230810779833000156550010005817411583764000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1080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MEDICAL MERCANTIL DE APAR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000581985</v>
      </c>
      <c r="I72" s="6" t="str">
        <f>IF('[1]TCE - ANEXO IV - Preencher'!K81="","",'[1]TCE - ANEXO IV - Preencher'!K81)</f>
        <v>07/08/2023</v>
      </c>
      <c r="J72" s="5" t="str">
        <f>'[1]TCE - ANEXO IV - Preencher'!L81</f>
        <v>26230810779833000156550010005819851584008000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2153.1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MEDICAL MERCANTIL DE APAR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000582145</v>
      </c>
      <c r="I73" s="6" t="str">
        <f>IF('[1]TCE - ANEXO IV - Preencher'!K82="","",'[1]TCE - ANEXO IV - Preencher'!K82)</f>
        <v>08/08/2023</v>
      </c>
      <c r="J73" s="5" t="str">
        <f>'[1]TCE - ANEXO IV - Preencher'!L82</f>
        <v>26230810779833000156550010005821451584168003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2059.1999999999998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MEDICAL MERCANTIL DE APAR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000582313</v>
      </c>
      <c r="I74" s="6" t="str">
        <f>IF('[1]TCE - ANEXO IV - Preencher'!K83="","",'[1]TCE - ANEXO IV - Preencher'!K83)</f>
        <v>10/08/2023</v>
      </c>
      <c r="J74" s="5" t="str">
        <f>'[1]TCE - ANEXO IV - Preencher'!L83</f>
        <v>26230810779833000156550010005823131584336000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768.5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MEDICAL MERCANTIL DE APAR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000582474</v>
      </c>
      <c r="I75" s="6" t="str">
        <f>IF('[1]TCE - ANEXO IV - Preencher'!K84="","",'[1]TCE - ANEXO IV - Preencher'!K84)</f>
        <v>11/08/2023</v>
      </c>
      <c r="J75" s="5" t="str">
        <f>'[1]TCE - ANEXO IV - Preencher'!L84</f>
        <v>26230810779833000156550010005824741584497005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379.8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MEDICAL MERCANTIL DE APAR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000583564</v>
      </c>
      <c r="I76" s="6" t="str">
        <f>IF('[1]TCE - ANEXO IV - Preencher'!K85="","",'[1]TCE - ANEXO IV - Preencher'!K85)</f>
        <v>25/08/2023</v>
      </c>
      <c r="J76" s="5" t="str">
        <f>'[1]TCE - ANEXO IV - Preencher'!L85</f>
        <v>26230810779833000156550010005835641585587001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2745.6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MEDICAL MERCANTIL DE APAR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000583654</v>
      </c>
      <c r="I77" s="6" t="str">
        <f>IF('[1]TCE - ANEXO IV - Preencher'!K86="","",'[1]TCE - ANEXO IV - Preencher'!K86)</f>
        <v>28/08/2023</v>
      </c>
      <c r="J77" s="5" t="str">
        <f>'[1]TCE - ANEXO IV - Preencher'!L86</f>
        <v>26230810779833000156550010005836541585677000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1387.2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DPROSMED DISTRIBUIDORA DE PRODUTOS MEDICOS HOSPITALARES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00061603</v>
      </c>
      <c r="I78" s="6" t="str">
        <f>IF('[1]TCE - ANEXO IV - Preencher'!K87="","",'[1]TCE - ANEXO IV - Preencher'!K87)</f>
        <v>31/07/2023</v>
      </c>
      <c r="J78" s="5" t="str">
        <f>'[1]TCE - ANEXO IV - Preencher'!L87</f>
        <v>26230711449180000100550010000616031000248908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1402.79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DPROSMED DISTRIBUIDORA DE PRODUTOS MEDICOS HOSPITALARES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00062282</v>
      </c>
      <c r="I79" s="6" t="str">
        <f>IF('[1]TCE - ANEXO IV - Preencher'!K88="","",'[1]TCE - ANEXO IV - Preencher'!K88)</f>
        <v>29/08/2023</v>
      </c>
      <c r="J79" s="5" t="str">
        <f>'[1]TCE - ANEXO IV - Preencher'!L88</f>
        <v>26230811449180000100550010000622821000260533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768.9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ULTRA MEGA DISTRIBUIDORA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00192275</v>
      </c>
      <c r="I80" s="6" t="str">
        <f>IF('[1]TCE - ANEXO IV - Preencher'!K89="","",'[1]TCE - ANEXO IV - Preencher'!K89)</f>
        <v>28/08/2023</v>
      </c>
      <c r="J80" s="5" t="str">
        <f>'[1]TCE - ANEXO IV - Preencher'!L89</f>
        <v>26230821596736000144550010001922751002004420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14556.1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HTS TECNOLOGIA EM SAUDE COMERCIO IMPORTACAO E EXPORTACAO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171160</v>
      </c>
      <c r="I81" s="6" t="str">
        <f>IF('[1]TCE - ANEXO IV - Preencher'!K90="","",'[1]TCE - ANEXO IV - Preencher'!K90)</f>
        <v>31/07/2023</v>
      </c>
      <c r="J81" s="5" t="str">
        <f>'[1]TCE - ANEXO IV - Preencher'!L90</f>
        <v>31230766437831000133550010001711601692421526</v>
      </c>
      <c r="K81" s="5" t="str">
        <f>IF(F81="B",LEFT('[1]TCE - ANEXO IV - Preencher'!M90,2),IF(F81="S",LEFT('[1]TCE - ANEXO IV - Preencher'!M90,7),IF('[1]TCE - ANEXO IV - Preencher'!H90="","")))</f>
        <v>31</v>
      </c>
      <c r="L81" s="7">
        <f>'[1]TCE - ANEXO IV - Preencher'!N90</f>
        <v>9660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HTS TECNOLOGIA EM SAUDE COMERCIO IMPORTACAO E EXPORTACAO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171858</v>
      </c>
      <c r="I82" s="6" t="str">
        <f>IF('[1]TCE - ANEXO IV - Preencher'!K91="","",'[1]TCE - ANEXO IV - Preencher'!K91)</f>
        <v>10/08/2023</v>
      </c>
      <c r="J82" s="5" t="str">
        <f>'[1]TCE - ANEXO IV - Preencher'!L91</f>
        <v>31230866437831000133550010001718581760413574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1190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STOCK MED PRODUTOS MEDICO HOSPITALARES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200458</v>
      </c>
      <c r="I83" s="6" t="str">
        <f>IF('[1]TCE - ANEXO IV - Preencher'!K92="","",'[1]TCE - ANEXO IV - Preencher'!K92)</f>
        <v>27/07/2023</v>
      </c>
      <c r="J83" s="5" t="str">
        <f>'[1]TCE - ANEXO IV - Preencher'!L92</f>
        <v>43230706106005000180550010002004581007159614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18511.5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DMH PRODUTOS HOSPITALARES LTDA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22818</v>
      </c>
      <c r="I84" s="6" t="str">
        <f>IF('[1]TCE - ANEXO IV - Preencher'!K93="","",'[1]TCE - ANEXO IV - Preencher'!K93)</f>
        <v>11/07/2023</v>
      </c>
      <c r="J84" s="5" t="str">
        <f>'[1]TCE - ANEXO IV - Preencher'!L93</f>
        <v>26230705044056000161550010000228181855910051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7000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BEMED COMERCIO ATACADISTA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393</v>
      </c>
      <c r="I85" s="6" t="str">
        <f>IF('[1]TCE - ANEXO IV - Preencher'!K94="","",'[1]TCE - ANEXO IV - Preencher'!K94)</f>
        <v>15/08/2023</v>
      </c>
      <c r="J85" s="5" t="str">
        <f>'[1]TCE - ANEXO IV - Preencher'!L94</f>
        <v>26230848495866000147550010000003931593058435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2940.26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DINAMICA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6554</v>
      </c>
      <c r="I86" s="6" t="str">
        <f>IF('[1]TCE - ANEXO IV - Preencher'!K95="","",'[1]TCE - ANEXO IV - Preencher'!K95)</f>
        <v>14/08/2023</v>
      </c>
      <c r="J86" s="5" t="str">
        <f>'[1]TCE - ANEXO IV - Preencher'!L95</f>
        <v>26230802684571000118551030000065541610953743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1150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3.12 - Material Hospitalar</v>
      </c>
      <c r="D87" s="3">
        <f>'[1]TCE - ANEXO IV - Preencher'!F96</f>
        <v>0</v>
      </c>
      <c r="E87" s="5" t="str">
        <f>'[1]TCE - ANEXO IV - Preencher'!G96</f>
        <v>CIRURGICA BRASIL DISTRIBUIDORA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9815</v>
      </c>
      <c r="I87" s="6" t="str">
        <f>IF('[1]TCE - ANEXO IV - Preencher'!K96="","",'[1]TCE - ANEXO IV - Preencher'!K96)</f>
        <v>24/08/2023</v>
      </c>
      <c r="J87" s="5" t="str">
        <f>'[1]TCE - ANEXO IV - Preencher'!L96</f>
        <v>26230840788766000105550010000098151125174220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1352.96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3.4 - Material Farmacológico</v>
      </c>
      <c r="D88" s="3">
        <f>'[1]TCE - ANEXO IV - Preencher'!F97</f>
        <v>0</v>
      </c>
      <c r="E88" s="5" t="str">
        <f>'[1]TCE - ANEXO IV - Preencher'!G97</f>
        <v>IGEMEDIC DISTRIBUIDORA HOSPITALAR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000002824</v>
      </c>
      <c r="I88" s="6" t="str">
        <f>IF('[1]TCE - ANEXO IV - Preencher'!K97="","",'[1]TCE - ANEXO IV - Preencher'!K97)</f>
        <v>22/08/2023</v>
      </c>
      <c r="J88" s="5" t="str">
        <f>'[1]TCE - ANEXO IV - Preencher'!L97</f>
        <v>26230828145496000100550010000028241898226862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1320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3.4 - Material Farmacológico</v>
      </c>
      <c r="D89" s="3">
        <f>'[1]TCE - ANEXO IV - Preencher'!F98</f>
        <v>0</v>
      </c>
      <c r="E89" s="5" t="str">
        <f>'[1]TCE - ANEXO IV - Preencher'!G98</f>
        <v>BEM ESTAR PRODUTOS FARMACEUTICOS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000006070</v>
      </c>
      <c r="I89" s="6" t="str">
        <f>IF('[1]TCE - ANEXO IV - Preencher'!K98="","",'[1]TCE - ANEXO IV - Preencher'!K98)</f>
        <v>11/08/2023</v>
      </c>
      <c r="J89" s="5" t="str">
        <f>'[1]TCE - ANEXO IV - Preencher'!L98</f>
        <v>26230821939878000167550010000060701540554663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897.2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3.4 - Material Farmacológico</v>
      </c>
      <c r="D90" s="3">
        <f>'[1]TCE - ANEXO IV - Preencher'!F99</f>
        <v>0</v>
      </c>
      <c r="E90" s="5" t="str">
        <f>'[1]TCE - ANEXO IV - Preencher'!G99</f>
        <v>BEM ESTAR PRODUTOS FARMACEUTICOS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000006081</v>
      </c>
      <c r="I90" s="6" t="str">
        <f>IF('[1]TCE - ANEXO IV - Preencher'!K99="","",'[1]TCE - ANEXO IV - Preencher'!K99)</f>
        <v>16/08/2023</v>
      </c>
      <c r="J90" s="5" t="str">
        <f>'[1]TCE - ANEXO IV - Preencher'!L99</f>
        <v>26230821939878000167550010000060811540489113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2390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3.4 - Material Farmacológico</v>
      </c>
      <c r="D91" s="3">
        <f>'[1]TCE - ANEXO IV - Preencher'!F100</f>
        <v>0</v>
      </c>
      <c r="E91" s="5" t="str">
        <f>'[1]TCE - ANEXO IV - Preencher'!G100</f>
        <v>INJEMED MEDICAMENTOS ESPECIAIS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000017607</v>
      </c>
      <c r="I91" s="6" t="str">
        <f>IF('[1]TCE - ANEXO IV - Preencher'!K100="","",'[1]TCE - ANEXO IV - Preencher'!K100)</f>
        <v>04/08/2023</v>
      </c>
      <c r="J91" s="5" t="str">
        <f>'[1]TCE - ANEXO IV - Preencher'!L100</f>
        <v>31230823664355000180550010000176071068750202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796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3.4 - Material Farmacológico</v>
      </c>
      <c r="D92" s="3">
        <f>'[1]TCE - ANEXO IV - Preencher'!F101</f>
        <v>0</v>
      </c>
      <c r="E92" s="5" t="str">
        <f>'[1]TCE - ANEXO IV - Preencher'!G101</f>
        <v>INJEMED MEDICAMENTOS ESPECIAIS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000017622</v>
      </c>
      <c r="I92" s="6" t="str">
        <f>IF('[1]TCE - ANEXO IV - Preencher'!K101="","",'[1]TCE - ANEXO IV - Preencher'!K101)</f>
        <v>04/08/2023</v>
      </c>
      <c r="J92" s="5" t="str">
        <f>'[1]TCE - ANEXO IV - Preencher'!L101</f>
        <v>31230823664355000180550010000176221905129902</v>
      </c>
      <c r="K92" s="5" t="str">
        <f>IF(F92="B",LEFT('[1]TCE - ANEXO IV - Preencher'!M101,2),IF(F92="S",LEFT('[1]TCE - ANEXO IV - Preencher'!M101,7),IF('[1]TCE - ANEXO IV - Preencher'!H101="","")))</f>
        <v>31</v>
      </c>
      <c r="L92" s="7">
        <f>'[1]TCE - ANEXO IV - Preencher'!N101</f>
        <v>1364.4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3.4 - Material Farmacológico</v>
      </c>
      <c r="D93" s="3">
        <f>'[1]TCE - ANEXO IV - Preencher'!F102</f>
        <v>0</v>
      </c>
      <c r="E93" s="5" t="str">
        <f>'[1]TCE - ANEXO IV - Preencher'!G102</f>
        <v>DISTRIBUIDORA MERISIO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000032476</v>
      </c>
      <c r="I93" s="6" t="str">
        <f>IF('[1]TCE - ANEXO IV - Preencher'!K102="","",'[1]TCE - ANEXO IV - Preencher'!K102)</f>
        <v>18/08/2023</v>
      </c>
      <c r="J93" s="5" t="str">
        <f>'[1]TCE - ANEXO IV - Preencher'!L102</f>
        <v>41230818337759000120550010000324761300854403</v>
      </c>
      <c r="K93" s="5" t="str">
        <f>IF(F93="B",LEFT('[1]TCE - ANEXO IV - Preencher'!M102,2),IF(F93="S",LEFT('[1]TCE - ANEXO IV - Preencher'!M102,7),IF('[1]TCE - ANEXO IV - Preencher'!H102="","")))</f>
        <v>41</v>
      </c>
      <c r="L93" s="7">
        <f>'[1]TCE - ANEXO IV - Preencher'!N102</f>
        <v>6998.3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3.4 - Material Farmacológico</v>
      </c>
      <c r="D94" s="3">
        <f>'[1]TCE - ANEXO IV - Preencher'!F103</f>
        <v>0</v>
      </c>
      <c r="E94" s="5" t="str">
        <f>'[1]TCE - ANEXO IV - Preencher'!G103</f>
        <v xml:space="preserve">SODROGAS DIST MED MAT MEDICOS HOSP LTDA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000166001</v>
      </c>
      <c r="I94" s="6" t="str">
        <f>IF('[1]TCE - ANEXO IV - Preencher'!K103="","",'[1]TCE - ANEXO IV - Preencher'!K103)</f>
        <v>22/08/2023</v>
      </c>
      <c r="J94" s="5" t="str">
        <f>'[1]TCE - ANEXO IV - Preencher'!L103</f>
        <v>52230809615457000185550010001660011000929863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1875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3.4 - Material Farmacológico</v>
      </c>
      <c r="D95" s="3">
        <f>'[1]TCE - ANEXO IV - Preencher'!F104</f>
        <v>0</v>
      </c>
      <c r="E95" s="5" t="str">
        <f>'[1]TCE - ANEXO IV - Preencher'!G104</f>
        <v>UNI HOSPITALAR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000175302</v>
      </c>
      <c r="I95" s="6" t="str">
        <f>IF('[1]TCE - ANEXO IV - Preencher'!K104="","",'[1]TCE - ANEXO IV - Preencher'!K104)</f>
        <v>31/07/2023</v>
      </c>
      <c r="J95" s="5" t="str">
        <f>'[1]TCE - ANEXO IV - Preencher'!L104</f>
        <v>26230707484373000124550010001753021005892131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11592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3.4 - Material Farmacológico</v>
      </c>
      <c r="D96" s="3">
        <f>'[1]TCE - ANEXO IV - Preencher'!F105</f>
        <v>0</v>
      </c>
      <c r="E96" s="5" t="str">
        <f>'[1]TCE - ANEXO IV - Preencher'!G105</f>
        <v>UNI HOSPITALAR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000175737</v>
      </c>
      <c r="I96" s="6" t="str">
        <f>IF('[1]TCE - ANEXO IV - Preencher'!K105="","",'[1]TCE - ANEXO IV - Preencher'!K105)</f>
        <v>07/08/2023</v>
      </c>
      <c r="J96" s="5" t="str">
        <f>'[1]TCE - ANEXO IV - Preencher'!L105</f>
        <v>26230807484373000124550010001757371816881743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2652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3.4 - Material Farmacológico</v>
      </c>
      <c r="D97" s="3">
        <f>'[1]TCE - ANEXO IV - Preencher'!F106</f>
        <v>0</v>
      </c>
      <c r="E97" s="5" t="str">
        <f>'[1]TCE - ANEXO IV - Preencher'!G106</f>
        <v>UNI HOSPITALAR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000177007</v>
      </c>
      <c r="I97" s="6" t="str">
        <f>IF('[1]TCE - ANEXO IV - Preencher'!K106="","",'[1]TCE - ANEXO IV - Preencher'!K106)</f>
        <v>23/08/2023</v>
      </c>
      <c r="J97" s="5" t="str">
        <f>'[1]TCE - ANEXO IV - Preencher'!L106</f>
        <v>26230807484373000124550010001770071973492460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16393.03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3.4 - Material Farmacológico</v>
      </c>
      <c r="D98" s="3">
        <f>'[1]TCE - ANEXO IV - Preencher'!F107</f>
        <v>0</v>
      </c>
      <c r="E98" s="5" t="str">
        <f>'[1]TCE - ANEXO IV - Preencher'!G107</f>
        <v>UNI HOSPITALAR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000177013</v>
      </c>
      <c r="I98" s="6" t="str">
        <f>IF('[1]TCE - ANEXO IV - Preencher'!K107="","",'[1]TCE - ANEXO IV - Preencher'!K107)</f>
        <v>23/08/2023</v>
      </c>
      <c r="J98" s="5" t="str">
        <f>'[1]TCE - ANEXO IV - Preencher'!L107</f>
        <v>26230807484373000124550010001770131982069912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5100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3.4 - Material Farmacológico</v>
      </c>
      <c r="D99" s="3">
        <f>'[1]TCE - ANEXO IV - Preencher'!F108</f>
        <v>0</v>
      </c>
      <c r="E99" s="5" t="str">
        <f>'[1]TCE - ANEXO IV - Preencher'!G108</f>
        <v>PADRAO DISTRIBUIDORA DE PRODUTOS E EQUIPAMENTOS HOSPITALARES PADRE CALLOU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000323927</v>
      </c>
      <c r="I99" s="6" t="str">
        <f>IF('[1]TCE - ANEXO IV - Preencher'!K108="","",'[1]TCE - ANEXO IV - Preencher'!K108)</f>
        <v>09/08/2023</v>
      </c>
      <c r="J99" s="5" t="str">
        <f>'[1]TCE - ANEXO IV - Preencher'!L108</f>
        <v>26230809441460000120550010003239271855111539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210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3.4 - Material Farmacológico</v>
      </c>
      <c r="D100" s="3">
        <f>'[1]TCE - ANEXO IV - Preencher'!F109</f>
        <v>0</v>
      </c>
      <c r="E100" s="5" t="str">
        <f>'[1]TCE - ANEXO IV - Preencher'!G109</f>
        <v>DROGAFONTE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000419071</v>
      </c>
      <c r="I100" s="6" t="str">
        <f>IF('[1]TCE - ANEXO IV - Preencher'!K109="","",'[1]TCE - ANEXO IV - Preencher'!K109)</f>
        <v>31/07/2023</v>
      </c>
      <c r="J100" s="5" t="str">
        <f>'[1]TCE - ANEXO IV - Preencher'!L109</f>
        <v>26230708778201000126550010004190711226798023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164948.21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3.4 - Material Farmacológico</v>
      </c>
      <c r="D101" s="3">
        <f>'[1]TCE - ANEXO IV - Preencher'!F110</f>
        <v>0</v>
      </c>
      <c r="E101" s="5" t="str">
        <f>'[1]TCE - ANEXO IV - Preencher'!G110</f>
        <v>DROGAFONTE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000419155</v>
      </c>
      <c r="I101" s="6" t="str">
        <f>IF('[1]TCE - ANEXO IV - Preencher'!K110="","",'[1]TCE - ANEXO IV - Preencher'!K110)</f>
        <v>31/07/2023</v>
      </c>
      <c r="J101" s="5" t="str">
        <f>'[1]TCE - ANEXO IV - Preencher'!L110</f>
        <v>26230708778201000126550010004191551915692770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2326.09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DROGAFONTE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000420362</v>
      </c>
      <c r="I102" s="6" t="str">
        <f>IF('[1]TCE - ANEXO IV - Preencher'!K111="","",'[1]TCE - ANEXO IV - Preencher'!K111)</f>
        <v>10/08/2023</v>
      </c>
      <c r="J102" s="5" t="str">
        <f>'[1]TCE - ANEXO IV - Preencher'!L111</f>
        <v>26230808778201000126550010004203621503362279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26677.7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MEDICAL MERCANTIL DE APAR MEDICA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000583821</v>
      </c>
      <c r="I103" s="6" t="str">
        <f>IF('[1]TCE - ANEXO IV - Preencher'!K112="","",'[1]TCE - ANEXO IV - Preencher'!K112)</f>
        <v>30/08/2023</v>
      </c>
      <c r="J103" s="5" t="str">
        <f>'[1]TCE - ANEXO IV - Preencher'!L112</f>
        <v>26230810779833000156550010005838211585844003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8867.7999999999993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MEDILAR IMPORTACAO E DISTRIBUICAO DE PRODUTOS MEDICO HOSPITALARES S/A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000959600</v>
      </c>
      <c r="I104" s="6" t="str">
        <f>IF('[1]TCE - ANEXO IV - Preencher'!K113="","",'[1]TCE - ANEXO IV - Preencher'!K113)</f>
        <v>28/07/2023</v>
      </c>
      <c r="J104" s="5" t="str">
        <f>'[1]TCE - ANEXO IV - Preencher'!L113</f>
        <v>43230707752236000123550010009596001936681239</v>
      </c>
      <c r="K104" s="5" t="str">
        <f>IF(F104="B",LEFT('[1]TCE - ANEXO IV - Preencher'!M113,2),IF(F104="S",LEFT('[1]TCE - ANEXO IV - Preencher'!M113,7),IF('[1]TCE - ANEXO IV - Preencher'!H113="","")))</f>
        <v>43</v>
      </c>
      <c r="L104" s="7">
        <f>'[1]TCE - ANEXO IV - Preencher'!N113</f>
        <v>7127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 xml:space="preserve">CM HOSPITALAR S 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001231776</v>
      </c>
      <c r="I105" s="6" t="str">
        <f>IF('[1]TCE - ANEXO IV - Preencher'!K114="","",'[1]TCE - ANEXO IV - Preencher'!K114)</f>
        <v>22/08/2023</v>
      </c>
      <c r="J105" s="5" t="str">
        <f>'[1]TCE - ANEXO IV - Preencher'!L114</f>
        <v>53230812420164000904550010012317761186964863</v>
      </c>
      <c r="K105" s="5" t="str">
        <f>IF(F105="B",LEFT('[1]TCE - ANEXO IV - Preencher'!M114,2),IF(F105="S",LEFT('[1]TCE - ANEXO IV - Preencher'!M114,7),IF('[1]TCE - ANEXO IV - Preencher'!H114="","")))</f>
        <v>53</v>
      </c>
      <c r="L105" s="7">
        <f>'[1]TCE - ANEXO IV - Preencher'!N114</f>
        <v>6629.5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CRISTALIA PRODUTOS QUIMICOS FARMACEUTICOS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0145238</v>
      </c>
      <c r="I106" s="6" t="str">
        <f>IF('[1]TCE - ANEXO IV - Preencher'!K115="","",'[1]TCE - ANEXO IV - Preencher'!K115)</f>
        <v>25/07/2023</v>
      </c>
      <c r="J106" s="5" t="str">
        <f>'[1]TCE - ANEXO IV - Preencher'!L115</f>
        <v>35230744734671002286550100001452381008061192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840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CRISTALIA PRODUTOS QUIMICOS FARMACEUTICOS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0164100</v>
      </c>
      <c r="I107" s="6" t="str">
        <f>IF('[1]TCE - ANEXO IV - Preencher'!K116="","",'[1]TCE - ANEXO IV - Preencher'!K116)</f>
        <v>14/08/2023</v>
      </c>
      <c r="J107" s="5" t="str">
        <f>'[1]TCE - ANEXO IV - Preencher'!L116</f>
        <v>35230844734671002286550100001641001232728964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22131.5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CRISTALIA PRODUTOS QUIMICOS FARMACEUTICOS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0164761</v>
      </c>
      <c r="I108" s="6" t="str">
        <f>IF('[1]TCE - ANEXO IV - Preencher'!K117="","",'[1]TCE - ANEXO IV - Preencher'!K117)</f>
        <v>15/08/2023</v>
      </c>
      <c r="J108" s="5" t="str">
        <f>'[1]TCE - ANEXO IV - Preencher'!L117</f>
        <v>35230844734671002286550100001647611417421723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13560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CRISTALIA PRODUTOS QUIMICOS FARMACEUTICOS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0166171</v>
      </c>
      <c r="I109" s="6" t="str">
        <f>IF('[1]TCE - ANEXO IV - Preencher'!K118="","",'[1]TCE - ANEXO IV - Preencher'!K118)</f>
        <v>15/08/2023</v>
      </c>
      <c r="J109" s="5" t="str">
        <f>'[1]TCE - ANEXO IV - Preencher'!L118</f>
        <v>35230844734671002286550100001661711521713878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870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CRISTALIA PRODUTOS QUIMICOS FARMACEUTICOS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0171111</v>
      </c>
      <c r="I110" s="6" t="str">
        <f>IF('[1]TCE - ANEXO IV - Preencher'!K119="","",'[1]TCE - ANEXO IV - Preencher'!K119)</f>
        <v>23/08/2023</v>
      </c>
      <c r="J110" s="5" t="str">
        <f>'[1]TCE - ANEXO IV - Preencher'!L119</f>
        <v>35230844734671002286550100001711111148023991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600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EXOMED REPRESENT DE MEDICAMENTOS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175667</v>
      </c>
      <c r="I111" s="6" t="str">
        <f>IF('[1]TCE - ANEXO IV - Preencher'!K120="","",'[1]TCE - ANEXO IV - Preencher'!K120)</f>
        <v>04/08/2023</v>
      </c>
      <c r="J111" s="5" t="str">
        <f>'[1]TCE - ANEXO IV - Preencher'!L120</f>
        <v>26230812882932000194550010001756671942958290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22608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STOCK MED PRODUTOS MEDICO HOSPITALARES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201809</v>
      </c>
      <c r="I112" s="6" t="str">
        <f>IF('[1]TCE - ANEXO IV - Preencher'!K121="","",'[1]TCE - ANEXO IV - Preencher'!K121)</f>
        <v>14/08/2023</v>
      </c>
      <c r="J112" s="5" t="str">
        <f>'[1]TCE - ANEXO IV - Preencher'!L121</f>
        <v>43230806106005000180550010002018091007187303</v>
      </c>
      <c r="K112" s="5" t="str">
        <f>IF(F112="B",LEFT('[1]TCE - ANEXO IV - Preencher'!M121,2),IF(F112="S",LEFT('[1]TCE - ANEXO IV - Preencher'!M121,7),IF('[1]TCE - ANEXO IV - Preencher'!H121="","")))</f>
        <v>43</v>
      </c>
      <c r="L112" s="7">
        <f>'[1]TCE - ANEXO IV - Preencher'!N121</f>
        <v>6522.57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UNIFAR DISTRIBUIDORA DE MEDICAMENTOS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56152</v>
      </c>
      <c r="I113" s="6" t="str">
        <f>IF('[1]TCE - ANEXO IV - Preencher'!K122="","",'[1]TCE - ANEXO IV - Preencher'!K122)</f>
        <v>10/08/2023</v>
      </c>
      <c r="J113" s="5" t="str">
        <f>'[1]TCE - ANEXO IV - Preencher'!L122</f>
        <v>26230822580510000118550010000561521000426400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2564.1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CIRURGICA BRASIL DISTRIBUIDORA DE MEDICAMENTOS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9782</v>
      </c>
      <c r="I114" s="6" t="str">
        <f>IF('[1]TCE - ANEXO IV - Preencher'!K123="","",'[1]TCE - ANEXO IV - Preencher'!K123)</f>
        <v>24/08/2023</v>
      </c>
      <c r="J114" s="5" t="str">
        <f>'[1]TCE - ANEXO IV - Preencher'!L123</f>
        <v>26230840788766000105550010000097821197252020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1428.67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3.14 - Alimentação Preparada</v>
      </c>
      <c r="D115" s="3">
        <f>'[1]TCE - ANEXO IV - Preencher'!F124</f>
        <v>0</v>
      </c>
      <c r="E115" s="5" t="str">
        <f>'[1]TCE - ANEXO IV - Preencher'!G124</f>
        <v>CENUT DISTRIB DE PROD ALIMENTICIOS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000010798</v>
      </c>
      <c r="I115" s="6" t="str">
        <f>IF('[1]TCE - ANEXO IV - Preencher'!K124="","",'[1]TCE - ANEXO IV - Preencher'!K124)</f>
        <v>07/08/2023</v>
      </c>
      <c r="J115" s="5" t="str">
        <f>'[1]TCE - ANEXO IV - Preencher'!L124</f>
        <v>26230838591447000236550010000107981907844933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2246.4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3.14 - Alimentação Preparada</v>
      </c>
      <c r="D116" s="3">
        <f>'[1]TCE - ANEXO IV - Preencher'!F125</f>
        <v>0</v>
      </c>
      <c r="E116" s="5" t="str">
        <f>'[1]TCE - ANEXO IV - Preencher'!G125</f>
        <v>MOURA E MELO COMERCIO E SERVICOS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000018215</v>
      </c>
      <c r="I116" s="6" t="str">
        <f>IF('[1]TCE - ANEXO IV - Preencher'!K125="","",'[1]TCE - ANEXO IV - Preencher'!K125)</f>
        <v>10/08/2023</v>
      </c>
      <c r="J116" s="5" t="str">
        <f>'[1]TCE - ANEXO IV - Preencher'!L125</f>
        <v>26230822940455000120550010000182151749258876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1104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3.14 - Alimentação Preparada</v>
      </c>
      <c r="D117" s="3">
        <f>'[1]TCE - ANEXO IV - Preencher'!F126</f>
        <v>0</v>
      </c>
      <c r="E117" s="5" t="str">
        <f>'[1]TCE - ANEXO IV - Preencher'!G126</f>
        <v>CENTRO ESPECIALIZADO EM NUTRICAO ENTERAL E PARENTERAL - CENEP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000044687</v>
      </c>
      <c r="I117" s="6" t="str">
        <f>IF('[1]TCE - ANEXO IV - Preencher'!K126="","",'[1]TCE - ANEXO IV - Preencher'!K126)</f>
        <v>04/08/2023</v>
      </c>
      <c r="J117" s="5" t="str">
        <f>'[1]TCE - ANEXO IV - Preencher'!L126</f>
        <v>26230801687725000162550010000446871467100000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7480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3.14 - Alimentação Preparada</v>
      </c>
      <c r="D118" s="3">
        <f>'[1]TCE - ANEXO IV - Preencher'!F127</f>
        <v>0</v>
      </c>
      <c r="E118" s="5" t="str">
        <f>'[1]TCE - ANEXO IV - Preencher'!G127</f>
        <v>TECNOVIDA COMERCIAL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000137076</v>
      </c>
      <c r="I118" s="6" t="str">
        <f>IF('[1]TCE - ANEXO IV - Preencher'!K127="","",'[1]TCE - ANEXO IV - Preencher'!K127)</f>
        <v>03/08/2023</v>
      </c>
      <c r="J118" s="5" t="str">
        <f>'[1]TCE - ANEXO IV - Preencher'!L127</f>
        <v>26230801884446000199550010001370761139099001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1688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3.14 - Alimentação Preparada</v>
      </c>
      <c r="D119" s="3">
        <f>'[1]TCE - ANEXO IV - Preencher'!F128</f>
        <v>0</v>
      </c>
      <c r="E119" s="5" t="str">
        <f>'[1]TCE - ANEXO IV - Preencher'!G128</f>
        <v>VITALE COMERCIO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6422</v>
      </c>
      <c r="I119" s="6" t="str">
        <f>IF('[1]TCE - ANEXO IV - Preencher'!K128="","",'[1]TCE - ANEXO IV - Preencher'!K128)</f>
        <v>17/08/2023</v>
      </c>
      <c r="J119" s="5" t="str">
        <f>'[1]TCE - ANEXO IV - Preencher'!L128</f>
        <v>26230807160019000225550010000064221585893210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1421.8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3.14 - Alimentação Preparada</v>
      </c>
      <c r="D120" s="3">
        <f>'[1]TCE - ANEXO IV - Preencher'!F129</f>
        <v>0</v>
      </c>
      <c r="E120" s="5" t="str">
        <f>'[1]TCE - ANEXO IV - Preencher'!G129</f>
        <v>VITALE COMERCIO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6455</v>
      </c>
      <c r="I120" s="6" t="str">
        <f>IF('[1]TCE - ANEXO IV - Preencher'!K129="","",'[1]TCE - ANEXO IV - Preencher'!K129)</f>
        <v>23/08/2023</v>
      </c>
      <c r="J120" s="5" t="str">
        <f>'[1]TCE - ANEXO IV - Preencher'!L129</f>
        <v>26230807160019000225550010000064551395527982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157.80000000000001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3.2 - Gás e Outros Materiais Engarrafados</v>
      </c>
      <c r="D121" s="3">
        <f>'[1]TCE - ANEXO IV - Preencher'!F130</f>
        <v>0</v>
      </c>
      <c r="E121" s="5" t="str">
        <f>'[1]TCE - ANEXO IV - Preencher'!G130</f>
        <v>WHITE MARTINS GASES INDUSTRIAIS NE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218</v>
      </c>
      <c r="I121" s="6" t="str">
        <f>IF('[1]TCE - ANEXO IV - Preencher'!K130="","",'[1]TCE - ANEXO IV - Preencher'!K130)</f>
        <v>21/08/2023</v>
      </c>
      <c r="J121" s="5" t="str">
        <f>'[1]TCE - ANEXO IV - Preencher'!L130</f>
        <v>26230824380578002203556270000002181385419558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5610.76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3.2 - Gás e Outros Materiais Engarrafados</v>
      </c>
      <c r="D122" s="3">
        <f>'[1]TCE - ANEXO IV - Preencher'!F131</f>
        <v>0</v>
      </c>
      <c r="E122" s="5" t="str">
        <f>'[1]TCE - ANEXO IV - Preencher'!G131</f>
        <v>WHITE MARTINS GASES INDUSTRIAIS NE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246</v>
      </c>
      <c r="I122" s="6" t="str">
        <f>IF('[1]TCE - ANEXO IV - Preencher'!K131="","",'[1]TCE - ANEXO IV - Preencher'!K131)</f>
        <v>04/08/2023</v>
      </c>
      <c r="J122" s="5" t="str">
        <f>'[1]TCE - ANEXO IV - Preencher'!L131</f>
        <v>26230824380578002203556250000002461280418405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8128.1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3.2 - Gás e Outros Materiais Engarrafados</v>
      </c>
      <c r="D123" s="3">
        <f>'[1]TCE - ANEXO IV - Preencher'!F132</f>
        <v>0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2525</v>
      </c>
      <c r="I123" s="6" t="str">
        <f>IF('[1]TCE - ANEXO IV - Preencher'!K132="","",'[1]TCE - ANEXO IV - Preencher'!K132)</f>
        <v>31/07/2023</v>
      </c>
      <c r="J123" s="5" t="str">
        <f>'[1]TCE - ANEXO IV - Preencher'!L132</f>
        <v>26230724380578002041556060000025251688491461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309.83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3.2 - Gás e Outros Materiais Engarrafados</v>
      </c>
      <c r="D124" s="3">
        <f>'[1]TCE - ANEXO IV - Preencher'!F133</f>
        <v>0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2531</v>
      </c>
      <c r="I124" s="6" t="str">
        <f>IF('[1]TCE - ANEXO IV - Preencher'!K133="","",'[1]TCE - ANEXO IV - Preencher'!K133)</f>
        <v>01/08/2023</v>
      </c>
      <c r="J124" s="5" t="str">
        <f>'[1]TCE - ANEXO IV - Preencher'!L133</f>
        <v>26230824380578002041556060000025311833096042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1834.06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3.2 - Gás e Outros Materiais Engarrafados</v>
      </c>
      <c r="D125" s="3">
        <f>'[1]TCE - ANEXO IV - Preencher'!F134</f>
        <v>0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2536</v>
      </c>
      <c r="I125" s="6" t="str">
        <f>IF('[1]TCE - ANEXO IV - Preencher'!K134="","",'[1]TCE - ANEXO IV - Preencher'!K134)</f>
        <v>02/08/2023</v>
      </c>
      <c r="J125" s="5" t="str">
        <f>'[1]TCE - ANEXO IV - Preencher'!L134</f>
        <v>26230824380578002041556060000025361488340866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221.5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3.2 - Gás e Outros Materiais Engarrafados</v>
      </c>
      <c r="D126" s="3">
        <f>'[1]TCE - ANEXO IV - Preencher'!F135</f>
        <v>0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2555</v>
      </c>
      <c r="I126" s="6" t="str">
        <f>IF('[1]TCE - ANEXO IV - Preencher'!K135="","",'[1]TCE - ANEXO IV - Preencher'!K135)</f>
        <v>05/08/2023</v>
      </c>
      <c r="J126" s="5" t="str">
        <f>'[1]TCE - ANEXO IV - Preencher'!L135</f>
        <v>26230824380578002041556060000025551171591984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398.43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3.2 - Gás e Outros Materiais Engarrafados</v>
      </c>
      <c r="D127" s="3">
        <f>'[1]TCE - ANEXO IV - Preencher'!F136</f>
        <v>0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2560</v>
      </c>
      <c r="I127" s="6" t="str">
        <f>IF('[1]TCE - ANEXO IV - Preencher'!K136="","",'[1]TCE - ANEXO IV - Preencher'!K136)</f>
        <v>07/08/2023</v>
      </c>
      <c r="J127" s="5" t="str">
        <f>'[1]TCE - ANEXO IV - Preencher'!L136</f>
        <v>26230824380578002041556060000025601766640850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221.5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3.2 - Gás e Outros Materiais Engarrafados</v>
      </c>
      <c r="D128" s="3">
        <f>'[1]TCE - ANEXO IV - Preencher'!F137</f>
        <v>0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2591</v>
      </c>
      <c r="I128" s="6" t="str">
        <f>IF('[1]TCE - ANEXO IV - Preencher'!K137="","",'[1]TCE - ANEXO IV - Preencher'!K137)</f>
        <v>14/08/2023</v>
      </c>
      <c r="J128" s="5" t="str">
        <f>'[1]TCE - ANEXO IV - Preencher'!L137</f>
        <v>26230824380578002041556060000025911330785687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177.21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3.2 - Gás e Outros Materiais Engarrafados</v>
      </c>
      <c r="D129" s="3">
        <f>'[1]TCE - ANEXO IV - Preencher'!F138</f>
        <v>0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2609</v>
      </c>
      <c r="I129" s="6" t="str">
        <f>IF('[1]TCE - ANEXO IV - Preencher'!K138="","",'[1]TCE - ANEXO IV - Preencher'!K138)</f>
        <v>16/08/2023</v>
      </c>
      <c r="J129" s="5" t="str">
        <f>'[1]TCE - ANEXO IV - Preencher'!L138</f>
        <v>26230824380578002041556060000026091537225733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177.06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3.2 - Gás e Outros Materiais Engarrafados</v>
      </c>
      <c r="D130" s="3">
        <f>'[1]TCE - ANEXO IV - Preencher'!F139</f>
        <v>0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2618</v>
      </c>
      <c r="I130" s="6" t="str">
        <f>IF('[1]TCE - ANEXO IV - Preencher'!K139="","",'[1]TCE - ANEXO IV - Preencher'!K139)</f>
        <v>17/08/2023</v>
      </c>
      <c r="J130" s="5" t="str">
        <f>'[1]TCE - ANEXO IV - Preencher'!L139</f>
        <v>26230824380578002041556060000026181243106434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79.819999999999993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3.2 - Gás e Outros Materiais Engarrafados</v>
      </c>
      <c r="D131" s="3">
        <f>'[1]TCE - ANEXO IV - Preencher'!F140</f>
        <v>0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2631</v>
      </c>
      <c r="I131" s="6" t="str">
        <f>IF('[1]TCE - ANEXO IV - Preencher'!K140="","",'[1]TCE - ANEXO IV - Preencher'!K140)</f>
        <v>19/08/2023</v>
      </c>
      <c r="J131" s="5" t="str">
        <f>'[1]TCE - ANEXO IV - Preencher'!L140</f>
        <v>26230824380578002041556060000026311380758850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132.9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3.2 - Gás e Outros Materiais Engarrafados</v>
      </c>
      <c r="D132" s="3">
        <f>'[1]TCE - ANEXO IV - Preencher'!F141</f>
        <v>0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2636</v>
      </c>
      <c r="I132" s="6" t="str">
        <f>IF('[1]TCE - ANEXO IV - Preencher'!K141="","",'[1]TCE - ANEXO IV - Preencher'!K141)</f>
        <v>21/08/2023</v>
      </c>
      <c r="J132" s="5" t="str">
        <f>'[1]TCE - ANEXO IV - Preencher'!L141</f>
        <v>26230824380578002041556060000026361247353795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354.14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3.2 - Gás e Outros Materiais Engarrafados</v>
      </c>
      <c r="D133" s="3">
        <f>'[1]TCE - ANEXO IV - Preencher'!F142</f>
        <v>0</v>
      </c>
      <c r="E133" s="5" t="str">
        <f>'[1]TCE - ANEXO IV - Preencher'!G142</f>
        <v>WHITE MARTINS GASES INDUSTRIAIS DO 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2659</v>
      </c>
      <c r="I133" s="6" t="str">
        <f>IF('[1]TCE - ANEXO IV - Preencher'!K142="","",'[1]TCE - ANEXO IV - Preencher'!K142)</f>
        <v>24/08/2023</v>
      </c>
      <c r="J133" s="5" t="str">
        <f>'[1]TCE - ANEXO IV - Preencher'!L142</f>
        <v>26230824380578002041556060000026591843891623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398.55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3.2 - Gás e Outros Materiais Engarrafados</v>
      </c>
      <c r="D134" s="3">
        <f>'[1]TCE - ANEXO IV - Preencher'!F143</f>
        <v>0</v>
      </c>
      <c r="E134" s="5" t="str">
        <f>'[1]TCE - ANEXO IV - Preencher'!G143</f>
        <v>WHITE MARTINS GASES INDUSTRIAIS DO 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2669</v>
      </c>
      <c r="I134" s="6" t="str">
        <f>IF('[1]TCE - ANEXO IV - Preencher'!K143="","",'[1]TCE - ANEXO IV - Preencher'!K143)</f>
        <v>25/08/2023</v>
      </c>
      <c r="J134" s="5" t="str">
        <f>'[1]TCE - ANEXO IV - Preencher'!L143</f>
        <v>26230824380578002041556060000026691619188422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309.95999999999998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3.2 - Gás e Outros Materiais Engarrafados</v>
      </c>
      <c r="D135" s="3">
        <f>'[1]TCE - ANEXO IV - Preencher'!F144</f>
        <v>0</v>
      </c>
      <c r="E135" s="5" t="str">
        <f>'[1]TCE - ANEXO IV - Preencher'!G144</f>
        <v>WHITE MARTINS GASES INDUSTRIAIS DO 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3137</v>
      </c>
      <c r="I135" s="6" t="str">
        <f>IF('[1]TCE - ANEXO IV - Preencher'!K144="","",'[1]TCE - ANEXO IV - Preencher'!K144)</f>
        <v>03/08/2023</v>
      </c>
      <c r="J135" s="5" t="str">
        <f>'[1]TCE - ANEXO IV - Preencher'!L144</f>
        <v>26230824380578002041556080000031371434279657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221.5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3.2 - Gás e Outros Materiais Engarrafados</v>
      </c>
      <c r="D136" s="3">
        <f>'[1]TCE - ANEXO IV - Preencher'!F145</f>
        <v>0</v>
      </c>
      <c r="E136" s="5" t="str">
        <f>'[1]TCE - ANEXO IV - Preencher'!G145</f>
        <v>WHITE MARTINS GASES INDUSTRIAIS DO 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3149</v>
      </c>
      <c r="I136" s="6" t="str">
        <f>IF('[1]TCE - ANEXO IV - Preencher'!K145="","",'[1]TCE - ANEXO IV - Preencher'!K145)</f>
        <v>04/08/2023</v>
      </c>
      <c r="J136" s="5" t="str">
        <f>'[1]TCE - ANEXO IV - Preencher'!L145</f>
        <v>26230824380578002041556080000031491182033692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132.9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3.2 - Gás e Outros Materiais Engarrafados</v>
      </c>
      <c r="D137" s="3">
        <f>'[1]TCE - ANEXO IV - Preencher'!F146</f>
        <v>0</v>
      </c>
      <c r="E137" s="5" t="str">
        <f>'[1]TCE - ANEXO IV - Preencher'!G146</f>
        <v>WHITE MARTINS GASES INDUSTRIAIS DO NORDESTE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3177</v>
      </c>
      <c r="I137" s="6" t="str">
        <f>IF('[1]TCE - ANEXO IV - Preencher'!K146="","",'[1]TCE - ANEXO IV - Preencher'!K146)</f>
        <v>08/08/2023</v>
      </c>
      <c r="J137" s="5" t="str">
        <f>'[1]TCE - ANEXO IV - Preencher'!L146</f>
        <v>26230824380578002041556080000031771492189520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492.76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3.2 - Gás e Outros Materiais Engarrafados</v>
      </c>
      <c r="D138" s="3">
        <f>'[1]TCE - ANEXO IV - Preencher'!F147</f>
        <v>0</v>
      </c>
      <c r="E138" s="5" t="str">
        <f>'[1]TCE - ANEXO IV - Preencher'!G147</f>
        <v>WHITE MARTINS GASES INDUSTRIAIS DO NORDESTE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3189</v>
      </c>
      <c r="I138" s="6" t="str">
        <f>IF('[1]TCE - ANEXO IV - Preencher'!K147="","",'[1]TCE - ANEXO IV - Preencher'!K147)</f>
        <v>09/08/2023</v>
      </c>
      <c r="J138" s="5" t="str">
        <f>'[1]TCE - ANEXO IV - Preencher'!L147</f>
        <v>26230824380578002041556080000031891601908620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309.95999999999998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3.2 - Gás e Outros Materiais Engarrafados</v>
      </c>
      <c r="D139" s="3">
        <f>'[1]TCE - ANEXO IV - Preencher'!F148</f>
        <v>0</v>
      </c>
      <c r="E139" s="5" t="str">
        <f>'[1]TCE - ANEXO IV - Preencher'!G148</f>
        <v>WHITE MARTINS GASES INDUSTRIAIS DO NORDESTE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3200</v>
      </c>
      <c r="I139" s="6" t="str">
        <f>IF('[1]TCE - ANEXO IV - Preencher'!K148="","",'[1]TCE - ANEXO IV - Preencher'!K148)</f>
        <v>10/08/2023</v>
      </c>
      <c r="J139" s="5" t="str">
        <f>'[1]TCE - ANEXO IV - Preencher'!L148</f>
        <v>26230824380578002041556080000032001403774422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177.06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3.2 - Gás e Outros Materiais Engarrafados</v>
      </c>
      <c r="D140" s="3">
        <f>'[1]TCE - ANEXO IV - Preencher'!F149</f>
        <v>0</v>
      </c>
      <c r="E140" s="5" t="str">
        <f>'[1]TCE - ANEXO IV - Preencher'!G149</f>
        <v>WHITE MARTINS GASES INDUSTRIAIS DO NORDESTE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3211</v>
      </c>
      <c r="I140" s="6" t="str">
        <f>IF('[1]TCE - ANEXO IV - Preencher'!K149="","",'[1]TCE - ANEXO IV - Preencher'!K149)</f>
        <v>11/08/2023</v>
      </c>
      <c r="J140" s="5" t="str">
        <f>'[1]TCE - ANEXO IV - Preencher'!L149</f>
        <v>26230824380578002041556080000032111754983672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309.95999999999998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3.2 - Gás e Outros Materiais Engarrafados</v>
      </c>
      <c r="D141" s="3">
        <f>'[1]TCE - ANEXO IV - Preencher'!F150</f>
        <v>0</v>
      </c>
      <c r="E141" s="5" t="str">
        <f>'[1]TCE - ANEXO IV - Preencher'!G150</f>
        <v>WHITE MARTINS GASES INDUSTRIAIS DO NORDESTE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3222</v>
      </c>
      <c r="I141" s="6" t="str">
        <f>IF('[1]TCE - ANEXO IV - Preencher'!K150="","",'[1]TCE - ANEXO IV - Preencher'!K150)</f>
        <v>12/08/2023</v>
      </c>
      <c r="J141" s="5" t="str">
        <f>'[1]TCE - ANEXO IV - Preencher'!L150</f>
        <v>26230824380578002041556080000032221453475000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415.15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3.2 - Gás e Outros Materiais Engarrafados</v>
      </c>
      <c r="D142" s="3">
        <f>'[1]TCE - ANEXO IV - Preencher'!F151</f>
        <v>0</v>
      </c>
      <c r="E142" s="5" t="str">
        <f>'[1]TCE - ANEXO IV - Preencher'!G151</f>
        <v>WHITE MARTINS GASES INDUSTRIAIS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3239</v>
      </c>
      <c r="I142" s="6" t="str">
        <f>IF('[1]TCE - ANEXO IV - Preencher'!K151="","",'[1]TCE - ANEXO IV - Preencher'!K151)</f>
        <v>15/08/2023</v>
      </c>
      <c r="J142" s="5" t="str">
        <f>'[1]TCE - ANEXO IV - Preencher'!L151</f>
        <v>26230824380578002041556080000032391695166201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309.83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3.2 - Gás e Outros Materiais Engarrafados</v>
      </c>
      <c r="D143" s="3">
        <f>'[1]TCE - ANEXO IV - Preencher'!F152</f>
        <v>0</v>
      </c>
      <c r="E143" s="5" t="str">
        <f>'[1]TCE - ANEXO IV - Preencher'!G152</f>
        <v>WHITE MARTINS GASES INDUSTRIAIS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3267</v>
      </c>
      <c r="I143" s="6" t="str">
        <f>IF('[1]TCE - ANEXO IV - Preencher'!K152="","",'[1]TCE - ANEXO IV - Preencher'!K152)</f>
        <v>18/08/2023</v>
      </c>
      <c r="J143" s="5" t="str">
        <f>'[1]TCE - ANEXO IV - Preencher'!L152</f>
        <v>26230824380578002041556080000032671555897917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193.34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3.2 - Gás e Outros Materiais Engarrafados</v>
      </c>
      <c r="D144" s="3">
        <f>'[1]TCE - ANEXO IV - Preencher'!F153</f>
        <v>0</v>
      </c>
      <c r="E144" s="5" t="str">
        <f>'[1]TCE - ANEXO IV - Preencher'!G153</f>
        <v>WHITE MARTINS GASES INDUSTRIAIS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3294</v>
      </c>
      <c r="I144" s="6" t="str">
        <f>IF('[1]TCE - ANEXO IV - Preencher'!K153="","",'[1]TCE - ANEXO IV - Preencher'!K153)</f>
        <v>22/08/2023</v>
      </c>
      <c r="J144" s="5" t="str">
        <f>'[1]TCE - ANEXO IV - Preencher'!L153</f>
        <v>26230824380578002041556080000032941481612776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177.21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3.2 - Gás e Outros Materiais Engarrafados</v>
      </c>
      <c r="D145" s="3">
        <f>'[1]TCE - ANEXO IV - Preencher'!F154</f>
        <v>0</v>
      </c>
      <c r="E145" s="5" t="str">
        <f>'[1]TCE - ANEXO IV - Preencher'!G154</f>
        <v>WHITE MARTINS GASES INDUSTRIAIS DO 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3304</v>
      </c>
      <c r="I145" s="6" t="str">
        <f>IF('[1]TCE - ANEXO IV - Preencher'!K154="","",'[1]TCE - ANEXO IV - Preencher'!K154)</f>
        <v>23/08/2023</v>
      </c>
      <c r="J145" s="5" t="str">
        <f>'[1]TCE - ANEXO IV - Preencher'!L154</f>
        <v>26230824380578002041556080000033041312374965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1970.5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3.2 - Gás e Outros Materiais Engarrafados</v>
      </c>
      <c r="D146" s="3">
        <f>'[1]TCE - ANEXO IV - Preencher'!F155</f>
        <v>0</v>
      </c>
      <c r="E146" s="5" t="str">
        <f>'[1]TCE - ANEXO IV - Preencher'!G155</f>
        <v>WHITE MARTINS GASES INDUSTRIAIS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3327</v>
      </c>
      <c r="I146" s="6" t="str">
        <f>IF('[1]TCE - ANEXO IV - Preencher'!K155="","",'[1]TCE - ANEXO IV - Preencher'!K155)</f>
        <v>26/08/2023</v>
      </c>
      <c r="J146" s="5" t="str">
        <f>'[1]TCE - ANEXO IV - Preencher'!L155</f>
        <v>26230824380578002041556080000033271815680742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221.5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3.2 - Gás e Outros Materiais Engarrafados</v>
      </c>
      <c r="D147" s="3">
        <f>'[1]TCE - ANEXO IV - Preencher'!F156</f>
        <v>0</v>
      </c>
      <c r="E147" s="5" t="str">
        <f>'[1]TCE - ANEXO IV - Preencher'!G156</f>
        <v>WHITE MARTINS GASES INDUSTRIAIS DO NORDESTE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3970</v>
      </c>
      <c r="I147" s="6" t="str">
        <f>IF('[1]TCE - ANEXO IV - Preencher'!K156="","",'[1]TCE - ANEXO IV - Preencher'!K156)</f>
        <v>13/08/2023</v>
      </c>
      <c r="J147" s="5" t="str">
        <f>'[1]TCE - ANEXO IV - Preencher'!L156</f>
        <v>26230824380578002041556000000039701568470871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1858.87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3.2 - Gás e Outros Materiais Engarrafados</v>
      </c>
      <c r="D148" s="3">
        <f>'[1]TCE - ANEXO IV - Preencher'!F157</f>
        <v>0</v>
      </c>
      <c r="E148" s="5" t="str">
        <f>'[1]TCE - ANEXO IV - Preencher'!G157</f>
        <v>WHITE MARTINS GASES INDUSTRIAIS DO NORDESTE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638</v>
      </c>
      <c r="I148" s="6" t="str">
        <f>IF('[1]TCE - ANEXO IV - Preencher'!K157="","",'[1]TCE - ANEXO IV - Preencher'!K157)</f>
        <v>06/08/2023</v>
      </c>
      <c r="J148" s="5" t="str">
        <f>'[1]TCE - ANEXO IV - Preencher'!L157</f>
        <v>26230824380578002041556140000006381745888400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132.77000000000001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661</v>
      </c>
      <c r="I149" s="6" t="str">
        <f>IF('[1]TCE - ANEXO IV - Preencher'!K158="","",'[1]TCE - ANEXO IV - Preencher'!K158)</f>
        <v>20/08/2023</v>
      </c>
      <c r="J149" s="5" t="str">
        <f>'[1]TCE - ANEXO IV - Preencher'!L158</f>
        <v>26230824380578002041556140000006611513713570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221.24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3.13 - Materiais e Materiais Ortopédicos e Corretivos (OPME)</v>
      </c>
      <c r="D150" s="3">
        <f>'[1]TCE - ANEXO IV - Preencher'!F159</f>
        <v>0</v>
      </c>
      <c r="E150" s="5" t="str">
        <f>'[1]TCE - ANEXO IV - Preencher'!G159</f>
        <v>FR REPRESENTACOES E COMERCIO DE PRODUTOS MEDICOS EIRELI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000000169</v>
      </c>
      <c r="I150" s="6" t="str">
        <f>IF('[1]TCE - ANEXO IV - Preencher'!K159="","",'[1]TCE - ANEXO IV - Preencher'!K159)</f>
        <v>17/08/2023</v>
      </c>
      <c r="J150" s="5" t="str">
        <f>'[1]TCE - ANEXO IV - Preencher'!L159</f>
        <v>26230809005588000140550040000001691430697190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9712.7199999999993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3.13 - Materiais e Materiais Ortopédicos e Corretivos (OPME)</v>
      </c>
      <c r="D151" s="3">
        <f>'[1]TCE - ANEXO IV - Preencher'!F160</f>
        <v>0</v>
      </c>
      <c r="E151" s="5" t="str">
        <f>'[1]TCE - ANEXO IV - Preencher'!G160</f>
        <v>BIOANGIO COMERCIO DE PRODUTOS MEDICOS LT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000009860</v>
      </c>
      <c r="I151" s="6" t="str">
        <f>IF('[1]TCE - ANEXO IV - Preencher'!K160="","",'[1]TCE - ANEXO IV - Preencher'!K160)</f>
        <v>20/07/2023</v>
      </c>
      <c r="J151" s="5" t="str">
        <f>'[1]TCE - ANEXO IV - Preencher'!L160</f>
        <v>26230711234649000193550010000098601000009998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1227.78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3.13 - Materiais e Materiais Ortopédicos e Corretivos (OPME)</v>
      </c>
      <c r="D152" s="3">
        <f>'[1]TCE - ANEXO IV - Preencher'!F161</f>
        <v>0</v>
      </c>
      <c r="E152" s="5" t="str">
        <f>'[1]TCE - ANEXO IV - Preencher'!G161</f>
        <v>BIOANGIO COMERCIO DE PRODUTOS MEDICOS LT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000009918</v>
      </c>
      <c r="I152" s="6" t="str">
        <f>IF('[1]TCE - ANEXO IV - Preencher'!K161="","",'[1]TCE - ANEXO IV - Preencher'!K161)</f>
        <v>27/07/2023</v>
      </c>
      <c r="J152" s="5" t="str">
        <f>'[1]TCE - ANEXO IV - Preencher'!L161</f>
        <v>26230711234649000193550010000099181000009990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613.89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0</v>
      </c>
      <c r="E153" s="5" t="str">
        <f>'[1]TCE - ANEXO IV - Preencher'!G162</f>
        <v>BIOANGIO COMERCIO DE PRODUTOS MEDICOS LT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000009919</v>
      </c>
      <c r="I153" s="6" t="str">
        <f>IF('[1]TCE - ANEXO IV - Preencher'!K162="","",'[1]TCE - ANEXO IV - Preencher'!K162)</f>
        <v>27/07/2023</v>
      </c>
      <c r="J153" s="5" t="str">
        <f>'[1]TCE - ANEXO IV - Preencher'!L162</f>
        <v>26230711234649000193550010000099191000009997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613.89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0</v>
      </c>
      <c r="E154" s="5" t="str">
        <f>'[1]TCE - ANEXO IV - Preencher'!G163</f>
        <v>BIOANGIO COMERCIO DE PRODUTOS MEDICOS LT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000009920</v>
      </c>
      <c r="I154" s="6" t="str">
        <f>IF('[1]TCE - ANEXO IV - Preencher'!K163="","",'[1]TCE - ANEXO IV - Preencher'!K163)</f>
        <v>27/07/2023</v>
      </c>
      <c r="J154" s="5" t="str">
        <f>'[1]TCE - ANEXO IV - Preencher'!L163</f>
        <v>26230711234649000193550010000099201000009998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613.89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0</v>
      </c>
      <c r="E155" s="5" t="str">
        <f>'[1]TCE - ANEXO IV - Preencher'!G164</f>
        <v>BIOANGIO COMERCIO DE PRODUTOS MEDICOS LT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000009949</v>
      </c>
      <c r="I155" s="6" t="str">
        <f>IF('[1]TCE - ANEXO IV - Preencher'!K164="","",'[1]TCE - ANEXO IV - Preencher'!K164)</f>
        <v>31/07/2023</v>
      </c>
      <c r="J155" s="5" t="str">
        <f>'[1]TCE - ANEXO IV - Preencher'!L164</f>
        <v>26230711234649000193550010000099491000009996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613.89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0</v>
      </c>
      <c r="E156" s="5" t="str">
        <f>'[1]TCE - ANEXO IV - Preencher'!G165</f>
        <v>BIOANGIO COMERCIO DE PRODUTOS MEDICOS LT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000009950</v>
      </c>
      <c r="I156" s="6" t="str">
        <f>IF('[1]TCE - ANEXO IV - Preencher'!K165="","",'[1]TCE - ANEXO IV - Preencher'!K165)</f>
        <v>31/07/2023</v>
      </c>
      <c r="J156" s="5" t="str">
        <f>'[1]TCE - ANEXO IV - Preencher'!L165</f>
        <v>26230711234649000193550010000099501000009997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613.89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0</v>
      </c>
      <c r="E157" s="5" t="str">
        <f>'[1]TCE - ANEXO IV - Preencher'!G166</f>
        <v>BIOANGIO COMERCIO DE PRODUTOS MEDICOS LT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000009951</v>
      </c>
      <c r="I157" s="6" t="str">
        <f>IF('[1]TCE - ANEXO IV - Preencher'!K166="","",'[1]TCE - ANEXO IV - Preencher'!K166)</f>
        <v>31/07/2023</v>
      </c>
      <c r="J157" s="5" t="str">
        <f>'[1]TCE - ANEXO IV - Preencher'!L166</f>
        <v>26230711234649000193550010000099511000009994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2643.89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0</v>
      </c>
      <c r="E158" s="5" t="str">
        <f>'[1]TCE - ANEXO IV - Preencher'!G167</f>
        <v>BIOANGIO COMERCIO DE PRODUTOS MEDICOS LT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000009952</v>
      </c>
      <c r="I158" s="6" t="str">
        <f>IF('[1]TCE - ANEXO IV - Preencher'!K167="","",'[1]TCE - ANEXO IV - Preencher'!K167)</f>
        <v>31/07/2023</v>
      </c>
      <c r="J158" s="5" t="str">
        <f>'[1]TCE - ANEXO IV - Preencher'!L167</f>
        <v>26230711234649000193550010000099521000009991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613.89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0</v>
      </c>
      <c r="E159" s="5" t="str">
        <f>'[1]TCE - ANEXO IV - Preencher'!G168</f>
        <v>BIOANGIO COMERCIO DE PRODUTOS MEDICOS LT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000009992</v>
      </c>
      <c r="I159" s="6" t="str">
        <f>IF('[1]TCE - ANEXO IV - Preencher'!K168="","",'[1]TCE - ANEXO IV - Preencher'!K168)</f>
        <v>01/08/2023</v>
      </c>
      <c r="J159" s="5" t="str">
        <f>'[1]TCE - ANEXO IV - Preencher'!L168</f>
        <v>26230811234649000193550010000099921000009990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613.89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BIOANGIO COMERCIO DE PRODUTOS MEDICOS LT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000010003</v>
      </c>
      <c r="I160" s="6" t="str">
        <f>IF('[1]TCE - ANEXO IV - Preencher'!K169="","",'[1]TCE - ANEXO IV - Preencher'!K169)</f>
        <v>03/08/2023</v>
      </c>
      <c r="J160" s="5" t="str">
        <f>'[1]TCE - ANEXO IV - Preencher'!L169</f>
        <v>26230811234649000193550010000100031000009994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613.89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BIOANGIO COMERCIO DE PRODUTOS MEDICOS LT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000010004</v>
      </c>
      <c r="I161" s="6" t="str">
        <f>IF('[1]TCE - ANEXO IV - Preencher'!K170="","",'[1]TCE - ANEXO IV - Preencher'!K170)</f>
        <v>03/08/2023</v>
      </c>
      <c r="J161" s="5" t="str">
        <f>'[1]TCE - ANEXO IV - Preencher'!L170</f>
        <v>26230811234649000193550010000100041000009991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613.89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BIOANGIO COMERCIO DE PRODUTOS MEDICOS LT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000010005</v>
      </c>
      <c r="I162" s="6" t="str">
        <f>IF('[1]TCE - ANEXO IV - Preencher'!K171="","",'[1]TCE - ANEXO IV - Preencher'!K171)</f>
        <v>03/08/2023</v>
      </c>
      <c r="J162" s="5" t="str">
        <f>'[1]TCE - ANEXO IV - Preencher'!L171</f>
        <v>26230811234649000193550010000100051000009999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613.89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BIOANGIO COMERCIO DE PRODUTOS MEDICOS LT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000010097</v>
      </c>
      <c r="I163" s="6" t="str">
        <f>IF('[1]TCE - ANEXO IV - Preencher'!K172="","",'[1]TCE - ANEXO IV - Preencher'!K172)</f>
        <v>14/08/2023</v>
      </c>
      <c r="J163" s="5" t="str">
        <f>'[1]TCE - ANEXO IV - Preencher'!L172</f>
        <v>26230811234649000193550010000100971000009990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2030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BIOANGIO COMERCIO DE PRODUTOS MEDICOS LT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000010110</v>
      </c>
      <c r="I164" s="6" t="str">
        <f>IF('[1]TCE - ANEXO IV - Preencher'!K173="","",'[1]TCE - ANEXO IV - Preencher'!K173)</f>
        <v>15/08/2023</v>
      </c>
      <c r="J164" s="5" t="str">
        <f>'[1]TCE - ANEXO IV - Preencher'!L173</f>
        <v>26230811234649000193550010000101101000009994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1227.78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BIOANGIO COMERCIO DE PRODUTOS MEDICOS LT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000010123</v>
      </c>
      <c r="I165" s="6" t="str">
        <f>IF('[1]TCE - ANEXO IV - Preencher'!K174="","",'[1]TCE - ANEXO IV - Preencher'!K174)</f>
        <v>17/08/2023</v>
      </c>
      <c r="J165" s="5" t="str">
        <f>'[1]TCE - ANEXO IV - Preencher'!L174</f>
        <v>26230811234649000193550010000101231000009992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613.89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BIOANGIO COMERCIO DE PRODUTOS MEDICOS LT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000010152</v>
      </c>
      <c r="I166" s="6" t="str">
        <f>IF('[1]TCE - ANEXO IV - Preencher'!K175="","",'[1]TCE - ANEXO IV - Preencher'!K175)</f>
        <v>25/08/2023</v>
      </c>
      <c r="J166" s="5" t="str">
        <f>'[1]TCE - ANEXO IV - Preencher'!L175</f>
        <v>26230811234649000193550010000101521000009994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613.89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E TAMUSSINO CIA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000020221</v>
      </c>
      <c r="I167" s="6" t="str">
        <f>IF('[1]TCE - ANEXO IV - Preencher'!K176="","",'[1]TCE - ANEXO IV - Preencher'!K176)</f>
        <v>24/07/2023</v>
      </c>
      <c r="J167" s="5" t="str">
        <f>'[1]TCE - ANEXO IV - Preencher'!L176</f>
        <v>26230733100082000448550020000202211747799306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463.38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E TAMUSSINO CIA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000020223</v>
      </c>
      <c r="I168" s="6" t="str">
        <f>IF('[1]TCE - ANEXO IV - Preencher'!K177="","",'[1]TCE - ANEXO IV - Preencher'!K177)</f>
        <v>24/07/2023</v>
      </c>
      <c r="J168" s="5" t="str">
        <f>'[1]TCE - ANEXO IV - Preencher'!L177</f>
        <v>26230733100082000448550020000202231604650150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463.38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E TAMUSSINO CIA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000020227</v>
      </c>
      <c r="I169" s="6" t="str">
        <f>IF('[1]TCE - ANEXO IV - Preencher'!K178="","",'[1]TCE - ANEXO IV - Preencher'!K178)</f>
        <v>24/07/2023</v>
      </c>
      <c r="J169" s="5" t="str">
        <f>'[1]TCE - ANEXO IV - Preencher'!L178</f>
        <v>26230733100082000448550020000202271253128226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463.38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E TAMUSSINO CIA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000020428</v>
      </c>
      <c r="I170" s="6" t="str">
        <f>IF('[1]TCE - ANEXO IV - Preencher'!K179="","",'[1]TCE - ANEXO IV - Preencher'!K179)</f>
        <v>31/07/2023</v>
      </c>
      <c r="J170" s="5" t="str">
        <f>'[1]TCE - ANEXO IV - Preencher'!L179</f>
        <v>26230733100082000448550020000204281204243481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463.38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E TAMUSSINO CIA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000020675</v>
      </c>
      <c r="I171" s="6" t="str">
        <f>IF('[1]TCE - ANEXO IV - Preencher'!K180="","",'[1]TCE - ANEXO IV - Preencher'!K180)</f>
        <v>04/08/2023</v>
      </c>
      <c r="J171" s="5" t="str">
        <f>'[1]TCE - ANEXO IV - Preencher'!L180</f>
        <v>26230833100082000448550020000206751155175443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463.38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E TAMUSSINO CIA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000020788</v>
      </c>
      <c r="I172" s="6" t="str">
        <f>IF('[1]TCE - ANEXO IV - Preencher'!K181="","",'[1]TCE - ANEXO IV - Preencher'!K181)</f>
        <v>08/08/2023</v>
      </c>
      <c r="J172" s="5" t="str">
        <f>'[1]TCE - ANEXO IV - Preencher'!L181</f>
        <v>26230833100082000448550020000207881592802970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463.38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E TAMUSSINO CIA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000020792</v>
      </c>
      <c r="I173" s="6" t="str">
        <f>IF('[1]TCE - ANEXO IV - Preencher'!K182="","",'[1]TCE - ANEXO IV - Preencher'!K182)</f>
        <v>08/08/2023</v>
      </c>
      <c r="J173" s="5" t="str">
        <f>'[1]TCE - ANEXO IV - Preencher'!L182</f>
        <v>26230833100082000448550020000207921763225761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463.38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E TAMUSSINO CIA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000020994</v>
      </c>
      <c r="I174" s="6" t="str">
        <f>IF('[1]TCE - ANEXO IV - Preencher'!K183="","",'[1]TCE - ANEXO IV - Preencher'!K183)</f>
        <v>14/08/2023</v>
      </c>
      <c r="J174" s="5" t="str">
        <f>'[1]TCE - ANEXO IV - Preencher'!L183</f>
        <v>26230833100082000448550020000209941234466167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463.38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PHOENIX MED PRODS MEDICOS HOSPITALARES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000024996</v>
      </c>
      <c r="I175" s="6" t="str">
        <f>IF('[1]TCE - ANEXO IV - Preencher'!K184="","",'[1]TCE - ANEXO IV - Preencher'!K184)</f>
        <v>20/07/2023</v>
      </c>
      <c r="J175" s="5" t="str">
        <f>'[1]TCE - ANEXO IV - Preencher'!L184</f>
        <v>26230713291742000165550010000249961104270712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613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PHOENIX MED PRODS MEDICOS HOSPITALARES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000025021</v>
      </c>
      <c r="I176" s="6" t="str">
        <f>IF('[1]TCE - ANEXO IV - Preencher'!K185="","",'[1]TCE - ANEXO IV - Preencher'!K185)</f>
        <v>24/07/2023</v>
      </c>
      <c r="J176" s="5" t="str">
        <f>'[1]TCE - ANEXO IV - Preencher'!L185</f>
        <v>26230713291742000165550010000250211364079316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1226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PHOENIX MED PRODS MEDICOS HOSPITALARES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000025051</v>
      </c>
      <c r="I177" s="6" t="str">
        <f>IF('[1]TCE - ANEXO IV - Preencher'!K186="","",'[1]TCE - ANEXO IV - Preencher'!K186)</f>
        <v>25/07/2023</v>
      </c>
      <c r="J177" s="5" t="str">
        <f>'[1]TCE - ANEXO IV - Preencher'!L186</f>
        <v>26230713291742000165550010000250511252658402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613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PHOENIX MED PRODS MEDICOS HOSPITALARES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000025052</v>
      </c>
      <c r="I178" s="6" t="str">
        <f>IF('[1]TCE - ANEXO IV - Preencher'!K187="","",'[1]TCE - ANEXO IV - Preencher'!K187)</f>
        <v>25/07/2023</v>
      </c>
      <c r="J178" s="5" t="str">
        <f>'[1]TCE - ANEXO IV - Preencher'!L187</f>
        <v>26230713291742000165550010000250521771019106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1226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PHOENIX MED PRODS MEDICOS HOSPITALARES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000025093</v>
      </c>
      <c r="I179" s="6" t="str">
        <f>IF('[1]TCE - ANEXO IV - Preencher'!K188="","",'[1]TCE - ANEXO IV - Preencher'!K188)</f>
        <v>27/07/2023</v>
      </c>
      <c r="J179" s="5" t="str">
        <f>'[1]TCE - ANEXO IV - Preencher'!L188</f>
        <v>26230713291742000165550010000250931153927308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1226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PHOENIX MED PRODS MEDICOS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000025094</v>
      </c>
      <c r="I180" s="6" t="str">
        <f>IF('[1]TCE - ANEXO IV - Preencher'!K189="","",'[1]TCE - ANEXO IV - Preencher'!K189)</f>
        <v>27/07/2023</v>
      </c>
      <c r="J180" s="5" t="str">
        <f>'[1]TCE - ANEXO IV - Preencher'!L189</f>
        <v>26230713291742000165550010000250941323109080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613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PHOENIX MED PRODS MEDICOS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000025095</v>
      </c>
      <c r="I181" s="6" t="str">
        <f>IF('[1]TCE - ANEXO IV - Preencher'!K190="","",'[1]TCE - ANEXO IV - Preencher'!K190)</f>
        <v>27/07/2023</v>
      </c>
      <c r="J181" s="5" t="str">
        <f>'[1]TCE - ANEXO IV - Preencher'!L190</f>
        <v>26230713291742000165550010000250951310349084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1226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PHOENIX MED PRODS MEDICOS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000025096</v>
      </c>
      <c r="I182" s="6" t="str">
        <f>IF('[1]TCE - ANEXO IV - Preencher'!K191="","",'[1]TCE - ANEXO IV - Preencher'!K191)</f>
        <v>27/07/2023</v>
      </c>
      <c r="J182" s="5" t="str">
        <f>'[1]TCE - ANEXO IV - Preencher'!L191</f>
        <v>26230713291742000165550010000250961773772523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1226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PHOENIX MED PRODS MEDICOS HOSPITALARES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000025146</v>
      </c>
      <c r="I183" s="6" t="str">
        <f>IF('[1]TCE - ANEXO IV - Preencher'!K192="","",'[1]TCE - ANEXO IV - Preencher'!K192)</f>
        <v>31/07/2023</v>
      </c>
      <c r="J183" s="5" t="str">
        <f>'[1]TCE - ANEXO IV - Preencher'!L192</f>
        <v>26230713291742000165550010000251461831530969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613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PHOENIX MED PRODS MEDICOS HOSPITALARES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000025245</v>
      </c>
      <c r="I184" s="6" t="str">
        <f>IF('[1]TCE - ANEXO IV - Preencher'!K193="","",'[1]TCE - ANEXO IV - Preencher'!K193)</f>
        <v>04/08/2023</v>
      </c>
      <c r="J184" s="5" t="str">
        <f>'[1]TCE - ANEXO IV - Preencher'!L193</f>
        <v>26230813291742000165550010000252451984105930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613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PHOENIX MED PRODS MEDICOS HOSPITALARES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000025246</v>
      </c>
      <c r="I185" s="6" t="str">
        <f>IF('[1]TCE - ANEXO IV - Preencher'!K194="","",'[1]TCE - ANEXO IV - Preencher'!K194)</f>
        <v>04/08/2023</v>
      </c>
      <c r="J185" s="5" t="str">
        <f>'[1]TCE - ANEXO IV - Preencher'!L194</f>
        <v>26230813291742000165550010000252461013230015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613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PHOENIX MED PRODS MEDICOS HOSPITALARES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000025299</v>
      </c>
      <c r="I186" s="6" t="str">
        <f>IF('[1]TCE - ANEXO IV - Preencher'!K195="","",'[1]TCE - ANEXO IV - Preencher'!K195)</f>
        <v>09/08/2023</v>
      </c>
      <c r="J186" s="5" t="str">
        <f>'[1]TCE - ANEXO IV - Preencher'!L195</f>
        <v>26230813291742000165550010000252991661101801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613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PHOENIX MED PRODS MEDICOS HOSPITALARES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000025300</v>
      </c>
      <c r="I187" s="6" t="str">
        <f>IF('[1]TCE - ANEXO IV - Preencher'!K196="","",'[1]TCE - ANEXO IV - Preencher'!K196)</f>
        <v>09/08/2023</v>
      </c>
      <c r="J187" s="5" t="str">
        <f>'[1]TCE - ANEXO IV - Preencher'!L196</f>
        <v>26230813291742000165550010000253001704634485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613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PHOENIX MED PRODS MEDICOS HOSPITALARES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000025301</v>
      </c>
      <c r="I188" s="6" t="str">
        <f>IF('[1]TCE - ANEXO IV - Preencher'!K197="","",'[1]TCE - ANEXO IV - Preencher'!K197)</f>
        <v>09/08/2023</v>
      </c>
      <c r="J188" s="5" t="str">
        <f>'[1]TCE - ANEXO IV - Preencher'!L197</f>
        <v>26230813291742000165550010000253011984916157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613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PHOENIX MED PRODS MEDICOS HOSPITALARES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000025302</v>
      </c>
      <c r="I189" s="6" t="str">
        <f>IF('[1]TCE - ANEXO IV - Preencher'!K198="","",'[1]TCE - ANEXO IV - Preencher'!K198)</f>
        <v>09/08/2023</v>
      </c>
      <c r="J189" s="5" t="str">
        <f>'[1]TCE - ANEXO IV - Preencher'!L198</f>
        <v>26230813291742000165550010000253021381061084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1226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PHOENIX MED PRODS MEDICOS HOSPITALARES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000025364</v>
      </c>
      <c r="I190" s="6" t="str">
        <f>IF('[1]TCE - ANEXO IV - Preencher'!K199="","",'[1]TCE - ANEXO IV - Preencher'!K199)</f>
        <v>14/08/2023</v>
      </c>
      <c r="J190" s="5" t="str">
        <f>'[1]TCE - ANEXO IV - Preencher'!L199</f>
        <v>26230813291742000165550010000253641104229102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1226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PHOENIX MED PRODS MEDICOS HOSPITALARES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000025365</v>
      </c>
      <c r="I191" s="6" t="str">
        <f>IF('[1]TCE - ANEXO IV - Preencher'!K200="","",'[1]TCE - ANEXO IV - Preencher'!K200)</f>
        <v>14/08/2023</v>
      </c>
      <c r="J191" s="5" t="str">
        <f>'[1]TCE - ANEXO IV - Preencher'!L200</f>
        <v>26230813291742000165550010000253651450001227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1226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PHOENIX MED PRODS MEDICOS HOSPITALARES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000025366</v>
      </c>
      <c r="I192" s="6" t="str">
        <f>IF('[1]TCE - ANEXO IV - Preencher'!K201="","",'[1]TCE - ANEXO IV - Preencher'!K201)</f>
        <v>14/08/2023</v>
      </c>
      <c r="J192" s="5" t="str">
        <f>'[1]TCE - ANEXO IV - Preencher'!L201</f>
        <v>26230813291742000165550010000253661761071097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613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PHOENIX MED PRODS MEDICOS HOSPITALARES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000025389</v>
      </c>
      <c r="I193" s="6" t="str">
        <f>IF('[1]TCE - ANEXO IV - Preencher'!K202="","",'[1]TCE - ANEXO IV - Preencher'!K202)</f>
        <v>15/08/2023</v>
      </c>
      <c r="J193" s="5" t="str">
        <f>'[1]TCE - ANEXO IV - Preencher'!L202</f>
        <v>26230813291742000165550010000253891476591945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1226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PHOENIX MED PRODS MEDICOS HOSPITALARES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000025402</v>
      </c>
      <c r="I194" s="6" t="str">
        <f>IF('[1]TCE - ANEXO IV - Preencher'!K203="","",'[1]TCE - ANEXO IV - Preencher'!K203)</f>
        <v>16/08/2023</v>
      </c>
      <c r="J194" s="5" t="str">
        <f>'[1]TCE - ANEXO IV - Preencher'!L203</f>
        <v>26230813291742000165550010000254021476010806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1226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PHOENIX MED PRODS MEDICOS HOSPITALARES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000025423</v>
      </c>
      <c r="I195" s="6" t="str">
        <f>IF('[1]TCE - ANEXO IV - Preencher'!K204="","",'[1]TCE - ANEXO IV - Preencher'!K204)</f>
        <v>17/08/2023</v>
      </c>
      <c r="J195" s="5" t="str">
        <f>'[1]TCE - ANEXO IV - Preencher'!L204</f>
        <v>26230813291742000165550010000254231831532584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613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PHOENIX MED PRODS MEDICOS HOSPITALARES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000025443</v>
      </c>
      <c r="I196" s="6" t="str">
        <f>IF('[1]TCE - ANEXO IV - Preencher'!K205="","",'[1]TCE - ANEXO IV - Preencher'!K205)</f>
        <v>18/08/2023</v>
      </c>
      <c r="J196" s="5" t="str">
        <f>'[1]TCE - ANEXO IV - Preencher'!L205</f>
        <v>26230813291742000165550010000254431067995205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613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PHOENIX MED PRODS MEDICOS HOSPITALARES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000025444</v>
      </c>
      <c r="I197" s="6" t="str">
        <f>IF('[1]TCE - ANEXO IV - Preencher'!K206="","",'[1]TCE - ANEXO IV - Preencher'!K206)</f>
        <v>18/08/2023</v>
      </c>
      <c r="J197" s="5" t="str">
        <f>'[1]TCE - ANEXO IV - Preencher'!L206</f>
        <v>26230813291742000165550010000254441427810314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613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PHOENIX MED PRODS MEDICOS HOSPITALARES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000025480</v>
      </c>
      <c r="I198" s="6" t="str">
        <f>IF('[1]TCE - ANEXO IV - Preencher'!K207="","",'[1]TCE - ANEXO IV - Preencher'!K207)</f>
        <v>22/08/2023</v>
      </c>
      <c r="J198" s="5" t="str">
        <f>'[1]TCE - ANEXO IV - Preencher'!L207</f>
        <v>26230813291742000165550010000254801410885550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1226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PHOENIX MED PRODS MEDICOS HOSPITALARES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000025481</v>
      </c>
      <c r="I199" s="6" t="str">
        <f>IF('[1]TCE - ANEXO IV - Preencher'!K208="","",'[1]TCE - ANEXO IV - Preencher'!K208)</f>
        <v>22/08/2023</v>
      </c>
      <c r="J199" s="5" t="str">
        <f>'[1]TCE - ANEXO IV - Preencher'!L208</f>
        <v>26230813291742000165550010000254811278037213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613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PHOENIX MED PRODS MEDICOS HOSPITALARES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000025544</v>
      </c>
      <c r="I200" s="6" t="str">
        <f>IF('[1]TCE - ANEXO IV - Preencher'!K209="","",'[1]TCE - ANEXO IV - Preencher'!K209)</f>
        <v>24/08/2023</v>
      </c>
      <c r="J200" s="5" t="str">
        <f>'[1]TCE - ANEXO IV - Preencher'!L209</f>
        <v>26230813291742000165550010000255441519977130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1226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PHOENIX MED PRODS MEDICOS HOSPITALARES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000025545</v>
      </c>
      <c r="I201" s="6" t="str">
        <f>IF('[1]TCE - ANEXO IV - Preencher'!K210="","",'[1]TCE - ANEXO IV - Preencher'!K210)</f>
        <v>24/08/2023</v>
      </c>
      <c r="J201" s="5" t="str">
        <f>'[1]TCE - ANEXO IV - Preencher'!L210</f>
        <v>26230813291742000165550010000255451799159901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1226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POTENGY COM E REPRES DE PROD HOSP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000026884</v>
      </c>
      <c r="I202" s="6" t="str">
        <f>IF('[1]TCE - ANEXO IV - Preencher'!K211="","",'[1]TCE - ANEXO IV - Preencher'!K211)</f>
        <v>02/03/2023</v>
      </c>
      <c r="J202" s="5" t="str">
        <f>'[1]TCE - ANEXO IV - Preencher'!L211</f>
        <v>25230307395985000140550010000268841000000015</v>
      </c>
      <c r="K202" s="5" t="str">
        <f>IF(F202="B",LEFT('[1]TCE - ANEXO IV - Preencher'!M211,2),IF(F202="S",LEFT('[1]TCE - ANEXO IV - Preencher'!M211,7),IF('[1]TCE - ANEXO IV - Preencher'!H211="","")))</f>
        <v>25</v>
      </c>
      <c r="L202" s="7">
        <f>'[1]TCE - ANEXO IV - Preencher'!N211</f>
        <v>2190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POTENGY COM E REPRES DE PROD HOSP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000027173</v>
      </c>
      <c r="I203" s="6" t="str">
        <f>IF('[1]TCE - ANEXO IV - Preencher'!K212="","",'[1]TCE - ANEXO IV - Preencher'!K212)</f>
        <v>22/03/2023</v>
      </c>
      <c r="J203" s="5" t="str">
        <f>'[1]TCE - ANEXO IV - Preencher'!L212</f>
        <v>25230307395985000140550010000271731000000018</v>
      </c>
      <c r="K203" s="5" t="str">
        <f>IF(F203="B",LEFT('[1]TCE - ANEXO IV - Preencher'!M212,2),IF(F203="S",LEFT('[1]TCE - ANEXO IV - Preencher'!M212,7),IF('[1]TCE - ANEXO IV - Preencher'!H212="","")))</f>
        <v>25</v>
      </c>
      <c r="L203" s="7">
        <f>'[1]TCE - ANEXO IV - Preencher'!N212</f>
        <v>2190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POTENGY COM E REPRES DE PROD HOSP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000027196</v>
      </c>
      <c r="I204" s="6" t="str">
        <f>IF('[1]TCE - ANEXO IV - Preencher'!K213="","",'[1]TCE - ANEXO IV - Preencher'!K213)</f>
        <v>24/03/2023</v>
      </c>
      <c r="J204" s="5" t="str">
        <f>'[1]TCE - ANEXO IV - Preencher'!L213</f>
        <v>25230307395985000140550010000271961000000012</v>
      </c>
      <c r="K204" s="5" t="str">
        <f>IF(F204="B",LEFT('[1]TCE - ANEXO IV - Preencher'!M213,2),IF(F204="S",LEFT('[1]TCE - ANEXO IV - Preencher'!M213,7),IF('[1]TCE - ANEXO IV - Preencher'!H213="","")))</f>
        <v>25</v>
      </c>
      <c r="L204" s="7">
        <f>'[1]TCE - ANEXO IV - Preencher'!N213</f>
        <v>2190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POTENGY COM E REPRES DE PROD HOSP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000027289</v>
      </c>
      <c r="I205" s="6" t="str">
        <f>IF('[1]TCE - ANEXO IV - Preencher'!K214="","",'[1]TCE - ANEXO IV - Preencher'!K214)</f>
        <v>31/03/2023</v>
      </c>
      <c r="J205" s="5" t="str">
        <f>'[1]TCE - ANEXO IV - Preencher'!L214</f>
        <v>25230307395985000140550010000272891000000013</v>
      </c>
      <c r="K205" s="5" t="str">
        <f>IF(F205="B",LEFT('[1]TCE - ANEXO IV - Preencher'!M214,2),IF(F205="S",LEFT('[1]TCE - ANEXO IV - Preencher'!M214,7),IF('[1]TCE - ANEXO IV - Preencher'!H214="","")))</f>
        <v>25</v>
      </c>
      <c r="L205" s="7">
        <f>'[1]TCE - ANEXO IV - Preencher'!N214</f>
        <v>2190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POTENGY COM E REPRES DE PROD HOSP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000027306</v>
      </c>
      <c r="I206" s="6" t="str">
        <f>IF('[1]TCE - ANEXO IV - Preencher'!K215="","",'[1]TCE - ANEXO IV - Preencher'!K215)</f>
        <v>31/03/2023</v>
      </c>
      <c r="J206" s="5" t="str">
        <f>'[1]TCE - ANEXO IV - Preencher'!L215</f>
        <v>25230307395985000140550010000273061000000016</v>
      </c>
      <c r="K206" s="5" t="str">
        <f>IF(F206="B",LEFT('[1]TCE - ANEXO IV - Preencher'!M215,2),IF(F206="S",LEFT('[1]TCE - ANEXO IV - Preencher'!M215,7),IF('[1]TCE - ANEXO IV - Preencher'!H215="","")))</f>
        <v>25</v>
      </c>
      <c r="L206" s="7">
        <f>'[1]TCE - ANEXO IV - Preencher'!N215</f>
        <v>2190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POTENGY COM E REPRES DE PROD HOSP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000027307</v>
      </c>
      <c r="I207" s="6" t="str">
        <f>IF('[1]TCE - ANEXO IV - Preencher'!K216="","",'[1]TCE - ANEXO IV - Preencher'!K216)</f>
        <v>31/03/2023</v>
      </c>
      <c r="J207" s="5" t="str">
        <f>'[1]TCE - ANEXO IV - Preencher'!L216</f>
        <v>25230307395985000140550010000273071000000013</v>
      </c>
      <c r="K207" s="5" t="str">
        <f>IF(F207="B",LEFT('[1]TCE - ANEXO IV - Preencher'!M216,2),IF(F207="S",LEFT('[1]TCE - ANEXO IV - Preencher'!M216,7),IF('[1]TCE - ANEXO IV - Preencher'!H216="","")))</f>
        <v>25</v>
      </c>
      <c r="L207" s="7">
        <f>'[1]TCE - ANEXO IV - Preencher'!N216</f>
        <v>2190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POTENGY COM E REPRES DE PROD HOSP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000028525</v>
      </c>
      <c r="I208" s="6" t="str">
        <f>IF('[1]TCE - ANEXO IV - Preencher'!K217="","",'[1]TCE - ANEXO IV - Preencher'!K217)</f>
        <v>29/06/2023</v>
      </c>
      <c r="J208" s="5" t="str">
        <f>'[1]TCE - ANEXO IV - Preencher'!L217</f>
        <v>25230607395985000140550010000285251000000018</v>
      </c>
      <c r="K208" s="5" t="str">
        <f>IF(F208="B",LEFT('[1]TCE - ANEXO IV - Preencher'!M217,2),IF(F208="S",LEFT('[1]TCE - ANEXO IV - Preencher'!M217,7),IF('[1]TCE - ANEXO IV - Preencher'!H217="","")))</f>
        <v>25</v>
      </c>
      <c r="L208" s="7">
        <f>'[1]TCE - ANEXO IV - Preencher'!N217</f>
        <v>4380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POTENGY COM E REPRES DE PROD HOSP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000028874</v>
      </c>
      <c r="I209" s="6" t="str">
        <f>IF('[1]TCE - ANEXO IV - Preencher'!K218="","",'[1]TCE - ANEXO IV - Preencher'!K218)</f>
        <v>21/07/2023</v>
      </c>
      <c r="J209" s="5" t="str">
        <f>'[1]TCE - ANEXO IV - Preencher'!L218</f>
        <v>25230707395985000140550010000288741000000012</v>
      </c>
      <c r="K209" s="5" t="str">
        <f>IF(F209="B",LEFT('[1]TCE - ANEXO IV - Preencher'!M218,2),IF(F209="S",LEFT('[1]TCE - ANEXO IV - Preencher'!M218,7),IF('[1]TCE - ANEXO IV - Preencher'!H218="","")))</f>
        <v>25</v>
      </c>
      <c r="L209" s="7">
        <f>'[1]TCE - ANEXO IV - Preencher'!N218</f>
        <v>2190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ENDOSURGICAL COM  REP IMP EXP  MA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000080485</v>
      </c>
      <c r="I210" s="6" t="str">
        <f>IF('[1]TCE - ANEXO IV - Preencher'!K219="","",'[1]TCE - ANEXO IV - Preencher'!K219)</f>
        <v>24/07/2023</v>
      </c>
      <c r="J210" s="5" t="str">
        <f>'[1]TCE - ANEXO IV - Preencher'!L219</f>
        <v>26230708713023000155550010000804851109231980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1287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000112086</v>
      </c>
      <c r="I211" s="6" t="str">
        <f>IF('[1]TCE - ANEXO IV - Preencher'!K220="","",'[1]TCE - ANEXO IV - Preencher'!K220)</f>
        <v>12/06/2023</v>
      </c>
      <c r="J211" s="5" t="str">
        <f>'[1]TCE - ANEXO IV - Preencher'!L220</f>
        <v>26230641249434000107550010001120861451225754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183.81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000112087</v>
      </c>
      <c r="I212" s="6" t="str">
        <f>IF('[1]TCE - ANEXO IV - Preencher'!K221="","",'[1]TCE - ANEXO IV - Preencher'!K221)</f>
        <v>12/06/2023</v>
      </c>
      <c r="J212" s="5" t="str">
        <f>'[1]TCE - ANEXO IV - Preencher'!L221</f>
        <v>26230641249434000107550010001120871394787024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299.89999999999998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000112092</v>
      </c>
      <c r="I213" s="6" t="str">
        <f>IF('[1]TCE - ANEXO IV - Preencher'!K222="","",'[1]TCE - ANEXO IV - Preencher'!K222)</f>
        <v>12/06/2023</v>
      </c>
      <c r="J213" s="5" t="str">
        <f>'[1]TCE - ANEXO IV - Preencher'!L222</f>
        <v>26230641249434000107550010001120921040385216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1945.16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000112098</v>
      </c>
      <c r="I214" s="6" t="str">
        <f>IF('[1]TCE - ANEXO IV - Preencher'!K223="","",'[1]TCE - ANEXO IV - Preencher'!K223)</f>
        <v>13/06/2023</v>
      </c>
      <c r="J214" s="5" t="str">
        <f>'[1]TCE - ANEXO IV - Preencher'!L223</f>
        <v>26230641249434000107550010001120981909077564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905.9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000112099</v>
      </c>
      <c r="I215" s="6" t="str">
        <f>IF('[1]TCE - ANEXO IV - Preencher'!K224="","",'[1]TCE - ANEXO IV - Preencher'!K224)</f>
        <v>13/06/2023</v>
      </c>
      <c r="J215" s="5" t="str">
        <f>'[1]TCE - ANEXO IV - Preencher'!L224</f>
        <v>26230641249434000107550010001120991303110493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2612.3000000000002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000112100</v>
      </c>
      <c r="I216" s="6" t="str">
        <f>IF('[1]TCE - ANEXO IV - Preencher'!K225="","",'[1]TCE - ANEXO IV - Preencher'!K225)</f>
        <v>13/06/2023</v>
      </c>
      <c r="J216" s="5" t="str">
        <f>'[1]TCE - ANEXO IV - Preencher'!L225</f>
        <v>26230641249434000107550010001121001683994120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936.58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000112101</v>
      </c>
      <c r="I217" s="6" t="str">
        <f>IF('[1]TCE - ANEXO IV - Preencher'!K226="","",'[1]TCE - ANEXO IV - Preencher'!K226)</f>
        <v>13/06/2023</v>
      </c>
      <c r="J217" s="5" t="str">
        <f>'[1]TCE - ANEXO IV - Preencher'!L226</f>
        <v>26230641249434000107550010001121011775155504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936.58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000112102</v>
      </c>
      <c r="I218" s="6" t="str">
        <f>IF('[1]TCE - ANEXO IV - Preencher'!K227="","",'[1]TCE - ANEXO IV - Preencher'!K227)</f>
        <v>13/06/2023</v>
      </c>
      <c r="J218" s="5" t="str">
        <f>'[1]TCE - ANEXO IV - Preencher'!L227</f>
        <v>26230641249434000107550010001121021743463723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905.9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000112118</v>
      </c>
      <c r="I219" s="6" t="str">
        <f>IF('[1]TCE - ANEXO IV - Preencher'!K228="","",'[1]TCE - ANEXO IV - Preencher'!K228)</f>
        <v>14/06/2023</v>
      </c>
      <c r="J219" s="5" t="str">
        <f>'[1]TCE - ANEXO IV - Preencher'!L228</f>
        <v>26230641249434000107550010001121181821097149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3180.27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000112119</v>
      </c>
      <c r="I220" s="6" t="str">
        <f>IF('[1]TCE - ANEXO IV - Preencher'!K229="","",'[1]TCE - ANEXO IV - Preencher'!K229)</f>
        <v>14/06/2023</v>
      </c>
      <c r="J220" s="5" t="str">
        <f>'[1]TCE - ANEXO IV - Preencher'!L229</f>
        <v>26230641249434000107550010001121191395903643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3240.86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000112120</v>
      </c>
      <c r="I221" s="6" t="str">
        <f>IF('[1]TCE - ANEXO IV - Preencher'!K230="","",'[1]TCE - ANEXO IV - Preencher'!K230)</f>
        <v>14/06/2023</v>
      </c>
      <c r="J221" s="5" t="str">
        <f>'[1]TCE - ANEXO IV - Preencher'!L230</f>
        <v>26230641249434000107550010001121201773403450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203.82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000112121</v>
      </c>
      <c r="I222" s="6" t="str">
        <f>IF('[1]TCE - ANEXO IV - Preencher'!K231="","",'[1]TCE - ANEXO IV - Preencher'!K231)</f>
        <v>14/06/2023</v>
      </c>
      <c r="J222" s="5" t="str">
        <f>'[1]TCE - ANEXO IV - Preencher'!L231</f>
        <v>26230641249434000107550010001121211235180927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612.95000000000005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000112272</v>
      </c>
      <c r="I223" s="6" t="str">
        <f>IF('[1]TCE - ANEXO IV - Preencher'!K232="","",'[1]TCE - ANEXO IV - Preencher'!K232)</f>
        <v>20/06/2023</v>
      </c>
      <c r="J223" s="5" t="str">
        <f>'[1]TCE - ANEXO IV - Preencher'!L232</f>
        <v>26230641249434000107550010001122721646801903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197.6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000112273</v>
      </c>
      <c r="I224" s="6" t="str">
        <f>IF('[1]TCE - ANEXO IV - Preencher'!K233="","",'[1]TCE - ANEXO IV - Preencher'!K233)</f>
        <v>20/06/2023</v>
      </c>
      <c r="J224" s="5" t="str">
        <f>'[1]TCE - ANEXO IV - Preencher'!L233</f>
        <v>26230641249434000107550010001122731393625395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60.59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000112274</v>
      </c>
      <c r="I225" s="6" t="str">
        <f>IF('[1]TCE - ANEXO IV - Preencher'!K234="","",'[1]TCE - ANEXO IV - Preencher'!K234)</f>
        <v>20/06/2023</v>
      </c>
      <c r="J225" s="5" t="str">
        <f>'[1]TCE - ANEXO IV - Preencher'!L234</f>
        <v>26230641249434000107550010001122741080019663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197.6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000112275</v>
      </c>
      <c r="I226" s="6" t="str">
        <f>IF('[1]TCE - ANEXO IV - Preencher'!K235="","",'[1]TCE - ANEXO IV - Preencher'!K235)</f>
        <v>20/06/2023</v>
      </c>
      <c r="J226" s="5" t="str">
        <f>'[1]TCE - ANEXO IV - Preencher'!L235</f>
        <v>26230641249434000107550010001122751871070998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474.4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000112276</v>
      </c>
      <c r="I227" s="6" t="str">
        <f>IF('[1]TCE - ANEXO IV - Preencher'!K236="","",'[1]TCE - ANEXO IV - Preencher'!K236)</f>
        <v>20/06/2023</v>
      </c>
      <c r="J227" s="5" t="str">
        <f>'[1]TCE - ANEXO IV - Preencher'!L236</f>
        <v>26230641249434000107550010001122761489375774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936.58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000112277</v>
      </c>
      <c r="I228" s="6" t="str">
        <f>IF('[1]TCE - ANEXO IV - Preencher'!K237="","",'[1]TCE - ANEXO IV - Preencher'!K237)</f>
        <v>20/06/2023</v>
      </c>
      <c r="J228" s="5" t="str">
        <f>'[1]TCE - ANEXO IV - Preencher'!L237</f>
        <v>26230641249434000107550010001122771648726530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905.9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PROSMED PRODUTOS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000112278</v>
      </c>
      <c r="I229" s="6" t="str">
        <f>IF('[1]TCE - ANEXO IV - Preencher'!K238="","",'[1]TCE - ANEXO IV - Preencher'!K238)</f>
        <v>20/06/2023</v>
      </c>
      <c r="J229" s="5" t="str">
        <f>'[1]TCE - ANEXO IV - Preencher'!L238</f>
        <v>26230641249434000107550010001122781149812269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1532.07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PROSMED PRODUTOS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000112279</v>
      </c>
      <c r="I230" s="6" t="str">
        <f>IF('[1]TCE - ANEXO IV - Preencher'!K239="","",'[1]TCE - ANEXO IV - Preencher'!K239)</f>
        <v>20/06/2023</v>
      </c>
      <c r="J230" s="5" t="str">
        <f>'[1]TCE - ANEXO IV - Preencher'!L239</f>
        <v>26230641249434000107550010001122791473292000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1843.74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PROSMED PRODUTOS MEDICOS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000112280</v>
      </c>
      <c r="I231" s="6" t="str">
        <f>IF('[1]TCE - ANEXO IV - Preencher'!K240="","",'[1]TCE - ANEXO IV - Preencher'!K240)</f>
        <v>20/06/2023</v>
      </c>
      <c r="J231" s="5" t="str">
        <f>'[1]TCE - ANEXO IV - Preencher'!L240</f>
        <v>26230641249434000107550010001122801582563073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1277.7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PROSMED PRODUTOS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000112281</v>
      </c>
      <c r="I232" s="6" t="str">
        <f>IF('[1]TCE - ANEXO IV - Preencher'!K241="","",'[1]TCE - ANEXO IV - Preencher'!K241)</f>
        <v>20/06/2023</v>
      </c>
      <c r="J232" s="5" t="str">
        <f>'[1]TCE - ANEXO IV - Preencher'!L241</f>
        <v>26230641249434000107550010001122811311142990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1277.7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PROSMED PRODUTOS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000112282</v>
      </c>
      <c r="I233" s="6" t="str">
        <f>IF('[1]TCE - ANEXO IV - Preencher'!K242="","",'[1]TCE - ANEXO IV - Preencher'!K242)</f>
        <v>20/06/2023</v>
      </c>
      <c r="J233" s="5" t="str">
        <f>'[1]TCE - ANEXO IV - Preencher'!L242</f>
        <v>26230641249434000107550010001122821831722328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1277.7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PROSMED PRODUTOS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000112283</v>
      </c>
      <c r="I234" s="6" t="str">
        <f>IF('[1]TCE - ANEXO IV - Preencher'!K243="","",'[1]TCE - ANEXO IV - Preencher'!K243)</f>
        <v>20/06/2023</v>
      </c>
      <c r="J234" s="5" t="str">
        <f>'[1]TCE - ANEXO IV - Preencher'!L243</f>
        <v>26230641249434000107550010001122831728175040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1277.7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PROSMED PRODUTOS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000112284</v>
      </c>
      <c r="I235" s="6" t="str">
        <f>IF('[1]TCE - ANEXO IV - Preencher'!K244="","",'[1]TCE - ANEXO IV - Preencher'!K244)</f>
        <v>20/06/2023</v>
      </c>
      <c r="J235" s="5" t="str">
        <f>'[1]TCE - ANEXO IV - Preencher'!L244</f>
        <v>26230641249434000107550010001122841700063198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1277.7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PROSMED PRODUTOS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000112286</v>
      </c>
      <c r="I236" s="6" t="str">
        <f>IF('[1]TCE - ANEXO IV - Preencher'!K245="","",'[1]TCE - ANEXO IV - Preencher'!K245)</f>
        <v>20/06/2023</v>
      </c>
      <c r="J236" s="5" t="str">
        <f>'[1]TCE - ANEXO IV - Preencher'!L245</f>
        <v>26230641249434000107550010001122861432396280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1192.3499999999999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PROSMED PRODUTOS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000112287</v>
      </c>
      <c r="I237" s="6" t="str">
        <f>IF('[1]TCE - ANEXO IV - Preencher'!K246="","",'[1]TCE - ANEXO IV - Preencher'!K246)</f>
        <v>20/06/2023</v>
      </c>
      <c r="J237" s="5" t="str">
        <f>'[1]TCE - ANEXO IV - Preencher'!L246</f>
        <v>26230641249434000107550010001122871576131435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474.4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PROSMED PRODUTOS MEDICOS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000112342</v>
      </c>
      <c r="I238" s="6" t="str">
        <f>IF('[1]TCE - ANEXO IV - Preencher'!K247="","",'[1]TCE - ANEXO IV - Preencher'!K247)</f>
        <v>21/06/2023</v>
      </c>
      <c r="J238" s="5" t="str">
        <f>'[1]TCE - ANEXO IV - Preencher'!L247</f>
        <v>26230641249434000107550010001123421114553405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761.91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PROSMED PRODUTOS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000112343</v>
      </c>
      <c r="I239" s="6" t="str">
        <f>IF('[1]TCE - ANEXO IV - Preencher'!K248="","",'[1]TCE - ANEXO IV - Preencher'!K248)</f>
        <v>21/06/2023</v>
      </c>
      <c r="J239" s="5" t="str">
        <f>'[1]TCE - ANEXO IV - Preencher'!L248</f>
        <v>26230641249434000107550010001123431677008583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761.91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PROSMED PRODUTOS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000112344</v>
      </c>
      <c r="I240" s="6" t="str">
        <f>IF('[1]TCE - ANEXO IV - Preencher'!K249="","",'[1]TCE - ANEXO IV - Preencher'!K249)</f>
        <v>21/06/2023</v>
      </c>
      <c r="J240" s="5" t="str">
        <f>'[1]TCE - ANEXO IV - Preencher'!L249</f>
        <v>26230641249434000107550010001123441134960256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1277.7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PROSMED PRODUTOS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000112345</v>
      </c>
      <c r="I241" s="6" t="str">
        <f>IF('[1]TCE - ANEXO IV - Preencher'!K250="","",'[1]TCE - ANEXO IV - Preencher'!K250)</f>
        <v>21/06/2023</v>
      </c>
      <c r="J241" s="5" t="str">
        <f>'[1]TCE - ANEXO IV - Preencher'!L250</f>
        <v>26230641249434000107550010001123451205208516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3301.45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PROSMED PRODUTOS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000112346</v>
      </c>
      <c r="I242" s="6" t="str">
        <f>IF('[1]TCE - ANEXO IV - Preencher'!K251="","",'[1]TCE - ANEXO IV - Preencher'!K251)</f>
        <v>21/06/2023</v>
      </c>
      <c r="J242" s="5" t="str">
        <f>'[1]TCE - ANEXO IV - Preencher'!L251</f>
        <v>26230641249434000107550010001123461083067902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1096.3900000000001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PROSMED PRODUTOS MEDICOS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000112347</v>
      </c>
      <c r="I243" s="6" t="str">
        <f>IF('[1]TCE - ANEXO IV - Preencher'!K252="","",'[1]TCE - ANEXO IV - Preencher'!K252)</f>
        <v>21/06/2023</v>
      </c>
      <c r="J243" s="5" t="str">
        <f>'[1]TCE - ANEXO IV - Preencher'!L252</f>
        <v>26230641249434000107550010001123471943659020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936.58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PROSMED PRODUTOS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000112471</v>
      </c>
      <c r="I244" s="6" t="str">
        <f>IF('[1]TCE - ANEXO IV - Preencher'!K253="","",'[1]TCE - ANEXO IV - Preencher'!K253)</f>
        <v>27/06/2023</v>
      </c>
      <c r="J244" s="5" t="str">
        <f>'[1]TCE - ANEXO IV - Preencher'!L253</f>
        <v>26230641249434000107550010001124711886711767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203.82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PROSMED PRODUTOS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000112472</v>
      </c>
      <c r="I245" s="6" t="str">
        <f>IF('[1]TCE - ANEXO IV - Preencher'!K254="","",'[1]TCE - ANEXO IV - Preencher'!K254)</f>
        <v>27/06/2023</v>
      </c>
      <c r="J245" s="5" t="str">
        <f>'[1]TCE - ANEXO IV - Preencher'!L254</f>
        <v>26230641249434000107550010001124721007858690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183.81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PROSMED PRODUTOS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000112473</v>
      </c>
      <c r="I246" s="6" t="str">
        <f>IF('[1]TCE - ANEXO IV - Preencher'!K255="","",'[1]TCE - ANEXO IV - Preencher'!K255)</f>
        <v>27/06/2023</v>
      </c>
      <c r="J246" s="5" t="str">
        <f>'[1]TCE - ANEXO IV - Preencher'!L255</f>
        <v>26230641249434000107550010001124731090161300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989.15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PROSMED PRODUTOS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000112474</v>
      </c>
      <c r="I247" s="6" t="str">
        <f>IF('[1]TCE - ANEXO IV - Preencher'!K256="","",'[1]TCE - ANEXO IV - Preencher'!K256)</f>
        <v>27/06/2023</v>
      </c>
      <c r="J247" s="5" t="str">
        <f>'[1]TCE - ANEXO IV - Preencher'!L256</f>
        <v>26230641249434000107550010001124741815061397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197.6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PROSMED PRODUTOS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000112475</v>
      </c>
      <c r="I248" s="6" t="str">
        <f>IF('[1]TCE - ANEXO IV - Preencher'!K257="","",'[1]TCE - ANEXO IV - Preencher'!K257)</f>
        <v>27/06/2023</v>
      </c>
      <c r="J248" s="5" t="str">
        <f>'[1]TCE - ANEXO IV - Preencher'!L257</f>
        <v>26230641249434000107550010001124751681509060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197.6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PROSMED PRODUTOS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000112476</v>
      </c>
      <c r="I249" s="6" t="str">
        <f>IF('[1]TCE - ANEXO IV - Preencher'!K258="","",'[1]TCE - ANEXO IV - Preencher'!K258)</f>
        <v>27/06/2023</v>
      </c>
      <c r="J249" s="5" t="str">
        <f>'[1]TCE - ANEXO IV - Preencher'!L258</f>
        <v>26230641249434000107550010001124761939845394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1277.7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PROSMED PRODUTOS MEDICOS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000112477</v>
      </c>
      <c r="I250" s="6" t="str">
        <f>IF('[1]TCE - ANEXO IV - Preencher'!K259="","",'[1]TCE - ANEXO IV - Preencher'!K259)</f>
        <v>27/06/2023</v>
      </c>
      <c r="J250" s="5" t="str">
        <f>'[1]TCE - ANEXO IV - Preencher'!L259</f>
        <v>26230641249434000107550010001124771468854230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176.11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PROSMED PRODUTOS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000112478</v>
      </c>
      <c r="I251" s="6" t="str">
        <f>IF('[1]TCE - ANEXO IV - Preencher'!K260="","",'[1]TCE - ANEXO IV - Preencher'!K260)</f>
        <v>27/06/2023</v>
      </c>
      <c r="J251" s="5" t="str">
        <f>'[1]TCE - ANEXO IV - Preencher'!L260</f>
        <v>26230641249434000107550010001124781630656989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239.58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PROSMED PRODUTOS MEDICOS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000112479</v>
      </c>
      <c r="I252" s="6" t="str">
        <f>IF('[1]TCE - ANEXO IV - Preencher'!K261="","",'[1]TCE - ANEXO IV - Preencher'!K261)</f>
        <v>27/06/2023</v>
      </c>
      <c r="J252" s="5" t="str">
        <f>'[1]TCE - ANEXO IV - Preencher'!L261</f>
        <v>26230641249434000107550010001124791999602996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235.88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PROSMED PRODUTOS MEDICOS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000112480</v>
      </c>
      <c r="I253" s="6" t="str">
        <f>IF('[1]TCE - ANEXO IV - Preencher'!K262="","",'[1]TCE - ANEXO IV - Preencher'!K262)</f>
        <v>27/06/2023</v>
      </c>
      <c r="J253" s="5" t="str">
        <f>'[1]TCE - ANEXO IV - Preencher'!L262</f>
        <v>26230641249434000107550010001124801181072690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936.58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PROSMED PRODUTOS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000112481</v>
      </c>
      <c r="I254" s="6" t="str">
        <f>IF('[1]TCE - ANEXO IV - Preencher'!K263="","",'[1]TCE - ANEXO IV - Preencher'!K263)</f>
        <v>27/06/2023</v>
      </c>
      <c r="J254" s="5" t="str">
        <f>'[1]TCE - ANEXO IV - Preencher'!L263</f>
        <v>26230641249434000107550010001124811797796798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3240.86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PROSMED PRODUTOS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000112482</v>
      </c>
      <c r="I255" s="6" t="str">
        <f>IF('[1]TCE - ANEXO IV - Preencher'!K264="","",'[1]TCE - ANEXO IV - Preencher'!K264)</f>
        <v>27/06/2023</v>
      </c>
      <c r="J255" s="5" t="str">
        <f>'[1]TCE - ANEXO IV - Preencher'!L264</f>
        <v>26230641249434000107550010001124821663679379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235.88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PROSMED PRODUTOS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000112484</v>
      </c>
      <c r="I256" s="6" t="str">
        <f>IF('[1]TCE - ANEXO IV - Preencher'!K265="","",'[1]TCE - ANEXO IV - Preencher'!K265)</f>
        <v>27/06/2023</v>
      </c>
      <c r="J256" s="5" t="str">
        <f>'[1]TCE - ANEXO IV - Preencher'!L265</f>
        <v>26230641249434000107550010001124841478926009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205.84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PROSMED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000112485</v>
      </c>
      <c r="I257" s="6" t="str">
        <f>IF('[1]TCE - ANEXO IV - Preencher'!K266="","",'[1]TCE - ANEXO IV - Preencher'!K266)</f>
        <v>27/06/2023</v>
      </c>
      <c r="J257" s="5" t="str">
        <f>'[1]TCE - ANEXO IV - Preencher'!L266</f>
        <v>26230641249434000107550010001124851631768610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1964.92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PROSMED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000112486</v>
      </c>
      <c r="I258" s="6" t="str">
        <f>IF('[1]TCE - ANEXO IV - Preencher'!K267="","",'[1]TCE - ANEXO IV - Preencher'!K267)</f>
        <v>27/06/2023</v>
      </c>
      <c r="J258" s="5" t="str">
        <f>'[1]TCE - ANEXO IV - Preencher'!L267</f>
        <v>26230641249434000107550010001124861872861675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561.66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PROSMED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000112487</v>
      </c>
      <c r="I259" s="6" t="str">
        <f>IF('[1]TCE - ANEXO IV - Preencher'!K268="","",'[1]TCE - ANEXO IV - Preencher'!K268)</f>
        <v>27/06/2023</v>
      </c>
      <c r="J259" s="5" t="str">
        <f>'[1]TCE - ANEXO IV - Preencher'!L268</f>
        <v>26230641249434000107550010001124871569094580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1875.53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PROSMED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000112488</v>
      </c>
      <c r="I260" s="6" t="str">
        <f>IF('[1]TCE - ANEXO IV - Preencher'!K269="","",'[1]TCE - ANEXO IV - Preencher'!K269)</f>
        <v>27/06/2023</v>
      </c>
      <c r="J260" s="5" t="str">
        <f>'[1]TCE - ANEXO IV - Preencher'!L269</f>
        <v>26230641249434000107550010001124881353940994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1282.51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PROSMED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000112489</v>
      </c>
      <c r="I261" s="6" t="str">
        <f>IF('[1]TCE - ANEXO IV - Preencher'!K270="","",'[1]TCE - ANEXO IV - Preencher'!K270)</f>
        <v>27/06/2023</v>
      </c>
      <c r="J261" s="5" t="str">
        <f>'[1]TCE - ANEXO IV - Preencher'!L270</f>
        <v>26230641249434000107550010001124891571192695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46.78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PROSMED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000112490</v>
      </c>
      <c r="I262" s="6" t="str">
        <f>IF('[1]TCE - ANEXO IV - Preencher'!K271="","",'[1]TCE - ANEXO IV - Preencher'!K271)</f>
        <v>27/06/2023</v>
      </c>
      <c r="J262" s="5" t="str">
        <f>'[1]TCE - ANEXO IV - Preencher'!L271</f>
        <v>26230641249434000107550010001124901906541166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764.34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000112491</v>
      </c>
      <c r="I263" s="6" t="str">
        <f>IF('[1]TCE - ANEXO IV - Preencher'!K272="","",'[1]TCE - ANEXO IV - Preencher'!K272)</f>
        <v>27/06/2023</v>
      </c>
      <c r="J263" s="5" t="str">
        <f>'[1]TCE - ANEXO IV - Preencher'!L272</f>
        <v>26230641249434000107550010001124911203173829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1220.8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000112492</v>
      </c>
      <c r="I264" s="6" t="str">
        <f>IF('[1]TCE - ANEXO IV - Preencher'!K273="","",'[1]TCE - ANEXO IV - Preencher'!K273)</f>
        <v>27/06/2023</v>
      </c>
      <c r="J264" s="5" t="str">
        <f>'[1]TCE - ANEXO IV - Preencher'!L273</f>
        <v>26230641249434000107550010001124921682887280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353.71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000112493</v>
      </c>
      <c r="I265" s="6" t="str">
        <f>IF('[1]TCE - ANEXO IV - Preencher'!K274="","",'[1]TCE - ANEXO IV - Preencher'!K274)</f>
        <v>27/06/2023</v>
      </c>
      <c r="J265" s="5" t="str">
        <f>'[1]TCE - ANEXO IV - Preencher'!L274</f>
        <v>26230641249434000107550010001124931314994159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371.84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000112494</v>
      </c>
      <c r="I266" s="6" t="str">
        <f>IF('[1]TCE - ANEXO IV - Preencher'!K275="","",'[1]TCE - ANEXO IV - Preencher'!K275)</f>
        <v>27/06/2023</v>
      </c>
      <c r="J266" s="5" t="str">
        <f>'[1]TCE - ANEXO IV - Preencher'!L275</f>
        <v>26230641249434000107550010001124941257097820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184.16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000112495</v>
      </c>
      <c r="I267" s="6" t="str">
        <f>IF('[1]TCE - ANEXO IV - Preencher'!K276="","",'[1]TCE - ANEXO IV - Preencher'!K276)</f>
        <v>27/06/2023</v>
      </c>
      <c r="J267" s="5" t="str">
        <f>'[1]TCE - ANEXO IV - Preencher'!L276</f>
        <v>26230641249434000107550010001124951188570043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197.6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000112496</v>
      </c>
      <c r="I268" s="6" t="str">
        <f>IF('[1]TCE - ANEXO IV - Preencher'!K277="","",'[1]TCE - ANEXO IV - Preencher'!K277)</f>
        <v>27/06/2023</v>
      </c>
      <c r="J268" s="5" t="str">
        <f>'[1]TCE - ANEXO IV - Preencher'!L277</f>
        <v>26230641249434000107550010001124961377055984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2777.38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000112497</v>
      </c>
      <c r="I269" s="6" t="str">
        <f>IF('[1]TCE - ANEXO IV - Preencher'!K278="","",'[1]TCE - ANEXO IV - Preencher'!K278)</f>
        <v>27/06/2023</v>
      </c>
      <c r="J269" s="5" t="str">
        <f>'[1]TCE - ANEXO IV - Preencher'!L278</f>
        <v>26230641249434000107550010001124971877683981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936.58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000112498</v>
      </c>
      <c r="I270" s="6" t="str">
        <f>IF('[1]TCE - ANEXO IV - Preencher'!K279="","",'[1]TCE - ANEXO IV - Preencher'!K279)</f>
        <v>27/06/2023</v>
      </c>
      <c r="J270" s="5" t="str">
        <f>'[1]TCE - ANEXO IV - Preencher'!L279</f>
        <v>26230641249434000107550010001124981968164119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231.53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000112545</v>
      </c>
      <c r="I271" s="6" t="str">
        <f>IF('[1]TCE - ANEXO IV - Preencher'!K280="","",'[1]TCE - ANEXO IV - Preencher'!K280)</f>
        <v>28/06/2023</v>
      </c>
      <c r="J271" s="5" t="str">
        <f>'[1]TCE - ANEXO IV - Preencher'!L280</f>
        <v>26230641249434000107550010001125451243125003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60.59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000112550</v>
      </c>
      <c r="I272" s="6" t="str">
        <f>IF('[1]TCE - ANEXO IV - Preencher'!K281="","",'[1]TCE - ANEXO IV - Preencher'!K281)</f>
        <v>29/06/2023</v>
      </c>
      <c r="J272" s="5" t="str">
        <f>'[1]TCE - ANEXO IV - Preencher'!L281</f>
        <v>26230641249434000107550010001125501908614586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121.18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000112620</v>
      </c>
      <c r="I273" s="6" t="str">
        <f>IF('[1]TCE - ANEXO IV - Preencher'!K282="","",'[1]TCE - ANEXO IV - Preencher'!K282)</f>
        <v>30/06/2023</v>
      </c>
      <c r="J273" s="5" t="str">
        <f>'[1]TCE - ANEXO IV - Preencher'!L282</f>
        <v>26230641249434000107550010001126201991430219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197.6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000112621</v>
      </c>
      <c r="I274" s="6" t="str">
        <f>IF('[1]TCE - ANEXO IV - Preencher'!K283="","",'[1]TCE - ANEXO IV - Preencher'!K283)</f>
        <v>30/06/2023</v>
      </c>
      <c r="J274" s="5" t="str">
        <f>'[1]TCE - ANEXO IV - Preencher'!L283</f>
        <v>26230641249434000107550010001126211376651605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61.36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000112622</v>
      </c>
      <c r="I275" s="6" t="str">
        <f>IF('[1]TCE - ANEXO IV - Preencher'!K284="","",'[1]TCE - ANEXO IV - Preencher'!K284)</f>
        <v>30/06/2023</v>
      </c>
      <c r="J275" s="5" t="str">
        <f>'[1]TCE - ANEXO IV - Preencher'!L284</f>
        <v>26230641249434000107550010001126221619377438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203.82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000112624</v>
      </c>
      <c r="I276" s="6" t="str">
        <f>IF('[1]TCE - ANEXO IV - Preencher'!K285="","",'[1]TCE - ANEXO IV - Preencher'!K285)</f>
        <v>30/06/2023</v>
      </c>
      <c r="J276" s="5" t="str">
        <f>'[1]TCE - ANEXO IV - Preencher'!L285</f>
        <v>26230641249434000107550010001126241098701202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3240.86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000112625</v>
      </c>
      <c r="I277" s="6" t="str">
        <f>IF('[1]TCE - ANEXO IV - Preencher'!K286="","",'[1]TCE - ANEXO IV - Preencher'!K286)</f>
        <v>30/06/2023</v>
      </c>
      <c r="J277" s="5" t="str">
        <f>'[1]TCE - ANEXO IV - Preencher'!L286</f>
        <v>26230641249434000107550010001126251090782650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263.58999999999997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000112639</v>
      </c>
      <c r="I278" s="6" t="str">
        <f>IF('[1]TCE - ANEXO IV - Preencher'!K287="","",'[1]TCE - ANEXO IV - Preencher'!K287)</f>
        <v>30/06/2023</v>
      </c>
      <c r="J278" s="5" t="str">
        <f>'[1]TCE - ANEXO IV - Preencher'!L287</f>
        <v>26230641249434000107550010001126391321267980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1277.7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000112793</v>
      </c>
      <c r="I279" s="6" t="str">
        <f>IF('[1]TCE - ANEXO IV - Preencher'!K288="","",'[1]TCE - ANEXO IV - Preencher'!K288)</f>
        <v>04/07/2023</v>
      </c>
      <c r="J279" s="5" t="str">
        <f>'[1]TCE - ANEXO IV - Preencher'!L288</f>
        <v>26230741249434000107550010001127931130491014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176.11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000112794</v>
      </c>
      <c r="I280" s="6" t="str">
        <f>IF('[1]TCE - ANEXO IV - Preencher'!K289="","",'[1]TCE - ANEXO IV - Preencher'!K289)</f>
        <v>04/07/2023</v>
      </c>
      <c r="J280" s="5" t="str">
        <f>'[1]TCE - ANEXO IV - Preencher'!L289</f>
        <v>26230741249434000107550010001127941110811452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1096.3900000000001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000112795</v>
      </c>
      <c r="I281" s="6" t="str">
        <f>IF('[1]TCE - ANEXO IV - Preencher'!K290="","",'[1]TCE - ANEXO IV - Preencher'!K290)</f>
        <v>04/07/2023</v>
      </c>
      <c r="J281" s="5" t="str">
        <f>'[1]TCE - ANEXO IV - Preencher'!L290</f>
        <v>26230741249434000107550010001127951925799315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275.48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000112796</v>
      </c>
      <c r="I282" s="6" t="str">
        <f>IF('[1]TCE - ANEXO IV - Preencher'!K291="","",'[1]TCE - ANEXO IV - Preencher'!K291)</f>
        <v>04/07/2023</v>
      </c>
      <c r="J282" s="5" t="str">
        <f>'[1]TCE - ANEXO IV - Preencher'!L291</f>
        <v>26230741249434000107550010001127961605068520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562.42999999999995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000112797</v>
      </c>
      <c r="I283" s="6" t="str">
        <f>IF('[1]TCE - ANEXO IV - Preencher'!K292="","",'[1]TCE - ANEXO IV - Preencher'!K292)</f>
        <v>04/07/2023</v>
      </c>
      <c r="J283" s="5" t="str">
        <f>'[1]TCE - ANEXO IV - Preencher'!L292</f>
        <v>26230741249434000107550010001127971430161205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627.24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000112798</v>
      </c>
      <c r="I284" s="6" t="str">
        <f>IF('[1]TCE - ANEXO IV - Preencher'!K293="","",'[1]TCE - ANEXO IV - Preencher'!K293)</f>
        <v>04/07/2023</v>
      </c>
      <c r="J284" s="5" t="str">
        <f>'[1]TCE - ANEXO IV - Preencher'!L293</f>
        <v>26230741249434000107550010001127981634721869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1277.7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000112799</v>
      </c>
      <c r="I285" s="6" t="str">
        <f>IF('[1]TCE - ANEXO IV - Preencher'!K294="","",'[1]TCE - ANEXO IV - Preencher'!K294)</f>
        <v>04/07/2023</v>
      </c>
      <c r="J285" s="5" t="str">
        <f>'[1]TCE - ANEXO IV - Preencher'!L294</f>
        <v>26230741249434000107550010001127991725818234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3240.86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000112800</v>
      </c>
      <c r="I286" s="6" t="str">
        <f>IF('[1]TCE - ANEXO IV - Preencher'!K295="","",'[1]TCE - ANEXO IV - Preencher'!K295)</f>
        <v>04/07/2023</v>
      </c>
      <c r="J286" s="5" t="str">
        <f>'[1]TCE - ANEXO IV - Preencher'!L295</f>
        <v>26230741249434000107550010001128001617885824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1225.6099999999999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000112802</v>
      </c>
      <c r="I287" s="6" t="str">
        <f>IF('[1]TCE - ANEXO IV - Preencher'!K296="","",'[1]TCE - ANEXO IV - Preencher'!K296)</f>
        <v>04/07/2023</v>
      </c>
      <c r="J287" s="5" t="str">
        <f>'[1]TCE - ANEXO IV - Preencher'!L296</f>
        <v>26230741249434000107550010001128021640750292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1277.7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000112803</v>
      </c>
      <c r="I288" s="6" t="str">
        <f>IF('[1]TCE - ANEXO IV - Preencher'!K297="","",'[1]TCE - ANEXO IV - Preencher'!K297)</f>
        <v>04/07/2023</v>
      </c>
      <c r="J288" s="5" t="str">
        <f>'[1]TCE - ANEXO IV - Preencher'!L297</f>
        <v>26230741249434000107550010001128031203015835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936.58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000112842</v>
      </c>
      <c r="I289" s="6" t="str">
        <f>IF('[1]TCE - ANEXO IV - Preencher'!K298="","",'[1]TCE - ANEXO IV - Preencher'!K298)</f>
        <v>06/07/2023</v>
      </c>
      <c r="J289" s="5" t="str">
        <f>'[1]TCE - ANEXO IV - Preencher'!L298</f>
        <v>26230741249434000107550010001128421410040485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121.27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000112843</v>
      </c>
      <c r="I290" s="6" t="str">
        <f>IF('[1]TCE - ANEXO IV - Preencher'!K299="","",'[1]TCE - ANEXO IV - Preencher'!K299)</f>
        <v>06/07/2023</v>
      </c>
      <c r="J290" s="5" t="str">
        <f>'[1]TCE - ANEXO IV - Preencher'!L299</f>
        <v>26230741249434000107550010001128431946513649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296.13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000112844</v>
      </c>
      <c r="I291" s="6" t="str">
        <f>IF('[1]TCE - ANEXO IV - Preencher'!K300="","",'[1]TCE - ANEXO IV - Preencher'!K300)</f>
        <v>06/07/2023</v>
      </c>
      <c r="J291" s="5" t="str">
        <f>'[1]TCE - ANEXO IV - Preencher'!L300</f>
        <v>26230741249434000107550010001128441275055518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231.53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000112845</v>
      </c>
      <c r="I292" s="6" t="str">
        <f>IF('[1]TCE - ANEXO IV - Preencher'!K301="","",'[1]TCE - ANEXO IV - Preencher'!K301)</f>
        <v>06/07/2023</v>
      </c>
      <c r="J292" s="5" t="str">
        <f>'[1]TCE - ANEXO IV - Preencher'!L301</f>
        <v>26230741249434000107550010001128451984507094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3240.86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000112846</v>
      </c>
      <c r="I293" s="6" t="str">
        <f>IF('[1]TCE - ANEXO IV - Preencher'!K302="","",'[1]TCE - ANEXO IV - Preencher'!K302)</f>
        <v>06/07/2023</v>
      </c>
      <c r="J293" s="5" t="str">
        <f>'[1]TCE - ANEXO IV - Preencher'!L302</f>
        <v>26230741249434000107550010001128461428202788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1964.92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000112847</v>
      </c>
      <c r="I294" s="6" t="str">
        <f>IF('[1]TCE - ANEXO IV - Preencher'!K303="","",'[1]TCE - ANEXO IV - Preencher'!K303)</f>
        <v>06/07/2023</v>
      </c>
      <c r="J294" s="5" t="str">
        <f>'[1]TCE - ANEXO IV - Preencher'!L303</f>
        <v>26230741249434000107550010001128471011140806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197.6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000112848</v>
      </c>
      <c r="I295" s="6" t="str">
        <f>IF('[1]TCE - ANEXO IV - Preencher'!K304="","",'[1]TCE - ANEXO IV - Preencher'!K304)</f>
        <v>06/07/2023</v>
      </c>
      <c r="J295" s="5" t="str">
        <f>'[1]TCE - ANEXO IV - Preencher'!L304</f>
        <v>26230741249434000107550010001128481217448170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197.6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000112849</v>
      </c>
      <c r="I296" s="6" t="str">
        <f>IF('[1]TCE - ANEXO IV - Preencher'!K305="","",'[1]TCE - ANEXO IV - Preencher'!K305)</f>
        <v>06/07/2023</v>
      </c>
      <c r="J296" s="5" t="str">
        <f>'[1]TCE - ANEXO IV - Preencher'!L305</f>
        <v>26230741249434000107550010001128491265115824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197.6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000112850</v>
      </c>
      <c r="I297" s="6" t="str">
        <f>IF('[1]TCE - ANEXO IV - Preencher'!K306="","",'[1]TCE - ANEXO IV - Preencher'!K306)</f>
        <v>06/07/2023</v>
      </c>
      <c r="J297" s="5" t="str">
        <f>'[1]TCE - ANEXO IV - Preencher'!L306</f>
        <v>26230741249434000107550010001128501988752352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1120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000112851</v>
      </c>
      <c r="I298" s="6" t="str">
        <f>IF('[1]TCE - ANEXO IV - Preencher'!K307="","",'[1]TCE - ANEXO IV - Preencher'!K307)</f>
        <v>06/07/2023</v>
      </c>
      <c r="J298" s="5" t="str">
        <f>'[1]TCE - ANEXO IV - Preencher'!L307</f>
        <v>26230741249434000107550010001128511883461479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1096.3900000000001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000112852</v>
      </c>
      <c r="I299" s="6" t="str">
        <f>IF('[1]TCE - ANEXO IV - Preencher'!K308="","",'[1]TCE - ANEXO IV - Preencher'!K308)</f>
        <v>06/07/2023</v>
      </c>
      <c r="J299" s="5" t="str">
        <f>'[1]TCE - ANEXO IV - Preencher'!L308</f>
        <v>26230741249434000107550010001128521805724073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1306.1500000000001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000112866</v>
      </c>
      <c r="I300" s="6" t="str">
        <f>IF('[1]TCE - ANEXO IV - Preencher'!K309="","",'[1]TCE - ANEXO IV - Preencher'!K309)</f>
        <v>07/07/2023</v>
      </c>
      <c r="J300" s="5" t="str">
        <f>'[1]TCE - ANEXO IV - Preencher'!L309</f>
        <v>26230741249434000107550010001128661020775253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1277.7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000112867</v>
      </c>
      <c r="I301" s="6" t="str">
        <f>IF('[1]TCE - ANEXO IV - Preencher'!K310="","",'[1]TCE - ANEXO IV - Preencher'!K310)</f>
        <v>07/07/2023</v>
      </c>
      <c r="J301" s="5" t="str">
        <f>'[1]TCE - ANEXO IV - Preencher'!L310</f>
        <v>26230741249434000107550010001128671563488325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1277.7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000112868</v>
      </c>
      <c r="I302" s="6" t="str">
        <f>IF('[1]TCE - ANEXO IV - Preencher'!K311="","",'[1]TCE - ANEXO IV - Preencher'!K311)</f>
        <v>07/07/2023</v>
      </c>
      <c r="J302" s="5" t="str">
        <f>'[1]TCE - ANEXO IV - Preencher'!L311</f>
        <v>26230741249434000107550010001128681089543097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386.32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000112869</v>
      </c>
      <c r="I303" s="6" t="str">
        <f>IF('[1]TCE - ANEXO IV - Preencher'!K312="","",'[1]TCE - ANEXO IV - Preencher'!K312)</f>
        <v>07/07/2023</v>
      </c>
      <c r="J303" s="5" t="str">
        <f>'[1]TCE - ANEXO IV - Preencher'!L312</f>
        <v>26230741249434000107550010001128691392720940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4377.8100000000004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000112870</v>
      </c>
      <c r="I304" s="6" t="str">
        <f>IF('[1]TCE - ANEXO IV - Preencher'!K313="","",'[1]TCE - ANEXO IV - Preencher'!K313)</f>
        <v>07/07/2023</v>
      </c>
      <c r="J304" s="5" t="str">
        <f>'[1]TCE - ANEXO IV - Preencher'!L313</f>
        <v>26230741249434000107550010001128701315166943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483.71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000112871</v>
      </c>
      <c r="I305" s="6" t="str">
        <f>IF('[1]TCE - ANEXO IV - Preencher'!K314="","",'[1]TCE - ANEXO IV - Preencher'!K314)</f>
        <v>07/07/2023</v>
      </c>
      <c r="J305" s="5" t="str">
        <f>'[1]TCE - ANEXO IV - Preencher'!L314</f>
        <v>26230741249434000107550010001128711252752090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70.17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000112960</v>
      </c>
      <c r="I306" s="6" t="str">
        <f>IF('[1]TCE - ANEXO IV - Preencher'!K315="","",'[1]TCE - ANEXO IV - Preencher'!K315)</f>
        <v>11/07/2023</v>
      </c>
      <c r="J306" s="5" t="str">
        <f>'[1]TCE - ANEXO IV - Preencher'!L315</f>
        <v>26230741249434000107550010001129601891255151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176.11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000112961</v>
      </c>
      <c r="I307" s="6" t="str">
        <f>IF('[1]TCE - ANEXO IV - Preencher'!K316="","",'[1]TCE - ANEXO IV - Preencher'!K316)</f>
        <v>11/07/2023</v>
      </c>
      <c r="J307" s="5" t="str">
        <f>'[1]TCE - ANEXO IV - Preencher'!L316</f>
        <v>26230741249434000107550010001129611536476917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1277.7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000113006</v>
      </c>
      <c r="I308" s="6" t="str">
        <f>IF('[1]TCE - ANEXO IV - Preencher'!K317="","",'[1]TCE - ANEXO IV - Preencher'!K317)</f>
        <v>13/07/2023</v>
      </c>
      <c r="J308" s="5" t="str">
        <f>'[1]TCE - ANEXO IV - Preencher'!L317</f>
        <v>26230741249434000107550010001130061835649728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395.2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000113007</v>
      </c>
      <c r="I309" s="6" t="str">
        <f>IF('[1]TCE - ANEXO IV - Preencher'!K318="","",'[1]TCE - ANEXO IV - Preencher'!K318)</f>
        <v>13/07/2023</v>
      </c>
      <c r="J309" s="5" t="str">
        <f>'[1]TCE - ANEXO IV - Preencher'!L318</f>
        <v>26230741249434000107550010001130071472725971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395.2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000113008</v>
      </c>
      <c r="I310" s="6" t="str">
        <f>IF('[1]TCE - ANEXO IV - Preencher'!K319="","",'[1]TCE - ANEXO IV - Preencher'!K319)</f>
        <v>13/07/2023</v>
      </c>
      <c r="J310" s="5" t="str">
        <f>'[1]TCE - ANEXO IV - Preencher'!L319</f>
        <v>26230741249434000107550010001130081468933465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1282.51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000113009</v>
      </c>
      <c r="I311" s="6" t="str">
        <f>IF('[1]TCE - ANEXO IV - Preencher'!K320="","",'[1]TCE - ANEXO IV - Preencher'!K320)</f>
        <v>13/07/2023</v>
      </c>
      <c r="J311" s="5" t="str">
        <f>'[1]TCE - ANEXO IV - Preencher'!L320</f>
        <v>26230741249434000107550010001130091391983460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367.62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000113010</v>
      </c>
      <c r="I312" s="6" t="str">
        <f>IF('[1]TCE - ANEXO IV - Preencher'!K321="","",'[1]TCE - ANEXO IV - Preencher'!K321)</f>
        <v>13/07/2023</v>
      </c>
      <c r="J312" s="5" t="str">
        <f>'[1]TCE - ANEXO IV - Preencher'!L321</f>
        <v>26230741249434000107550010001130101737964737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148.4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000113011</v>
      </c>
      <c r="I313" s="6" t="str">
        <f>IF('[1]TCE - ANEXO IV - Preencher'!K322="","",'[1]TCE - ANEXO IV - Preencher'!K322)</f>
        <v>13/07/2023</v>
      </c>
      <c r="J313" s="5" t="str">
        <f>'[1]TCE - ANEXO IV - Preencher'!L322</f>
        <v>26230741249434000107550010001130111889516858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989.15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000113012</v>
      </c>
      <c r="I314" s="6" t="str">
        <f>IF('[1]TCE - ANEXO IV - Preencher'!K323="","",'[1]TCE - ANEXO IV - Preencher'!K323)</f>
        <v>13/07/2023</v>
      </c>
      <c r="J314" s="5" t="str">
        <f>'[1]TCE - ANEXO IV - Preencher'!L323</f>
        <v>26230741249434000107550010001130121370488318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183.81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000113013</v>
      </c>
      <c r="I315" s="6" t="str">
        <f>IF('[1]TCE - ANEXO IV - Preencher'!K324="","",'[1]TCE - ANEXO IV - Preencher'!K324)</f>
        <v>13/07/2023</v>
      </c>
      <c r="J315" s="5" t="str">
        <f>'[1]TCE - ANEXO IV - Preencher'!L324</f>
        <v>26230741249434000107550010001130131168117875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459.64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000113015</v>
      </c>
      <c r="I316" s="6" t="str">
        <f>IF('[1]TCE - ANEXO IV - Preencher'!K325="","",'[1]TCE - ANEXO IV - Preencher'!K325)</f>
        <v>13/07/2023</v>
      </c>
      <c r="J316" s="5" t="str">
        <f>'[1]TCE - ANEXO IV - Preencher'!L325</f>
        <v>26230741249434000107550010001130151988490813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386.32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000113017</v>
      </c>
      <c r="I317" s="6" t="str">
        <f>IF('[1]TCE - ANEXO IV - Preencher'!K326="","",'[1]TCE - ANEXO IV - Preencher'!K326)</f>
        <v>13/07/2023</v>
      </c>
      <c r="J317" s="5" t="str">
        <f>'[1]TCE - ANEXO IV - Preencher'!L326</f>
        <v>26230741249434000107550010001130171469367845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197.6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000113019</v>
      </c>
      <c r="I318" s="6" t="str">
        <f>IF('[1]TCE - ANEXO IV - Preencher'!K327="","",'[1]TCE - ANEXO IV - Preencher'!K327)</f>
        <v>13/07/2023</v>
      </c>
      <c r="J318" s="5" t="str">
        <f>'[1]TCE - ANEXO IV - Preencher'!L327</f>
        <v>26230741249434000107550010001130191330714903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197.6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000113020</v>
      </c>
      <c r="I319" s="6" t="str">
        <f>IF('[1]TCE - ANEXO IV - Preencher'!K328="","",'[1]TCE - ANEXO IV - Preencher'!K328)</f>
        <v>13/07/2023</v>
      </c>
      <c r="J319" s="5" t="str">
        <f>'[1]TCE - ANEXO IV - Preencher'!L328</f>
        <v>26230741249434000107550010001130201356726195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197.6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000113054</v>
      </c>
      <c r="I320" s="6" t="str">
        <f>IF('[1]TCE - ANEXO IV - Preencher'!K329="","",'[1]TCE - ANEXO IV - Preencher'!K329)</f>
        <v>14/07/2023</v>
      </c>
      <c r="J320" s="5" t="str">
        <f>'[1]TCE - ANEXO IV - Preencher'!L329</f>
        <v>26230741249434000107550010001130541876881568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352.22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000113111</v>
      </c>
      <c r="I321" s="6" t="str">
        <f>IF('[1]TCE - ANEXO IV - Preencher'!K330="","",'[1]TCE - ANEXO IV - Preencher'!K330)</f>
        <v>17/07/2023</v>
      </c>
      <c r="J321" s="5" t="str">
        <f>'[1]TCE - ANEXO IV - Preencher'!L330</f>
        <v>26230741249434000107550010001131111875833479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286.95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000113145</v>
      </c>
      <c r="I322" s="6" t="str">
        <f>IF('[1]TCE - ANEXO IV - Preencher'!K331="","",'[1]TCE - ANEXO IV - Preencher'!K331)</f>
        <v>18/07/2023</v>
      </c>
      <c r="J322" s="5" t="str">
        <f>'[1]TCE - ANEXO IV - Preencher'!L331</f>
        <v>26230741249434000107550010001131451802039738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1306.1500000000001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000113171</v>
      </c>
      <c r="I323" s="6" t="str">
        <f>IF('[1]TCE - ANEXO IV - Preencher'!K332="","",'[1]TCE - ANEXO IV - Preencher'!K332)</f>
        <v>18/07/2023</v>
      </c>
      <c r="J323" s="5" t="str">
        <f>'[1]TCE - ANEXO IV - Preencher'!L332</f>
        <v>26230741249434000107550010001131711594046161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936.58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000113172</v>
      </c>
      <c r="I324" s="6" t="str">
        <f>IF('[1]TCE - ANEXO IV - Preencher'!K333="","",'[1]TCE - ANEXO IV - Preencher'!K333)</f>
        <v>18/07/2023</v>
      </c>
      <c r="J324" s="5" t="str">
        <f>'[1]TCE - ANEXO IV - Preencher'!L333</f>
        <v>26230741249434000107550010001131721689691266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275.48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000113173</v>
      </c>
      <c r="I325" s="6" t="str">
        <f>IF('[1]TCE - ANEXO IV - Preencher'!K334="","",'[1]TCE - ANEXO IV - Preencher'!K334)</f>
        <v>18/07/2023</v>
      </c>
      <c r="J325" s="5" t="str">
        <f>'[1]TCE - ANEXO IV - Preencher'!L334</f>
        <v>26230741249434000107550010001131731555378730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299.89999999999998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000113174</v>
      </c>
      <c r="I326" s="6" t="str">
        <f>IF('[1]TCE - ANEXO IV - Preencher'!K335="","",'[1]TCE - ANEXO IV - Preencher'!K335)</f>
        <v>18/07/2023</v>
      </c>
      <c r="J326" s="5" t="str">
        <f>'[1]TCE - ANEXO IV - Preencher'!L335</f>
        <v>26230741249434000107550010001131741123894202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3240.86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000113175</v>
      </c>
      <c r="I327" s="6" t="str">
        <f>IF('[1]TCE - ANEXO IV - Preencher'!K336="","",'[1]TCE - ANEXO IV - Preencher'!K336)</f>
        <v>18/07/2023</v>
      </c>
      <c r="J327" s="5" t="str">
        <f>'[1]TCE - ANEXO IV - Preencher'!L336</f>
        <v>26230741249434000107550010001131751548638301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148.4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000113177</v>
      </c>
      <c r="I328" s="6" t="str">
        <f>IF('[1]TCE - ANEXO IV - Preencher'!K337="","",'[1]TCE - ANEXO IV - Preencher'!K337)</f>
        <v>18/07/2023</v>
      </c>
      <c r="J328" s="5" t="str">
        <f>'[1]TCE - ANEXO IV - Preencher'!L337</f>
        <v>26230741249434000107550010001131771506814980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414.03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000113179</v>
      </c>
      <c r="I329" s="6" t="str">
        <f>IF('[1]TCE - ANEXO IV - Preencher'!K338="","",'[1]TCE - ANEXO IV - Preencher'!K338)</f>
        <v>18/07/2023</v>
      </c>
      <c r="J329" s="5" t="str">
        <f>'[1]TCE - ANEXO IV - Preencher'!L338</f>
        <v>26230741249434000107550010001131791682029666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1607.09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000113180</v>
      </c>
      <c r="I330" s="6" t="str">
        <f>IF('[1]TCE - ANEXO IV - Preencher'!K339="","",'[1]TCE - ANEXO IV - Preencher'!K339)</f>
        <v>18/07/2023</v>
      </c>
      <c r="J330" s="5" t="str">
        <f>'[1]TCE - ANEXO IV - Preencher'!L339</f>
        <v>26230741249434000107550010001131801625648370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203.82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000113181</v>
      </c>
      <c r="I331" s="6" t="str">
        <f>IF('[1]TCE - ANEXO IV - Preencher'!K340="","",'[1]TCE - ANEXO IV - Preencher'!K340)</f>
        <v>18/07/2023</v>
      </c>
      <c r="J331" s="5" t="str">
        <f>'[1]TCE - ANEXO IV - Preencher'!L340</f>
        <v>26230741249434000107550010001131811518650424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1300.21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000113197</v>
      </c>
      <c r="I332" s="6" t="str">
        <f>IF('[1]TCE - ANEXO IV - Preencher'!K341="","",'[1]TCE - ANEXO IV - Preencher'!K341)</f>
        <v>19/07/2023</v>
      </c>
      <c r="J332" s="5" t="str">
        <f>'[1]TCE - ANEXO IV - Preencher'!L341</f>
        <v>26230741249434000107550010001131971357489058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1277.7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000113198</v>
      </c>
      <c r="I333" s="6" t="str">
        <f>IF('[1]TCE - ANEXO IV - Preencher'!K342="","",'[1]TCE - ANEXO IV - Preencher'!K342)</f>
        <v>19/07/2023</v>
      </c>
      <c r="J333" s="5" t="str">
        <f>'[1]TCE - ANEXO IV - Preencher'!L342</f>
        <v>26230741249434000107550010001131981115754644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1277.7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000113199</v>
      </c>
      <c r="I334" s="6" t="str">
        <f>IF('[1]TCE - ANEXO IV - Preencher'!K343="","",'[1]TCE - ANEXO IV - Preencher'!K343)</f>
        <v>19/07/2023</v>
      </c>
      <c r="J334" s="5" t="str">
        <f>'[1]TCE - ANEXO IV - Preencher'!L343</f>
        <v>26230741249434000107550010001131991432071870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1277.7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000113200</v>
      </c>
      <c r="I335" s="6" t="str">
        <f>IF('[1]TCE - ANEXO IV - Preencher'!K344="","",'[1]TCE - ANEXO IV - Preencher'!K344)</f>
        <v>19/07/2023</v>
      </c>
      <c r="J335" s="5" t="str">
        <f>'[1]TCE - ANEXO IV - Preencher'!L344</f>
        <v>26230741249434000107550010001132001446540730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1401.77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000113201</v>
      </c>
      <c r="I336" s="6" t="str">
        <f>IF('[1]TCE - ANEXO IV - Preencher'!K345="","",'[1]TCE - ANEXO IV - Preencher'!K345)</f>
        <v>19/07/2023</v>
      </c>
      <c r="J336" s="5" t="str">
        <f>'[1]TCE - ANEXO IV - Preencher'!L345</f>
        <v>26230741249434000107550010001132011274422600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590.14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000113202</v>
      </c>
      <c r="I337" s="6" t="str">
        <f>IF('[1]TCE - ANEXO IV - Preencher'!K346="","",'[1]TCE - ANEXO IV - Preencher'!K346)</f>
        <v>19/07/2023</v>
      </c>
      <c r="J337" s="5" t="str">
        <f>'[1]TCE - ANEXO IV - Preencher'!L346</f>
        <v>26230741249434000107550010001132021157065507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3240.86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000113203</v>
      </c>
      <c r="I338" s="6" t="str">
        <f>IF('[1]TCE - ANEXO IV - Preencher'!K347="","",'[1]TCE - ANEXO IV - Preencher'!K347)</f>
        <v>19/07/2023</v>
      </c>
      <c r="J338" s="5" t="str">
        <f>'[1]TCE - ANEXO IV - Preencher'!L347</f>
        <v>26230741249434000107550010001132031188469313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203.82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000113204</v>
      </c>
      <c r="I339" s="6" t="str">
        <f>IF('[1]TCE - ANEXO IV - Preencher'!K348="","",'[1]TCE - ANEXO IV - Preencher'!K348)</f>
        <v>19/07/2023</v>
      </c>
      <c r="J339" s="5" t="str">
        <f>'[1]TCE - ANEXO IV - Preencher'!L348</f>
        <v>26230741249434000107550010001132041234703562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764.34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000113205</v>
      </c>
      <c r="I340" s="6" t="str">
        <f>IF('[1]TCE - ANEXO IV - Preencher'!K349="","",'[1]TCE - ANEXO IV - Preencher'!K349)</f>
        <v>19/07/2023</v>
      </c>
      <c r="J340" s="5" t="str">
        <f>'[1]TCE - ANEXO IV - Preencher'!L349</f>
        <v>26230741249434000107550010001132051206950345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296.13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000113206</v>
      </c>
      <c r="I341" s="6" t="str">
        <f>IF('[1]TCE - ANEXO IV - Preencher'!K350="","",'[1]TCE - ANEXO IV - Preencher'!K350)</f>
        <v>19/07/2023</v>
      </c>
      <c r="J341" s="5" t="str">
        <f>'[1]TCE - ANEXO IV - Preencher'!L350</f>
        <v>26230741249434000107550010001132061032309213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299.89999999999998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000113207</v>
      </c>
      <c r="I342" s="6" t="str">
        <f>IF('[1]TCE - ANEXO IV - Preencher'!K351="","",'[1]TCE - ANEXO IV - Preencher'!K351)</f>
        <v>19/07/2023</v>
      </c>
      <c r="J342" s="5" t="str">
        <f>'[1]TCE - ANEXO IV - Preencher'!L351</f>
        <v>26230741249434000107550010001132071570956472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561.66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000113208</v>
      </c>
      <c r="I343" s="6" t="str">
        <f>IF('[1]TCE - ANEXO IV - Preencher'!K352="","",'[1]TCE - ANEXO IV - Preencher'!K352)</f>
        <v>19/07/2023</v>
      </c>
      <c r="J343" s="5" t="str">
        <f>'[1]TCE - ANEXO IV - Preencher'!L352</f>
        <v>26230741249434000107550010001132081502221311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183.81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000113209</v>
      </c>
      <c r="I344" s="6" t="str">
        <f>IF('[1]TCE - ANEXO IV - Preencher'!K353="","",'[1]TCE - ANEXO IV - Preencher'!K353)</f>
        <v>09/07/2023</v>
      </c>
      <c r="J344" s="5" t="str">
        <f>'[1]TCE - ANEXO IV - Preencher'!L353</f>
        <v>26230741249434000107550010001132091284599080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183.81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000113210</v>
      </c>
      <c r="I345" s="6" t="str">
        <f>IF('[1]TCE - ANEXO IV - Preencher'!K354="","",'[1]TCE - ANEXO IV - Preencher'!K354)</f>
        <v>19/07/2023</v>
      </c>
      <c r="J345" s="5" t="str">
        <f>'[1]TCE - ANEXO IV - Preencher'!L354</f>
        <v>26230741249434000107550010001132101294381615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148.4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000113211</v>
      </c>
      <c r="I346" s="6" t="str">
        <f>IF('[1]TCE - ANEXO IV - Preencher'!K355="","",'[1]TCE - ANEXO IV - Preencher'!K355)</f>
        <v>19/07/2023</v>
      </c>
      <c r="J346" s="5" t="str">
        <f>'[1]TCE - ANEXO IV - Preencher'!L355</f>
        <v>26230741249434000107550010001132111341772422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395.2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000113212</v>
      </c>
      <c r="I347" s="6" t="str">
        <f>IF('[1]TCE - ANEXO IV - Preencher'!K356="","",'[1]TCE - ANEXO IV - Preencher'!K356)</f>
        <v>19/07/2023</v>
      </c>
      <c r="J347" s="5" t="str">
        <f>'[1]TCE - ANEXO IV - Preencher'!L356</f>
        <v>26230741249434000107550010001132121780754027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154.38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000113213</v>
      </c>
      <c r="I348" s="6" t="str">
        <f>IF('[1]TCE - ANEXO IV - Preencher'!K357="","",'[1]TCE - ANEXO IV - Preencher'!K357)</f>
        <v>19/07/2023</v>
      </c>
      <c r="J348" s="5" t="str">
        <f>'[1]TCE - ANEXO IV - Preencher'!L357</f>
        <v>26230741249434000107550010001132131175524082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299.89999999999998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000113215</v>
      </c>
      <c r="I349" s="6" t="str">
        <f>IF('[1]TCE - ANEXO IV - Preencher'!K358="","",'[1]TCE - ANEXO IV - Preencher'!K358)</f>
        <v>19/07/2023</v>
      </c>
      <c r="J349" s="5" t="str">
        <f>'[1]TCE - ANEXO IV - Preencher'!L358</f>
        <v>26230741249434000107550010001132151217520785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71.52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000113217</v>
      </c>
      <c r="I350" s="6" t="str">
        <f>IF('[1]TCE - ANEXO IV - Preencher'!K359="","",'[1]TCE - ANEXO IV - Preencher'!K359)</f>
        <v>19/07/2023</v>
      </c>
      <c r="J350" s="5" t="str">
        <f>'[1]TCE - ANEXO IV - Preencher'!L359</f>
        <v>26230741249434000107550010001132171760208783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188.63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000113218</v>
      </c>
      <c r="I351" s="6" t="str">
        <f>IF('[1]TCE - ANEXO IV - Preencher'!K360="","",'[1]TCE - ANEXO IV - Preencher'!K360)</f>
        <v>19/07/2023</v>
      </c>
      <c r="J351" s="5" t="str">
        <f>'[1]TCE - ANEXO IV - Preencher'!L360</f>
        <v>26230741249434000107550010001132181375272253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4762.1000000000004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000113223</v>
      </c>
      <c r="I352" s="6" t="str">
        <f>IF('[1]TCE - ANEXO IV - Preencher'!K361="","",'[1]TCE - ANEXO IV - Preencher'!K361)</f>
        <v>20/07/2023</v>
      </c>
      <c r="J352" s="5" t="str">
        <f>'[1]TCE - ANEXO IV - Preencher'!L361</f>
        <v>26230741249434000107550010001132231568668531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154.38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000113241</v>
      </c>
      <c r="I353" s="6" t="str">
        <f>IF('[1]TCE - ANEXO IV - Preencher'!K362="","",'[1]TCE - ANEXO IV - Preencher'!K362)</f>
        <v>20/07/2023</v>
      </c>
      <c r="J353" s="5" t="str">
        <f>'[1]TCE - ANEXO IV - Preencher'!L362</f>
        <v>26230741249434000107550010001132411434148299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1192.3499999999999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000113253</v>
      </c>
      <c r="I354" s="6" t="str">
        <f>IF('[1]TCE - ANEXO IV - Preencher'!K363="","",'[1]TCE - ANEXO IV - Preencher'!K363)</f>
        <v>21/07/2023</v>
      </c>
      <c r="J354" s="5" t="str">
        <f>'[1]TCE - ANEXO IV - Preencher'!L363</f>
        <v>26230741249434000107550010001132531677209391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1277.7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000113315</v>
      </c>
      <c r="I355" s="6" t="str">
        <f>IF('[1]TCE - ANEXO IV - Preencher'!K364="","",'[1]TCE - ANEXO IV - Preencher'!K364)</f>
        <v>24/07/2023</v>
      </c>
      <c r="J355" s="5" t="str">
        <f>'[1]TCE - ANEXO IV - Preencher'!L364</f>
        <v>26230741249434000107550010001133151963273106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936.58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000113316</v>
      </c>
      <c r="I356" s="6" t="str">
        <f>IF('[1]TCE - ANEXO IV - Preencher'!K365="","",'[1]TCE - ANEXO IV - Preencher'!K365)</f>
        <v>24/07/2023</v>
      </c>
      <c r="J356" s="5" t="str">
        <f>'[1]TCE - ANEXO IV - Preencher'!L365</f>
        <v>26230741249434000107550010001133161283667376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299.89999999999998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000113317</v>
      </c>
      <c r="I357" s="6" t="str">
        <f>IF('[1]TCE - ANEXO IV - Preencher'!K366="","",'[1]TCE - ANEXO IV - Preencher'!K366)</f>
        <v>24/07/2023</v>
      </c>
      <c r="J357" s="5" t="str">
        <f>'[1]TCE - ANEXO IV - Preencher'!L366</f>
        <v>26230741249434000107550010001133171289062740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235.88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000113318</v>
      </c>
      <c r="I358" s="6" t="str">
        <f>IF('[1]TCE - ANEXO IV - Preencher'!K367="","",'[1]TCE - ANEXO IV - Preencher'!K367)</f>
        <v>24/07/2023</v>
      </c>
      <c r="J358" s="5" t="str">
        <f>'[1]TCE - ANEXO IV - Preencher'!L367</f>
        <v>26230741249434000107550010001133181713579196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395.2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000113319</v>
      </c>
      <c r="I359" s="6" t="str">
        <f>IF('[1]TCE - ANEXO IV - Preencher'!K368="","",'[1]TCE - ANEXO IV - Preencher'!K368)</f>
        <v>24/07/2023</v>
      </c>
      <c r="J359" s="5" t="str">
        <f>'[1]TCE - ANEXO IV - Preencher'!L368</f>
        <v>26230741249434000107550010001133191437325978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381.42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000113320</v>
      </c>
      <c r="I360" s="6" t="str">
        <f>IF('[1]TCE - ANEXO IV - Preencher'!K369="","",'[1]TCE - ANEXO IV - Preencher'!K369)</f>
        <v>24/07/2023</v>
      </c>
      <c r="J360" s="5" t="str">
        <f>'[1]TCE - ANEXO IV - Preencher'!L369</f>
        <v>26230741249434000107550010001133201853629615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409.13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000113372</v>
      </c>
      <c r="I361" s="6" t="str">
        <f>IF('[1]TCE - ANEXO IV - Preencher'!K370="","",'[1]TCE - ANEXO IV - Preencher'!K370)</f>
        <v>26/07/2023</v>
      </c>
      <c r="J361" s="5" t="str">
        <f>'[1]TCE - ANEXO IV - Preencher'!L370</f>
        <v>26230741249434000107550010001133721971881361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231.53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000113373</v>
      </c>
      <c r="I362" s="6" t="str">
        <f>IF('[1]TCE - ANEXO IV - Preencher'!K371="","",'[1]TCE - ANEXO IV - Preencher'!K371)</f>
        <v>26/07/2023</v>
      </c>
      <c r="J362" s="5" t="str">
        <f>'[1]TCE - ANEXO IV - Preencher'!L371</f>
        <v>26230741249434000107550010001133731511165015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203.82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000113374</v>
      </c>
      <c r="I363" s="6" t="str">
        <f>IF('[1]TCE - ANEXO IV - Preencher'!K372="","",'[1]TCE - ANEXO IV - Preencher'!K372)</f>
        <v>26/07/2023</v>
      </c>
      <c r="J363" s="5" t="str">
        <f>'[1]TCE - ANEXO IV - Preencher'!L372</f>
        <v>26230741249434000107550010001133741548186307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936.58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000113375</v>
      </c>
      <c r="I364" s="6" t="str">
        <f>IF('[1]TCE - ANEXO IV - Preencher'!K373="","",'[1]TCE - ANEXO IV - Preencher'!K373)</f>
        <v>26/07/2023</v>
      </c>
      <c r="J364" s="5" t="str">
        <f>'[1]TCE - ANEXO IV - Preencher'!L373</f>
        <v>26230741249434000107550010001133751141933638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176.11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000113376</v>
      </c>
      <c r="I365" s="6" t="str">
        <f>IF('[1]TCE - ANEXO IV - Preencher'!K374="","",'[1]TCE - ANEXO IV - Preencher'!K374)</f>
        <v>26/07/2023</v>
      </c>
      <c r="J365" s="5" t="str">
        <f>'[1]TCE - ANEXO IV - Preencher'!L374</f>
        <v>26230741249434000107550010001133761383195938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231.53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000113377</v>
      </c>
      <c r="I366" s="6" t="str">
        <f>IF('[1]TCE - ANEXO IV - Preencher'!K375="","",'[1]TCE - ANEXO IV - Preencher'!K375)</f>
        <v>26/07/2023</v>
      </c>
      <c r="J366" s="5" t="str">
        <f>'[1]TCE - ANEXO IV - Preencher'!L375</f>
        <v>26230741249434000107550010001133771182324665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1904.33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000113378</v>
      </c>
      <c r="I367" s="6" t="str">
        <f>IF('[1]TCE - ANEXO IV - Preencher'!K376="","",'[1]TCE - ANEXO IV - Preencher'!K376)</f>
        <v>26/07/2023</v>
      </c>
      <c r="J367" s="5" t="str">
        <f>'[1]TCE - ANEXO IV - Preencher'!L376</f>
        <v>26230741249434000107550010001133781770840580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905.9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000113380</v>
      </c>
      <c r="I368" s="6" t="str">
        <f>IF('[1]TCE - ANEXO IV - Preencher'!K377="","",'[1]TCE - ANEXO IV - Preencher'!K377)</f>
        <v>26/07/2023</v>
      </c>
      <c r="J368" s="5" t="str">
        <f>'[1]TCE - ANEXO IV - Preencher'!L377</f>
        <v>26230741249434000107550010001133801151368380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1277.7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000113432</v>
      </c>
      <c r="I369" s="6" t="str">
        <f>IF('[1]TCE - ANEXO IV - Preencher'!K378="","",'[1]TCE - ANEXO IV - Preencher'!K378)</f>
        <v>28/07/2023</v>
      </c>
      <c r="J369" s="5" t="str">
        <f>'[1]TCE - ANEXO IV - Preencher'!L378</f>
        <v>26230741249434000107550010001134321710297968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1277.7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000113433</v>
      </c>
      <c r="I370" s="6" t="str">
        <f>IF('[1]TCE - ANEXO IV - Preencher'!K379="","",'[1]TCE - ANEXO IV - Preencher'!K379)</f>
        <v>28/07/2023</v>
      </c>
      <c r="J370" s="5" t="str">
        <f>'[1]TCE - ANEXO IV - Preencher'!L379</f>
        <v>26230741249434000107550010001134331201232610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1277.7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000113434</v>
      </c>
      <c r="I371" s="6" t="str">
        <f>IF('[1]TCE - ANEXO IV - Preencher'!K380="","",'[1]TCE - ANEXO IV - Preencher'!K380)</f>
        <v>28/07/2023</v>
      </c>
      <c r="J371" s="5" t="str">
        <f>'[1]TCE - ANEXO IV - Preencher'!L380</f>
        <v>26230741249434000107550010001134341657157308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1036.56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000113436</v>
      </c>
      <c r="I372" s="6" t="str">
        <f>IF('[1]TCE - ANEXO IV - Preencher'!K381="","",'[1]TCE - ANEXO IV - Preencher'!K381)</f>
        <v>28/07/2023</v>
      </c>
      <c r="J372" s="5" t="str">
        <f>'[1]TCE - ANEXO IV - Preencher'!L381</f>
        <v>26230741249434000107550010001134361725647853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299.89999999999998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000113450</v>
      </c>
      <c r="I373" s="6" t="str">
        <f>IF('[1]TCE - ANEXO IV - Preencher'!K382="","",'[1]TCE - ANEXO IV - Preencher'!K382)</f>
        <v>28/07/2023</v>
      </c>
      <c r="J373" s="5" t="str">
        <f>'[1]TCE - ANEXO IV - Preencher'!L382</f>
        <v>26230741249434000107550010001134501255973732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275.48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000113451</v>
      </c>
      <c r="I374" s="6" t="str">
        <f>IF('[1]TCE - ANEXO IV - Preencher'!K383="","",'[1]TCE - ANEXO IV - Preencher'!K383)</f>
        <v>28/07/2023</v>
      </c>
      <c r="J374" s="5" t="str">
        <f>'[1]TCE - ANEXO IV - Preencher'!L383</f>
        <v>26230741249434000107550010001134511314523499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203.82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000113452</v>
      </c>
      <c r="I375" s="6" t="str">
        <f>IF('[1]TCE - ANEXO IV - Preencher'!K384="","",'[1]TCE - ANEXO IV - Preencher'!K384)</f>
        <v>28/07/2023</v>
      </c>
      <c r="J375" s="5" t="str">
        <f>'[1]TCE - ANEXO IV - Preencher'!L384</f>
        <v>26230741249434000107550010001134521353547295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176.11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000113604</v>
      </c>
      <c r="I376" s="6" t="str">
        <f>IF('[1]TCE - ANEXO IV - Preencher'!K385="","",'[1]TCE - ANEXO IV - Preencher'!K385)</f>
        <v>02/08/2023</v>
      </c>
      <c r="J376" s="5" t="str">
        <f>'[1]TCE - ANEXO IV - Preencher'!L385</f>
        <v>26230841249434000107550010001136041874397795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395.2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000113606</v>
      </c>
      <c r="I377" s="6" t="str">
        <f>IF('[1]TCE - ANEXO IV - Preencher'!K386="","",'[1]TCE - ANEXO IV - Preencher'!K386)</f>
        <v>02/08/2023</v>
      </c>
      <c r="J377" s="5" t="str">
        <f>'[1]TCE - ANEXO IV - Preencher'!L386</f>
        <v>26230841249434000107550010001136061969156269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000113607</v>
      </c>
      <c r="I378" s="6" t="str">
        <f>IF('[1]TCE - ANEXO IV - Preencher'!K387="","",'[1]TCE - ANEXO IV - Preencher'!K387)</f>
        <v>02/08/2023</v>
      </c>
      <c r="J378" s="5" t="str">
        <f>'[1]TCE - ANEXO IV - Preencher'!L387</f>
        <v>26230841249434000107550010001136071949418397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299.89999999999998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000113608</v>
      </c>
      <c r="I379" s="6" t="str">
        <f>IF('[1]TCE - ANEXO IV - Preencher'!K388="","",'[1]TCE - ANEXO IV - Preencher'!K388)</f>
        <v>02/08/2023</v>
      </c>
      <c r="J379" s="5" t="str">
        <f>'[1]TCE - ANEXO IV - Preencher'!L388</f>
        <v>26230841249434000107550010001136081867109134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936.58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000113689</v>
      </c>
      <c r="I380" s="6" t="str">
        <f>IF('[1]TCE - ANEXO IV - Preencher'!K389="","",'[1]TCE - ANEXO IV - Preencher'!K389)</f>
        <v>04/08/2023</v>
      </c>
      <c r="J380" s="5" t="str">
        <f>'[1]TCE - ANEXO IV - Preencher'!L389</f>
        <v>26230841249434000107550010001136891550603508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197.6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000113690</v>
      </c>
      <c r="I381" s="6" t="str">
        <f>IF('[1]TCE - ANEXO IV - Preencher'!K390="","",'[1]TCE - ANEXO IV - Preencher'!K390)</f>
        <v>04/08/2023</v>
      </c>
      <c r="J381" s="5" t="str">
        <f>'[1]TCE - ANEXO IV - Preencher'!L390</f>
        <v>26230841249434000107550010001136901897891123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936.58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000113736</v>
      </c>
      <c r="I382" s="6" t="str">
        <f>IF('[1]TCE - ANEXO IV - Preencher'!K391="","",'[1]TCE - ANEXO IV - Preencher'!K391)</f>
        <v>07/08/2023</v>
      </c>
      <c r="J382" s="5" t="str">
        <f>'[1]TCE - ANEXO IV - Preencher'!L391</f>
        <v>26230841249434000107550010001137361364420972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1163.9000000000001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000113850</v>
      </c>
      <c r="I383" s="6" t="str">
        <f>IF('[1]TCE - ANEXO IV - Preencher'!K392="","",'[1]TCE - ANEXO IV - Preencher'!K392)</f>
        <v>08/08/2023</v>
      </c>
      <c r="J383" s="5" t="str">
        <f>'[1]TCE - ANEXO IV - Preencher'!L392</f>
        <v>26230841249434000107550010001138501061021758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288.70999999999998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000113851</v>
      </c>
      <c r="I384" s="6" t="str">
        <f>IF('[1]TCE - ANEXO IV - Preencher'!K393="","",'[1]TCE - ANEXO IV - Preencher'!K393)</f>
        <v>08/08/2023</v>
      </c>
      <c r="J384" s="5" t="str">
        <f>'[1]TCE - ANEXO IV - Preencher'!L393</f>
        <v>26230841249434000107550010001138511657201338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183.81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000113852</v>
      </c>
      <c r="I385" s="6" t="str">
        <f>IF('[1]TCE - ANEXO IV - Preencher'!K394="","",'[1]TCE - ANEXO IV - Preencher'!K394)</f>
        <v>08/08/2023</v>
      </c>
      <c r="J385" s="5" t="str">
        <f>'[1]TCE - ANEXO IV - Preencher'!L394</f>
        <v>26230841249434000107550010001138521063557420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235.88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000113853</v>
      </c>
      <c r="I386" s="6" t="str">
        <f>IF('[1]TCE - ANEXO IV - Preencher'!K395="","",'[1]TCE - ANEXO IV - Preencher'!K395)</f>
        <v>08/08/2023</v>
      </c>
      <c r="J386" s="5" t="str">
        <f>'[1]TCE - ANEXO IV - Preencher'!L395</f>
        <v>26230841249434000107550010001138531870900340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3240.86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000113904</v>
      </c>
      <c r="I387" s="6" t="str">
        <f>IF('[1]TCE - ANEXO IV - Preencher'!K396="","",'[1]TCE - ANEXO IV - Preencher'!K396)</f>
        <v>09/08/2023</v>
      </c>
      <c r="J387" s="5" t="str">
        <f>'[1]TCE - ANEXO IV - Preencher'!L396</f>
        <v>26230841249434000107550010001139041309284059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299.89999999999998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000113907</v>
      </c>
      <c r="I388" s="6" t="str">
        <f>IF('[1]TCE - ANEXO IV - Preencher'!K397="","",'[1]TCE - ANEXO IV - Preencher'!K397)</f>
        <v>09/08/2023</v>
      </c>
      <c r="J388" s="5" t="str">
        <f>'[1]TCE - ANEXO IV - Preencher'!L397</f>
        <v>26230841249434000107550010001139071571905989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203.82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000113914</v>
      </c>
      <c r="I389" s="6" t="str">
        <f>IF('[1]TCE - ANEXO IV - Preencher'!K398="","",'[1]TCE - ANEXO IV - Preencher'!K398)</f>
        <v>09/08/2023</v>
      </c>
      <c r="J389" s="5" t="str">
        <f>'[1]TCE - ANEXO IV - Preencher'!L398</f>
        <v>26230841249434000107550010001139141243562850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592.79999999999995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000113917</v>
      </c>
      <c r="I390" s="6" t="str">
        <f>IF('[1]TCE - ANEXO IV - Preencher'!K399="","",'[1]TCE - ANEXO IV - Preencher'!K399)</f>
        <v>09/08/2023</v>
      </c>
      <c r="J390" s="5" t="str">
        <f>'[1]TCE - ANEXO IV - Preencher'!L399</f>
        <v>26230841249434000107550010001139171802023710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491.76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000114112</v>
      </c>
      <c r="I391" s="6" t="str">
        <f>IF('[1]TCE - ANEXO IV - Preencher'!K400="","",'[1]TCE - ANEXO IV - Preencher'!K400)</f>
        <v>15/08/2023</v>
      </c>
      <c r="J391" s="5" t="str">
        <f>'[1]TCE - ANEXO IV - Preencher'!L400</f>
        <v>26230841249434000107550010001141121549123036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176.11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ART CIRURGICA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000118232</v>
      </c>
      <c r="I392" s="6" t="str">
        <f>IF('[1]TCE - ANEXO IV - Preencher'!K401="","",'[1]TCE - ANEXO IV - Preencher'!K401)</f>
        <v>22/06/2023</v>
      </c>
      <c r="J392" s="5" t="str">
        <f>'[1]TCE - ANEXO IV - Preencher'!L401</f>
        <v>26230624436602000154550010001182321120255000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4190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ART CIRURGICA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000118233</v>
      </c>
      <c r="I393" s="6" t="str">
        <f>IF('[1]TCE - ANEXO IV - Preencher'!K402="","",'[1]TCE - ANEXO IV - Preencher'!K402)</f>
        <v>22/06/2023</v>
      </c>
      <c r="J393" s="5" t="str">
        <f>'[1]TCE - ANEXO IV - Preencher'!L402</f>
        <v>26230624436602000154550010001182331120256004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4190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ART CIRURGICA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000118440</v>
      </c>
      <c r="I394" s="6" t="str">
        <f>IF('[1]TCE - ANEXO IV - Preencher'!K403="","",'[1]TCE - ANEXO IV - Preencher'!K403)</f>
        <v>28/06/2023</v>
      </c>
      <c r="J394" s="5" t="str">
        <f>'[1]TCE - ANEXO IV - Preencher'!L403</f>
        <v>26230624436602000154550010001184401120463005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4190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ART CIRURGICA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000119615</v>
      </c>
      <c r="I395" s="6" t="str">
        <f>IF('[1]TCE - ANEXO IV - Preencher'!K404="","",'[1]TCE - ANEXO IV - Preencher'!K404)</f>
        <v>14/07/2023</v>
      </c>
      <c r="J395" s="5" t="str">
        <f>'[1]TCE - ANEXO IV - Preencher'!L404</f>
        <v>26230724436602000154550010001196151121638000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8380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ART CIRURGICA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000119862</v>
      </c>
      <c r="I396" s="6" t="str">
        <f>IF('[1]TCE - ANEXO IV - Preencher'!K405="","",'[1]TCE - ANEXO IV - Preencher'!K405)</f>
        <v>24/07/2023</v>
      </c>
      <c r="J396" s="5" t="str">
        <f>'[1]TCE - ANEXO IV - Preencher'!L405</f>
        <v>26230724436602000154550010001198621121885008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270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ART CIRURGICA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000119864</v>
      </c>
      <c r="I397" s="6" t="str">
        <f>IF('[1]TCE - ANEXO IV - Preencher'!K406="","",'[1]TCE - ANEXO IV - Preencher'!K406)</f>
        <v>24/07/2023</v>
      </c>
      <c r="J397" s="5" t="str">
        <f>'[1]TCE - ANEXO IV - Preencher'!L406</f>
        <v>26230724436602000154550010001198641121887005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380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ART CIRURGICA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000120059</v>
      </c>
      <c r="I398" s="6" t="str">
        <f>IF('[1]TCE - ANEXO IV - Preencher'!K407="","",'[1]TCE - ANEXO IV - Preencher'!K407)</f>
        <v>26/07/2023</v>
      </c>
      <c r="J398" s="5" t="str">
        <f>'[1]TCE - ANEXO IV - Preencher'!L407</f>
        <v>26230724436602000154550010001200591122082000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760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ART CIRURGICA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000120122</v>
      </c>
      <c r="I399" s="6" t="str">
        <f>IF('[1]TCE - ANEXO IV - Preencher'!K408="","",'[1]TCE - ANEXO IV - Preencher'!K408)</f>
        <v>27/07/2023</v>
      </c>
      <c r="J399" s="5" t="str">
        <f>'[1]TCE - ANEXO IV - Preencher'!L408</f>
        <v>26230724436602000154550010001201221122145007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380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ART CIRURGICA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000120123</v>
      </c>
      <c r="I400" s="6" t="str">
        <f>IF('[1]TCE - ANEXO IV - Preencher'!K409="","",'[1]TCE - ANEXO IV - Preencher'!K409)</f>
        <v>27/07/2023</v>
      </c>
      <c r="J400" s="5" t="str">
        <f>'[1]TCE - ANEXO IV - Preencher'!L409</f>
        <v>26230724436602000154550010001201231122146000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380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ART CIRURGICA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000120124</v>
      </c>
      <c r="I401" s="6" t="str">
        <f>IF('[1]TCE - ANEXO IV - Preencher'!K410="","",'[1]TCE - ANEXO IV - Preencher'!K410)</f>
        <v>27/07/2023</v>
      </c>
      <c r="J401" s="5" t="str">
        <f>'[1]TCE - ANEXO IV - Preencher'!L410</f>
        <v>26230724436602000154550010001201241122147004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760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3.13 - Materiais e Materiais Ortopédicos e Corretivos (OPME)</v>
      </c>
      <c r="D402" s="3">
        <f>'[1]TCE - ANEXO IV - Preencher'!F411</f>
        <v>0</v>
      </c>
      <c r="E402" s="5" t="str">
        <f>'[1]TCE - ANEXO IV - Preencher'!G411</f>
        <v>ART CIRURGICA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000120126</v>
      </c>
      <c r="I402" s="6" t="str">
        <f>IF('[1]TCE - ANEXO IV - Preencher'!K411="","",'[1]TCE - ANEXO IV - Preencher'!K411)</f>
        <v>27/07/2023</v>
      </c>
      <c r="J402" s="5" t="str">
        <f>'[1]TCE - ANEXO IV - Preencher'!L411</f>
        <v>26230724436602000154550010001201261122149001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380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3.13 - Materiais e Materiais Ortopédicos e Corretivos (OPME)</v>
      </c>
      <c r="D403" s="3">
        <f>'[1]TCE - ANEXO IV - Preencher'!F412</f>
        <v>0</v>
      </c>
      <c r="E403" s="5" t="str">
        <f>'[1]TCE - ANEXO IV - Preencher'!G412</f>
        <v>ART CIRURGICA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000120127</v>
      </c>
      <c r="I403" s="6" t="str">
        <f>IF('[1]TCE - ANEXO IV - Preencher'!K412="","",'[1]TCE - ANEXO IV - Preencher'!K412)</f>
        <v>27/07/2023</v>
      </c>
      <c r="J403" s="5" t="str">
        <f>'[1]TCE - ANEXO IV - Preencher'!L412</f>
        <v>26230724436602000154550010001201271122150007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262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3.13 - Materiais e Materiais Ortopédicos e Corretivos (OPME)</v>
      </c>
      <c r="D404" s="3">
        <f>'[1]TCE - ANEXO IV - Preencher'!F413</f>
        <v>0</v>
      </c>
      <c r="E404" s="5" t="str">
        <f>'[1]TCE - ANEXO IV - Preencher'!G413</f>
        <v>ART CIRURGICA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000120334</v>
      </c>
      <c r="I404" s="6" t="str">
        <f>IF('[1]TCE - ANEXO IV - Preencher'!K413="","",'[1]TCE - ANEXO IV - Preencher'!K413)</f>
        <v>28/07/2023</v>
      </c>
      <c r="J404" s="5" t="str">
        <f>'[1]TCE - ANEXO IV - Preencher'!L413</f>
        <v>26230724436602000154550010001203341122357006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760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3.13 - Materiais e Materiais Ortopédicos e Corretivos (OPME)</v>
      </c>
      <c r="D405" s="3">
        <f>'[1]TCE - ANEXO IV - Preencher'!F414</f>
        <v>0</v>
      </c>
      <c r="E405" s="5" t="str">
        <f>'[1]TCE - ANEXO IV - Preencher'!G414</f>
        <v>ART CIRURGICA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000120337</v>
      </c>
      <c r="I405" s="6" t="str">
        <f>IF('[1]TCE - ANEXO IV - Preencher'!K414="","",'[1]TCE - ANEXO IV - Preencher'!K414)</f>
        <v>28/07/2023</v>
      </c>
      <c r="J405" s="5" t="str">
        <f>'[1]TCE - ANEXO IV - Preencher'!L414</f>
        <v>26230724436602000154550010001203371122360009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380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3.13 - Materiais e Materiais Ortopédicos e Corretivos (OPME)</v>
      </c>
      <c r="D406" s="3">
        <f>'[1]TCE - ANEXO IV - Preencher'!F415</f>
        <v>0</v>
      </c>
      <c r="E406" s="5" t="str">
        <f>'[1]TCE - ANEXO IV - Preencher'!G415</f>
        <v>ART CIRURGICA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000120338</v>
      </c>
      <c r="I406" s="6" t="str">
        <f>IF('[1]TCE - ANEXO IV - Preencher'!K415="","",'[1]TCE - ANEXO IV - Preencher'!K415)</f>
        <v>28/07/2023</v>
      </c>
      <c r="J406" s="5" t="str">
        <f>'[1]TCE - ANEXO IV - Preencher'!L415</f>
        <v>26230724436602000154550010001203381122361002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380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3.13 - Materiais e Materiais Ortopédicos e Corretivos (OPME)</v>
      </c>
      <c r="D407" s="3">
        <f>'[1]TCE - ANEXO IV - Preencher'!F416</f>
        <v>0</v>
      </c>
      <c r="E407" s="5" t="str">
        <f>'[1]TCE - ANEXO IV - Preencher'!G416</f>
        <v>ART CIRURGICA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000120712</v>
      </c>
      <c r="I407" s="6" t="str">
        <f>IF('[1]TCE - ANEXO IV - Preencher'!K416="","",'[1]TCE - ANEXO IV - Preencher'!K416)</f>
        <v>01/08/2023</v>
      </c>
      <c r="J407" s="5" t="str">
        <f>'[1]TCE - ANEXO IV - Preencher'!L416</f>
        <v>26230824436602000154550010001207121122735009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760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3.13 - Materiais e Materiais Ortopédicos e Corretivos (OPME)</v>
      </c>
      <c r="D408" s="3">
        <f>'[1]TCE - ANEXO IV - Preencher'!F417</f>
        <v>0</v>
      </c>
      <c r="E408" s="5" t="str">
        <f>'[1]TCE - ANEXO IV - Preencher'!G417</f>
        <v>ART CIRURGICA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000120723</v>
      </c>
      <c r="I408" s="6" t="str">
        <f>IF('[1]TCE - ANEXO IV - Preencher'!K417="","",'[1]TCE - ANEXO IV - Preencher'!K417)</f>
        <v>01/08/2023</v>
      </c>
      <c r="J408" s="5" t="str">
        <f>'[1]TCE - ANEXO IV - Preencher'!L417</f>
        <v>26230824436602000154550010001207231122746004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380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3.13 - Materiais e Materiais Ortopédicos e Corretivos (OPME)</v>
      </c>
      <c r="D409" s="3">
        <f>'[1]TCE - ANEXO IV - Preencher'!F418</f>
        <v>0</v>
      </c>
      <c r="E409" s="5" t="str">
        <f>'[1]TCE - ANEXO IV - Preencher'!G418</f>
        <v>ART CIRURGICA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000120801</v>
      </c>
      <c r="I409" s="6" t="str">
        <f>IF('[1]TCE - ANEXO IV - Preencher'!K418="","",'[1]TCE - ANEXO IV - Preencher'!K418)</f>
        <v>03/08/2023</v>
      </c>
      <c r="J409" s="5" t="str">
        <f>'[1]TCE - ANEXO IV - Preencher'!L418</f>
        <v>26230824436602000154550010001208011122824003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760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3.13 - Materiais e Materiais Ortopédicos e Corretivos (OPME)</v>
      </c>
      <c r="D410" s="3">
        <f>'[1]TCE - ANEXO IV - Preencher'!F419</f>
        <v>0</v>
      </c>
      <c r="E410" s="5" t="str">
        <f>'[1]TCE - ANEXO IV - Preencher'!G419</f>
        <v>ART CIRURGICA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000120802</v>
      </c>
      <c r="I410" s="6" t="str">
        <f>IF('[1]TCE - ANEXO IV - Preencher'!K419="","",'[1]TCE - ANEXO IV - Preencher'!K419)</f>
        <v>03/08/2023</v>
      </c>
      <c r="J410" s="5" t="str">
        <f>'[1]TCE - ANEXO IV - Preencher'!L419</f>
        <v>26230824436602000154550010001208021122825007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380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3.13 - Materiais e Materiais Ortopédicos e Corretivos (OPME)</v>
      </c>
      <c r="D411" s="3">
        <f>'[1]TCE - ANEXO IV - Preencher'!F420</f>
        <v>0</v>
      </c>
      <c r="E411" s="5" t="str">
        <f>'[1]TCE - ANEXO IV - Preencher'!G420</f>
        <v>ART CIRURGICA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000120840</v>
      </c>
      <c r="I411" s="6" t="str">
        <f>IF('[1]TCE - ANEXO IV - Preencher'!K420="","",'[1]TCE - ANEXO IV - Preencher'!K420)</f>
        <v>04/08/2023</v>
      </c>
      <c r="J411" s="5" t="str">
        <f>'[1]TCE - ANEXO IV - Preencher'!L420</f>
        <v>26230824436602000154550010001208401122863007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380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3.13 - Materiais e Materiais Ortopédicos e Corretivos (OPME)</v>
      </c>
      <c r="D412" s="3">
        <f>'[1]TCE - ANEXO IV - Preencher'!F421</f>
        <v>0</v>
      </c>
      <c r="E412" s="5" t="str">
        <f>'[1]TCE - ANEXO IV - Preencher'!G421</f>
        <v>ART CIRURGICA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000120909</v>
      </c>
      <c r="I412" s="6" t="str">
        <f>IF('[1]TCE - ANEXO IV - Preencher'!K421="","",'[1]TCE - ANEXO IV - Preencher'!K421)</f>
        <v>08/08/2023</v>
      </c>
      <c r="J412" s="5" t="str">
        <f>'[1]TCE - ANEXO IV - Preencher'!L421</f>
        <v>26230824436602000154550010001209091122932004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380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3.13 - Materiais e Materiais Ortopédicos e Corretivos (OPME)</v>
      </c>
      <c r="D413" s="3">
        <f>'[1]TCE - ANEXO IV - Preencher'!F422</f>
        <v>0</v>
      </c>
      <c r="E413" s="5" t="str">
        <f>'[1]TCE - ANEXO IV - Preencher'!G422</f>
        <v>ART CIRURGICA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000120910</v>
      </c>
      <c r="I413" s="6" t="str">
        <f>IF('[1]TCE - ANEXO IV - Preencher'!K422="","",'[1]TCE - ANEXO IV - Preencher'!K422)</f>
        <v>08/08/2023</v>
      </c>
      <c r="J413" s="5" t="str">
        <f>'[1]TCE - ANEXO IV - Preencher'!L422</f>
        <v>26230824436602000154550010001209101122933001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262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3.13 - Materiais e Materiais Ortopédicos e Corretivos (OPME)</v>
      </c>
      <c r="D414" s="3">
        <f>'[1]TCE - ANEXO IV - Preencher'!F423</f>
        <v>0</v>
      </c>
      <c r="E414" s="5" t="str">
        <f>'[1]TCE - ANEXO IV - Preencher'!G423</f>
        <v>ART CIRURGICA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000120911</v>
      </c>
      <c r="I414" s="6" t="str">
        <f>IF('[1]TCE - ANEXO IV - Preencher'!K423="","",'[1]TCE - ANEXO IV - Preencher'!K423)</f>
        <v>08/08/2023</v>
      </c>
      <c r="J414" s="5" t="str">
        <f>'[1]TCE - ANEXO IV - Preencher'!L423</f>
        <v>26230824436602000154550010001209111122934005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380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3.13 - Materiais e Materiais Ortopédicos e Corretivos (OPME)</v>
      </c>
      <c r="D415" s="3">
        <f>'[1]TCE - ANEXO IV - Preencher'!F424</f>
        <v>0</v>
      </c>
      <c r="E415" s="5" t="str">
        <f>'[1]TCE - ANEXO IV - Preencher'!G424</f>
        <v>ART CIRURGICA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000120912</v>
      </c>
      <c r="I415" s="6" t="str">
        <f>IF('[1]TCE - ANEXO IV - Preencher'!K424="","",'[1]TCE - ANEXO IV - Preencher'!K424)</f>
        <v>08/08/2023</v>
      </c>
      <c r="J415" s="5" t="str">
        <f>'[1]TCE - ANEXO IV - Preencher'!L424</f>
        <v>26230824436602000154550010001209121122935009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1140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3.13 - Materiais e Materiais Ortopédicos e Corretivos (OPME)</v>
      </c>
      <c r="D416" s="3">
        <f>'[1]TCE - ANEXO IV - Preencher'!F425</f>
        <v>0</v>
      </c>
      <c r="E416" s="5" t="str">
        <f>'[1]TCE - ANEXO IV - Preencher'!G425</f>
        <v>ART CIRURGICA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000120913</v>
      </c>
      <c r="I416" s="6" t="str">
        <f>IF('[1]TCE - ANEXO IV - Preencher'!K425="","",'[1]TCE - ANEXO IV - Preencher'!K425)</f>
        <v>08/08/2023</v>
      </c>
      <c r="J416" s="5" t="str">
        <f>'[1]TCE - ANEXO IV - Preencher'!L425</f>
        <v>26230824436602000154550010001209131122936002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1410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3.13 - Materiais e Materiais Ortopédicos e Corretivos (OPME)</v>
      </c>
      <c r="D417" s="3">
        <f>'[1]TCE - ANEXO IV - Preencher'!F426</f>
        <v>0</v>
      </c>
      <c r="E417" s="5" t="str">
        <f>'[1]TCE - ANEXO IV - Preencher'!G426</f>
        <v>ART CIRURGICA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000120914</v>
      </c>
      <c r="I417" s="6" t="str">
        <f>IF('[1]TCE - ANEXO IV - Preencher'!K426="","",'[1]TCE - ANEXO IV - Preencher'!K426)</f>
        <v>08/08/2023</v>
      </c>
      <c r="J417" s="5" t="str">
        <f>'[1]TCE - ANEXO IV - Preencher'!L426</f>
        <v>26230824436602000154550010001209141122937006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1022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3.13 - Materiais e Materiais Ortopédicos e Corretivos (OPME)</v>
      </c>
      <c r="D418" s="3">
        <f>'[1]TCE - ANEXO IV - Preencher'!F427</f>
        <v>0</v>
      </c>
      <c r="E418" s="5" t="str">
        <f>'[1]TCE - ANEXO IV - Preencher'!G427</f>
        <v>ART CIRURGICA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000120915</v>
      </c>
      <c r="I418" s="6" t="str">
        <f>IF('[1]TCE - ANEXO IV - Preencher'!K427="","",'[1]TCE - ANEXO IV - Preencher'!K427)</f>
        <v>08/08/2023</v>
      </c>
      <c r="J418" s="5" t="str">
        <f>'[1]TCE - ANEXO IV - Preencher'!L427</f>
        <v>26230824436602000154550010001209151122938000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262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3.13 - Materiais e Materiais Ortopédicos e Corretivos (OPME)</v>
      </c>
      <c r="D419" s="3">
        <f>'[1]TCE - ANEXO IV - Preencher'!F428</f>
        <v>0</v>
      </c>
      <c r="E419" s="5" t="str">
        <f>'[1]TCE - ANEXO IV - Preencher'!G428</f>
        <v>ART CIRURGICA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000121057</v>
      </c>
      <c r="I419" s="6" t="str">
        <f>IF('[1]TCE - ANEXO IV - Preencher'!K428="","",'[1]TCE - ANEXO IV - Preencher'!K428)</f>
        <v>14/08/2023</v>
      </c>
      <c r="J419" s="5" t="str">
        <f>'[1]TCE - ANEXO IV - Preencher'!L428</f>
        <v>26230824436602000154550010001210571123080004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380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3.13 - Materiais e Materiais Ortopédicos e Corretivos (OPME)</v>
      </c>
      <c r="D420" s="3">
        <f>'[1]TCE - ANEXO IV - Preencher'!F429</f>
        <v>0</v>
      </c>
      <c r="E420" s="5" t="str">
        <f>'[1]TCE - ANEXO IV - Preencher'!G429</f>
        <v>ART CIRURGICA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000121058</v>
      </c>
      <c r="I420" s="6" t="str">
        <f>IF('[1]TCE - ANEXO IV - Preencher'!K429="","",'[1]TCE - ANEXO IV - Preencher'!K429)</f>
        <v>14/08/2023</v>
      </c>
      <c r="J420" s="5" t="str">
        <f>'[1]TCE - ANEXO IV - Preencher'!L429</f>
        <v>26230824436602000154550010001210581123081008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262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3.13 - Materiais e Materiais Ortopédicos e Corretivos (OPME)</v>
      </c>
      <c r="D421" s="3">
        <f>'[1]TCE - ANEXO IV - Preencher'!F430</f>
        <v>0</v>
      </c>
      <c r="E421" s="5" t="str">
        <f>'[1]TCE - ANEXO IV - Preencher'!G430</f>
        <v>ART CIRURGICA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000121075</v>
      </c>
      <c r="I421" s="6" t="str">
        <f>IF('[1]TCE - ANEXO IV - Preencher'!K430="","",'[1]TCE - ANEXO IV - Preencher'!K430)</f>
        <v>14/08/2023</v>
      </c>
      <c r="J421" s="5" t="str">
        <f>'[1]TCE - ANEXO IV - Preencher'!L430</f>
        <v>26230824436602000154550010001210751123098009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2070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3.13 - Materiais e Materiais Ortopédicos e Corretivos (OPME)</v>
      </c>
      <c r="D422" s="3">
        <f>'[1]TCE - ANEXO IV - Preencher'!F431</f>
        <v>0</v>
      </c>
      <c r="E422" s="5" t="str">
        <f>'[1]TCE - ANEXO IV - Preencher'!G431</f>
        <v>ART CIRURGICA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000121076</v>
      </c>
      <c r="I422" s="6" t="str">
        <f>IF('[1]TCE - ANEXO IV - Preencher'!K431="","",'[1]TCE - ANEXO IV - Preencher'!K431)</f>
        <v>14/08/2023</v>
      </c>
      <c r="J422" s="5" t="str">
        <f>'[1]TCE - ANEXO IV - Preencher'!L431</f>
        <v>26230824436602000154550010001210761123099002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760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3.13 - Materiais e Materiais Ortopédicos e Corretivos (OPME)</v>
      </c>
      <c r="D423" s="3">
        <f>'[1]TCE - ANEXO IV - Preencher'!F432</f>
        <v>0</v>
      </c>
      <c r="E423" s="5" t="str">
        <f>'[1]TCE - ANEXO IV - Preencher'!G432</f>
        <v>ART CIRURGICA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000121077</v>
      </c>
      <c r="I423" s="6" t="str">
        <f>IF('[1]TCE - ANEXO IV - Preencher'!K432="","",'[1]TCE - ANEXO IV - Preencher'!K432)</f>
        <v>14/08/2023</v>
      </c>
      <c r="J423" s="5" t="str">
        <f>'[1]TCE - ANEXO IV - Preencher'!L432</f>
        <v>26230824436602000154550010001210771123100008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642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3.13 - Materiais e Materiais Ortopédicos e Corretivos (OPME)</v>
      </c>
      <c r="D424" s="3">
        <f>'[1]TCE - ANEXO IV - Preencher'!F433</f>
        <v>0</v>
      </c>
      <c r="E424" s="5" t="str">
        <f>'[1]TCE - ANEXO IV - Preencher'!G433</f>
        <v>ART CIRURGICA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000121078</v>
      </c>
      <c r="I424" s="6" t="str">
        <f>IF('[1]TCE - ANEXO IV - Preencher'!K433="","",'[1]TCE - ANEXO IV - Preencher'!K433)</f>
        <v>14/08/2023</v>
      </c>
      <c r="J424" s="5" t="str">
        <f>'[1]TCE - ANEXO IV - Preencher'!L433</f>
        <v>26230824436602000154550010001210781123101001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1022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3.13 - Materiais e Materiais Ortopédicos e Corretivos (OPME)</v>
      </c>
      <c r="D425" s="3">
        <f>'[1]TCE - ANEXO IV - Preencher'!F434</f>
        <v>0</v>
      </c>
      <c r="E425" s="5" t="str">
        <f>'[1]TCE - ANEXO IV - Preencher'!G434</f>
        <v>ART CIRURGICA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000121228</v>
      </c>
      <c r="I425" s="6" t="str">
        <f>IF('[1]TCE - ANEXO IV - Preencher'!K434="","",'[1]TCE - ANEXO IV - Preencher'!K434)</f>
        <v>17/08/2023</v>
      </c>
      <c r="J425" s="5" t="str">
        <f>'[1]TCE - ANEXO IV - Preencher'!L434</f>
        <v>26230824436602000154550010001212281123251002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262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3.13 - Materiais e Materiais Ortopédicos e Corretivos (OPME)</v>
      </c>
      <c r="D426" s="3">
        <f>'[1]TCE - ANEXO IV - Preencher'!F435</f>
        <v>0</v>
      </c>
      <c r="E426" s="5" t="str">
        <f>'[1]TCE - ANEXO IV - Preencher'!G435</f>
        <v>ART CIRURGICA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000121290</v>
      </c>
      <c r="I426" s="6" t="str">
        <f>IF('[1]TCE - ANEXO IV - Preencher'!K435="","",'[1]TCE - ANEXO IV - Preencher'!K435)</f>
        <v>18/08/2023</v>
      </c>
      <c r="J426" s="5" t="str">
        <f>'[1]TCE - ANEXO IV - Preencher'!L435</f>
        <v>26230824436602000154550010001212901123313004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380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3.13 - Materiais e Materiais Ortopédicos e Corretivos (OPME)</v>
      </c>
      <c r="D427" s="3">
        <f>'[1]TCE - ANEXO IV - Preencher'!F436</f>
        <v>0</v>
      </c>
      <c r="E427" s="5" t="str">
        <f>'[1]TCE - ANEXO IV - Preencher'!G436</f>
        <v>ART CIRURGICA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000121291</v>
      </c>
      <c r="I427" s="6" t="str">
        <f>IF('[1]TCE - ANEXO IV - Preencher'!K436="","",'[1]TCE - ANEXO IV - Preencher'!K436)</f>
        <v>18/08/2023</v>
      </c>
      <c r="J427" s="5" t="str">
        <f>'[1]TCE - ANEXO IV - Preencher'!L436</f>
        <v>26230824436602000154550010001212911123314008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1520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3.13 - Materiais e Materiais Ortopédicos e Corretivos (OPME)</v>
      </c>
      <c r="D428" s="3">
        <f>'[1]TCE - ANEXO IV - Preencher'!F437</f>
        <v>0</v>
      </c>
      <c r="E428" s="5" t="str">
        <f>'[1]TCE - ANEXO IV - Preencher'!G437</f>
        <v>ART CIRURGICA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000121292</v>
      </c>
      <c r="I428" s="6" t="str">
        <f>IF('[1]TCE - ANEXO IV - Preencher'!K437="","",'[1]TCE - ANEXO IV - Preencher'!K437)</f>
        <v>18/08/2023</v>
      </c>
      <c r="J428" s="5" t="str">
        <f>'[1]TCE - ANEXO IV - Preencher'!L437</f>
        <v>26230824436602000154550010001212921123315001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1140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3.13 - Materiais e Materiais Ortopédicos e Corretivos (OPME)</v>
      </c>
      <c r="D429" s="3">
        <f>'[1]TCE - ANEXO IV - Preencher'!F438</f>
        <v>0</v>
      </c>
      <c r="E429" s="5" t="str">
        <f>'[1]TCE - ANEXO IV - Preencher'!G438</f>
        <v>SCITECH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000364213</v>
      </c>
      <c r="I429" s="6" t="str">
        <f>IF('[1]TCE - ANEXO IV - Preencher'!K438="","",'[1]TCE - ANEXO IV - Preencher'!K438)</f>
        <v>10/07/2023</v>
      </c>
      <c r="J429" s="5" t="str">
        <f>'[1]TCE - ANEXO IV - Preencher'!L438</f>
        <v>52230701437707000122550550003642131784955595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2200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3.13 - Materiais e Materiais Ortopédicos e Corretivos (OPME)</v>
      </c>
      <c r="D430" s="3">
        <f>'[1]TCE - ANEXO IV - Preencher'!F439</f>
        <v>0</v>
      </c>
      <c r="E430" s="5" t="str">
        <f>'[1]TCE - ANEXO IV - Preencher'!G439</f>
        <v>SCITECH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000366775</v>
      </c>
      <c r="I430" s="6" t="str">
        <f>IF('[1]TCE - ANEXO IV - Preencher'!K439="","",'[1]TCE - ANEXO IV - Preencher'!K439)</f>
        <v>20/07/2023</v>
      </c>
      <c r="J430" s="5" t="str">
        <f>'[1]TCE - ANEXO IV - Preencher'!L439</f>
        <v>52230701437707000122550550003667751372780045</v>
      </c>
      <c r="K430" s="5" t="str">
        <f>IF(F430="B",LEFT('[1]TCE - ANEXO IV - Preencher'!M439,2),IF(F430="S",LEFT('[1]TCE - ANEXO IV - Preencher'!M439,7),IF('[1]TCE - ANEXO IV - Preencher'!H439="","")))</f>
        <v>52</v>
      </c>
      <c r="L430" s="7">
        <f>'[1]TCE - ANEXO IV - Preencher'!N439</f>
        <v>3650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3.13 - Materiais e Materiais Ortopédicos e Corretivos (OPME)</v>
      </c>
      <c r="D431" s="3">
        <f>'[1]TCE - ANEXO IV - Preencher'!F440</f>
        <v>0</v>
      </c>
      <c r="E431" s="5" t="str">
        <f>'[1]TCE - ANEXO IV - Preencher'!G440</f>
        <v>SCITECH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000367923</v>
      </c>
      <c r="I431" s="6" t="str">
        <f>IF('[1]TCE - ANEXO IV - Preencher'!K440="","",'[1]TCE - ANEXO IV - Preencher'!K440)</f>
        <v>24/07/2023</v>
      </c>
      <c r="J431" s="5" t="str">
        <f>'[1]TCE - ANEXO IV - Preencher'!L440</f>
        <v>52230701437707000122550550003679231175715169</v>
      </c>
      <c r="K431" s="5" t="str">
        <f>IF(F431="B",LEFT('[1]TCE - ANEXO IV - Preencher'!M440,2),IF(F431="S",LEFT('[1]TCE - ANEXO IV - Preencher'!M440,7),IF('[1]TCE - ANEXO IV - Preencher'!H440="","")))</f>
        <v>52</v>
      </c>
      <c r="L431" s="7">
        <f>'[1]TCE - ANEXO IV - Preencher'!N440</f>
        <v>1100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3.13 - Materiais e Materiais Ortopédicos e Corretivos (OPME)</v>
      </c>
      <c r="D432" s="3">
        <f>'[1]TCE - ANEXO IV - Preencher'!F441</f>
        <v>0</v>
      </c>
      <c r="E432" s="5" t="str">
        <f>'[1]TCE - ANEXO IV - Preencher'!G441</f>
        <v>SCITECH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000367931</v>
      </c>
      <c r="I432" s="6" t="str">
        <f>IF('[1]TCE - ANEXO IV - Preencher'!K441="","",'[1]TCE - ANEXO IV - Preencher'!K441)</f>
        <v>24/07/2023</v>
      </c>
      <c r="J432" s="5" t="str">
        <f>'[1]TCE - ANEXO IV - Preencher'!L441</f>
        <v>52230701437707000122550550003679311396093286</v>
      </c>
      <c r="K432" s="5" t="str">
        <f>IF(F432="B",LEFT('[1]TCE - ANEXO IV - Preencher'!M441,2),IF(F432="S",LEFT('[1]TCE - ANEXO IV - Preencher'!M441,7),IF('[1]TCE - ANEXO IV - Preencher'!H441="","")))</f>
        <v>52</v>
      </c>
      <c r="L432" s="7">
        <f>'[1]TCE - ANEXO IV - Preencher'!N441</f>
        <v>2200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3.13 - Materiais e Materiais Ortopédicos e Corretivos (OPME)</v>
      </c>
      <c r="D433" s="3">
        <f>'[1]TCE - ANEXO IV - Preencher'!F442</f>
        <v>0</v>
      </c>
      <c r="E433" s="5" t="str">
        <f>'[1]TCE - ANEXO IV - Preencher'!G442</f>
        <v>SCITECH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000367933</v>
      </c>
      <c r="I433" s="6" t="str">
        <f>IF('[1]TCE - ANEXO IV - Preencher'!K442="","",'[1]TCE - ANEXO IV - Preencher'!K442)</f>
        <v>24/07/2023</v>
      </c>
      <c r="J433" s="5" t="str">
        <f>'[1]TCE - ANEXO IV - Preencher'!L442</f>
        <v>52230701437707000122550550003679331957091400</v>
      </c>
      <c r="K433" s="5" t="str">
        <f>IF(F433="B",LEFT('[1]TCE - ANEXO IV - Preencher'!M442,2),IF(F433="S",LEFT('[1]TCE - ANEXO IV - Preencher'!M442,7),IF('[1]TCE - ANEXO IV - Preencher'!H442="","")))</f>
        <v>52</v>
      </c>
      <c r="L433" s="7">
        <f>'[1]TCE - ANEXO IV - Preencher'!N442</f>
        <v>1450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3.13 - Materiais e Materiais Ortopédicos e Corretivos (OPME)</v>
      </c>
      <c r="D434" s="3">
        <f>'[1]TCE - ANEXO IV - Preencher'!F443</f>
        <v>0</v>
      </c>
      <c r="E434" s="5" t="str">
        <f>'[1]TCE - ANEXO IV - Preencher'!G443</f>
        <v>SCITECH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000368820</v>
      </c>
      <c r="I434" s="6" t="str">
        <f>IF('[1]TCE - ANEXO IV - Preencher'!K443="","",'[1]TCE - ANEXO IV - Preencher'!K443)</f>
        <v>26/07/2023</v>
      </c>
      <c r="J434" s="5" t="str">
        <f>'[1]TCE - ANEXO IV - Preencher'!L443</f>
        <v>52230701437707000122550550003688201458806537</v>
      </c>
      <c r="K434" s="5" t="str">
        <f>IF(F434="B",LEFT('[1]TCE - ANEXO IV - Preencher'!M443,2),IF(F434="S",LEFT('[1]TCE - ANEXO IV - Preencher'!M443,7),IF('[1]TCE - ANEXO IV - Preencher'!H443="","")))</f>
        <v>52</v>
      </c>
      <c r="L434" s="7">
        <f>'[1]TCE - ANEXO IV - Preencher'!N443</f>
        <v>2200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3.13 - Materiais e Materiais Ortopédicos e Corretivos (OPME)</v>
      </c>
      <c r="D435" s="3">
        <f>'[1]TCE - ANEXO IV - Preencher'!F444</f>
        <v>0</v>
      </c>
      <c r="E435" s="5" t="str">
        <f>'[1]TCE - ANEXO IV - Preencher'!G444</f>
        <v>SCITECH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000368822</v>
      </c>
      <c r="I435" s="6" t="str">
        <f>IF('[1]TCE - ANEXO IV - Preencher'!K444="","",'[1]TCE - ANEXO IV - Preencher'!K444)</f>
        <v>26/07/2023</v>
      </c>
      <c r="J435" s="5" t="str">
        <f>'[1]TCE - ANEXO IV - Preencher'!L444</f>
        <v>52230701437707000122550550003688221470184189</v>
      </c>
      <c r="K435" s="5" t="str">
        <f>IF(F435="B",LEFT('[1]TCE - ANEXO IV - Preencher'!M444,2),IF(F435="S",LEFT('[1]TCE - ANEXO IV - Preencher'!M444,7),IF('[1]TCE - ANEXO IV - Preencher'!H444="","")))</f>
        <v>52</v>
      </c>
      <c r="L435" s="7">
        <f>'[1]TCE - ANEXO IV - Preencher'!N444</f>
        <v>3650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3.13 - Materiais e Materiais Ortopédicos e Corretivos (OPME)</v>
      </c>
      <c r="D436" s="3">
        <f>'[1]TCE - ANEXO IV - Preencher'!F445</f>
        <v>0</v>
      </c>
      <c r="E436" s="5" t="str">
        <f>'[1]TCE - ANEXO IV - Preencher'!G445</f>
        <v>SCITECH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000368824</v>
      </c>
      <c r="I436" s="6" t="str">
        <f>IF('[1]TCE - ANEXO IV - Preencher'!K445="","",'[1]TCE - ANEXO IV - Preencher'!K445)</f>
        <v>26/07/2023</v>
      </c>
      <c r="J436" s="5" t="str">
        <f>'[1]TCE - ANEXO IV - Preencher'!L445</f>
        <v>52230701437707000122550550003688241582809185</v>
      </c>
      <c r="K436" s="5" t="str">
        <f>IF(F436="B",LEFT('[1]TCE - ANEXO IV - Preencher'!M445,2),IF(F436="S",LEFT('[1]TCE - ANEXO IV - Preencher'!M445,7),IF('[1]TCE - ANEXO IV - Preencher'!H445="","")))</f>
        <v>52</v>
      </c>
      <c r="L436" s="7">
        <f>'[1]TCE - ANEXO IV - Preencher'!N445</f>
        <v>1100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3.13 - Materiais e Materiais Ortopédicos e Corretivos (OPME)</v>
      </c>
      <c r="D437" s="3">
        <f>'[1]TCE - ANEXO IV - Preencher'!F446</f>
        <v>0</v>
      </c>
      <c r="E437" s="5" t="str">
        <f>'[1]TCE - ANEXO IV - Preencher'!G446</f>
        <v>SCITECH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000369198</v>
      </c>
      <c r="I437" s="6" t="str">
        <f>IF('[1]TCE - ANEXO IV - Preencher'!K446="","",'[1]TCE - ANEXO IV - Preencher'!K446)</f>
        <v>27/07/2023</v>
      </c>
      <c r="J437" s="5" t="str">
        <f>'[1]TCE - ANEXO IV - Preencher'!L446</f>
        <v>52230701437707000122550550003691981316685984</v>
      </c>
      <c r="K437" s="5" t="str">
        <f>IF(F437="B",LEFT('[1]TCE - ANEXO IV - Preencher'!M446,2),IF(F437="S",LEFT('[1]TCE - ANEXO IV - Preencher'!M446,7),IF('[1]TCE - ANEXO IV - Preencher'!H446="","")))</f>
        <v>52</v>
      </c>
      <c r="L437" s="7">
        <f>'[1]TCE - ANEXO IV - Preencher'!N446</f>
        <v>1100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3.13 - Materiais e Materiais Ortopédicos e Corretivos (OPME)</v>
      </c>
      <c r="D438" s="3">
        <f>'[1]TCE - ANEXO IV - Preencher'!F447</f>
        <v>0</v>
      </c>
      <c r="E438" s="5" t="str">
        <f>'[1]TCE - ANEXO IV - Preencher'!G447</f>
        <v>SCITECH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000369212</v>
      </c>
      <c r="I438" s="6" t="str">
        <f>IF('[1]TCE - ANEXO IV - Preencher'!K447="","",'[1]TCE - ANEXO IV - Preencher'!K447)</f>
        <v>27/07/2023</v>
      </c>
      <c r="J438" s="5" t="str">
        <f>'[1]TCE - ANEXO IV - Preencher'!L447</f>
        <v>52230701437707000122550550003692121881214206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1100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3.13 - Materiais e Materiais Ortopédicos e Corretivos (OPME)</v>
      </c>
      <c r="D439" s="3">
        <f>'[1]TCE - ANEXO IV - Preencher'!F448</f>
        <v>0</v>
      </c>
      <c r="E439" s="5" t="str">
        <f>'[1]TCE - ANEXO IV - Preencher'!G448</f>
        <v>SCITECH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000369214</v>
      </c>
      <c r="I439" s="6" t="str">
        <f>IF('[1]TCE - ANEXO IV - Preencher'!K448="","",'[1]TCE - ANEXO IV - Preencher'!K448)</f>
        <v>27/07/2023</v>
      </c>
      <c r="J439" s="5" t="str">
        <f>'[1]TCE - ANEXO IV - Preencher'!L448</f>
        <v>52230701437707000122550550003692141291068079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1450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3.13 - Materiais e Materiais Ortopédicos e Corretivos (OPME)</v>
      </c>
      <c r="D440" s="3">
        <f>'[1]TCE - ANEXO IV - Preencher'!F449</f>
        <v>0</v>
      </c>
      <c r="E440" s="5" t="str">
        <f>'[1]TCE - ANEXO IV - Preencher'!G449</f>
        <v>SCITECH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000369223</v>
      </c>
      <c r="I440" s="6" t="str">
        <f>IF('[1]TCE - ANEXO IV - Preencher'!K449="","",'[1]TCE - ANEXO IV - Preencher'!K449)</f>
        <v>27/07/2023</v>
      </c>
      <c r="J440" s="5" t="str">
        <f>'[1]TCE - ANEXO IV - Preencher'!L449</f>
        <v>52230701437707000122550550003692231483125649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2200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3.13 - Materiais e Materiais Ortopédicos e Corretivos (OPME)</v>
      </c>
      <c r="D441" s="3">
        <f>'[1]TCE - ANEXO IV - Preencher'!F450</f>
        <v>0</v>
      </c>
      <c r="E441" s="5" t="str">
        <f>'[1]TCE - ANEXO IV - Preencher'!G450</f>
        <v>SCITECH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000369618</v>
      </c>
      <c r="I441" s="6" t="str">
        <f>IF('[1]TCE - ANEXO IV - Preencher'!K450="","",'[1]TCE - ANEXO IV - Preencher'!K450)</f>
        <v>28/07/2023</v>
      </c>
      <c r="J441" s="5" t="str">
        <f>'[1]TCE - ANEXO IV - Preencher'!L450</f>
        <v>52230701437707000122550550003696181744173732</v>
      </c>
      <c r="K441" s="5" t="str">
        <f>IF(F441="B",LEFT('[1]TCE - ANEXO IV - Preencher'!M450,2),IF(F441="S",LEFT('[1]TCE - ANEXO IV - Preencher'!M450,7),IF('[1]TCE - ANEXO IV - Preencher'!H450="","")))</f>
        <v>52</v>
      </c>
      <c r="L441" s="7">
        <f>'[1]TCE - ANEXO IV - Preencher'!N450</f>
        <v>350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3.13 - Materiais e Materiais Ortopédicos e Corretivos (OPME)</v>
      </c>
      <c r="D442" s="3">
        <f>'[1]TCE - ANEXO IV - Preencher'!F451</f>
        <v>0</v>
      </c>
      <c r="E442" s="5" t="str">
        <f>'[1]TCE - ANEXO IV - Preencher'!G451</f>
        <v>SCITECH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000369624</v>
      </c>
      <c r="I442" s="6" t="str">
        <f>IF('[1]TCE - ANEXO IV - Preencher'!K451="","",'[1]TCE - ANEXO IV - Preencher'!K451)</f>
        <v>28/07/2023</v>
      </c>
      <c r="J442" s="5" t="str">
        <f>'[1]TCE - ANEXO IV - Preencher'!L451</f>
        <v>52230701437707000122550550003696241839563993</v>
      </c>
      <c r="K442" s="5" t="str">
        <f>IF(F442="B",LEFT('[1]TCE - ANEXO IV - Preencher'!M451,2),IF(F442="S",LEFT('[1]TCE - ANEXO IV - Preencher'!M451,7),IF('[1]TCE - ANEXO IV - Preencher'!H451="","")))</f>
        <v>52</v>
      </c>
      <c r="L442" s="7">
        <f>'[1]TCE - ANEXO IV - Preencher'!N451</f>
        <v>2200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3.13 - Materiais e Materiais Ortopédicos e Corretivos (OPME)</v>
      </c>
      <c r="D443" s="3">
        <f>'[1]TCE - ANEXO IV - Preencher'!F452</f>
        <v>0</v>
      </c>
      <c r="E443" s="5" t="str">
        <f>'[1]TCE - ANEXO IV - Preencher'!G452</f>
        <v>SCITECH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000370161</v>
      </c>
      <c r="I443" s="6" t="str">
        <f>IF('[1]TCE - ANEXO IV - Preencher'!K452="","",'[1]TCE - ANEXO IV - Preencher'!K452)</f>
        <v>31/07/2023</v>
      </c>
      <c r="J443" s="5" t="str">
        <f>'[1]TCE - ANEXO IV - Preencher'!L452</f>
        <v>52230701437707000122550550003701611793851516</v>
      </c>
      <c r="K443" s="5" t="str">
        <f>IF(F443="B",LEFT('[1]TCE - ANEXO IV - Preencher'!M452,2),IF(F443="S",LEFT('[1]TCE - ANEXO IV - Preencher'!M452,7),IF('[1]TCE - ANEXO IV - Preencher'!H452="","")))</f>
        <v>52</v>
      </c>
      <c r="L443" s="7">
        <f>'[1]TCE - ANEXO IV - Preencher'!N452</f>
        <v>350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3.13 - Materiais e Materiais Ortopédicos e Corretivos (OPME)</v>
      </c>
      <c r="D444" s="3">
        <f>'[1]TCE - ANEXO IV - Preencher'!F453</f>
        <v>0</v>
      </c>
      <c r="E444" s="5" t="str">
        <f>'[1]TCE - ANEXO IV - Preencher'!G453</f>
        <v>SCITECH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000370169</v>
      </c>
      <c r="I444" s="6" t="str">
        <f>IF('[1]TCE - ANEXO IV - Preencher'!K453="","",'[1]TCE - ANEXO IV - Preencher'!K453)</f>
        <v>31/07/2023</v>
      </c>
      <c r="J444" s="5" t="str">
        <f>'[1]TCE - ANEXO IV - Preencher'!L453</f>
        <v>52230701437707000122550550003701691599603624</v>
      </c>
      <c r="K444" s="5" t="str">
        <f>IF(F444="B",LEFT('[1]TCE - ANEXO IV - Preencher'!M453,2),IF(F444="S",LEFT('[1]TCE - ANEXO IV - Preencher'!M453,7),IF('[1]TCE - ANEXO IV - Preencher'!H453="","")))</f>
        <v>52</v>
      </c>
      <c r="L444" s="7">
        <f>'[1]TCE - ANEXO IV - Preencher'!N453</f>
        <v>2200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3.13 - Materiais e Materiais Ortopédicos e Corretivos (OPME)</v>
      </c>
      <c r="D445" s="3">
        <f>'[1]TCE - ANEXO IV - Preencher'!F454</f>
        <v>0</v>
      </c>
      <c r="E445" s="5" t="str">
        <f>'[1]TCE - ANEXO IV - Preencher'!G454</f>
        <v>SCITECH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000370173</v>
      </c>
      <c r="I445" s="6" t="str">
        <f>IF('[1]TCE - ANEXO IV - Preencher'!K454="","",'[1]TCE - ANEXO IV - Preencher'!K454)</f>
        <v>31/07/2023</v>
      </c>
      <c r="J445" s="5" t="str">
        <f>'[1]TCE - ANEXO IV - Preencher'!L454</f>
        <v>52230701437707000122550550003701731811742443</v>
      </c>
      <c r="K445" s="5" t="str">
        <f>IF(F445="B",LEFT('[1]TCE - ANEXO IV - Preencher'!M454,2),IF(F445="S",LEFT('[1]TCE - ANEXO IV - Preencher'!M454,7),IF('[1]TCE - ANEXO IV - Preencher'!H454="","")))</f>
        <v>52</v>
      </c>
      <c r="L445" s="7">
        <f>'[1]TCE - ANEXO IV - Preencher'!N454</f>
        <v>2200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3.13 - Materiais e Materiais Ortopédicos e Corretivos (OPME)</v>
      </c>
      <c r="D446" s="3">
        <f>'[1]TCE - ANEXO IV - Preencher'!F455</f>
        <v>0</v>
      </c>
      <c r="E446" s="5" t="str">
        <f>'[1]TCE - ANEXO IV - Preencher'!G455</f>
        <v>SCITECH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000370176</v>
      </c>
      <c r="I446" s="6" t="str">
        <f>IF('[1]TCE - ANEXO IV - Preencher'!K455="","",'[1]TCE - ANEXO IV - Preencher'!K455)</f>
        <v>31/07/2023</v>
      </c>
      <c r="J446" s="5" t="str">
        <f>'[1]TCE - ANEXO IV - Preencher'!L455</f>
        <v>52230701437707000122550550003701761187955714</v>
      </c>
      <c r="K446" s="5" t="str">
        <f>IF(F446="B",LEFT('[1]TCE - ANEXO IV - Preencher'!M455,2),IF(F446="S",LEFT('[1]TCE - ANEXO IV - Preencher'!M455,7),IF('[1]TCE - ANEXO IV - Preencher'!H455="","")))</f>
        <v>52</v>
      </c>
      <c r="L446" s="7">
        <f>'[1]TCE - ANEXO IV - Preencher'!N455</f>
        <v>700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3.13 - Materiais e Materiais Ortopédicos e Corretivos (OPME)</v>
      </c>
      <c r="D447" s="3">
        <f>'[1]TCE - ANEXO IV - Preencher'!F456</f>
        <v>0</v>
      </c>
      <c r="E447" s="5" t="str">
        <f>'[1]TCE - ANEXO IV - Preencher'!G456</f>
        <v>SCITECH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000371212</v>
      </c>
      <c r="I447" s="6" t="str">
        <f>IF('[1]TCE - ANEXO IV - Preencher'!K456="","",'[1]TCE - ANEXO IV - Preencher'!K456)</f>
        <v>03/08/2023</v>
      </c>
      <c r="J447" s="5" t="str">
        <f>'[1]TCE - ANEXO IV - Preencher'!L456</f>
        <v>52230801437707000122550550003712121551095824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350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3.13 - Materiais e Materiais Ortopédicos e Corretivos (OPME)</v>
      </c>
      <c r="D448" s="3">
        <f>'[1]TCE - ANEXO IV - Preencher'!F457</f>
        <v>0</v>
      </c>
      <c r="E448" s="5" t="str">
        <f>'[1]TCE - ANEXO IV - Preencher'!G457</f>
        <v>SCITECH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000371516</v>
      </c>
      <c r="I448" s="6" t="str">
        <f>IF('[1]TCE - ANEXO IV - Preencher'!K457="","",'[1]TCE - ANEXO IV - Preencher'!K457)</f>
        <v>04/08/2023</v>
      </c>
      <c r="J448" s="5" t="str">
        <f>'[1]TCE - ANEXO IV - Preencher'!L457</f>
        <v>52230801437707000122550550003715161429203680</v>
      </c>
      <c r="K448" s="5" t="str">
        <f>IF(F448="B",LEFT('[1]TCE - ANEXO IV - Preencher'!M457,2),IF(F448="S",LEFT('[1]TCE - ANEXO IV - Preencher'!M457,7),IF('[1]TCE - ANEXO IV - Preencher'!H457="","")))</f>
        <v>52</v>
      </c>
      <c r="L448" s="7">
        <f>'[1]TCE - ANEXO IV - Preencher'!N457</f>
        <v>350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3.13 - Materiais e Materiais Ortopédicos e Corretivos (OPME)</v>
      </c>
      <c r="D449" s="3">
        <f>'[1]TCE - ANEXO IV - Preencher'!F458</f>
        <v>0</v>
      </c>
      <c r="E449" s="5" t="str">
        <f>'[1]TCE - ANEXO IV - Preencher'!G458</f>
        <v>SCITECH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000371820</v>
      </c>
      <c r="I449" s="6" t="str">
        <f>IF('[1]TCE - ANEXO IV - Preencher'!K458="","",'[1]TCE - ANEXO IV - Preencher'!K458)</f>
        <v>07/08/2023</v>
      </c>
      <c r="J449" s="5" t="str">
        <f>'[1]TCE - ANEXO IV - Preencher'!L458</f>
        <v>52230801437707000122550550003718201366570095</v>
      </c>
      <c r="K449" s="5" t="str">
        <f>IF(F449="B",LEFT('[1]TCE - ANEXO IV - Preencher'!M458,2),IF(F449="S",LEFT('[1]TCE - ANEXO IV - Preencher'!M458,7),IF('[1]TCE - ANEXO IV - Preencher'!H458="","")))</f>
        <v>52</v>
      </c>
      <c r="L449" s="7">
        <f>'[1]TCE - ANEXO IV - Preencher'!N458</f>
        <v>1100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3.13 - Materiais e Materiais Ortopédicos e Corretivos (OPME)</v>
      </c>
      <c r="D450" s="3">
        <f>'[1]TCE - ANEXO IV - Preencher'!F459</f>
        <v>0</v>
      </c>
      <c r="E450" s="5" t="str">
        <f>'[1]TCE - ANEXO IV - Preencher'!G459</f>
        <v>SCITECH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000371843</v>
      </c>
      <c r="I450" s="6" t="str">
        <f>IF('[1]TCE - ANEXO IV - Preencher'!K459="","",'[1]TCE - ANEXO IV - Preencher'!K459)</f>
        <v>07/08/2023</v>
      </c>
      <c r="J450" s="5" t="str">
        <f>'[1]TCE - ANEXO IV - Preencher'!L459</f>
        <v>52230801437707000122550550003718431661643361</v>
      </c>
      <c r="K450" s="5" t="str">
        <f>IF(F450="B",LEFT('[1]TCE - ANEXO IV - Preencher'!M459,2),IF(F450="S",LEFT('[1]TCE - ANEXO IV - Preencher'!M459,7),IF('[1]TCE - ANEXO IV - Preencher'!H459="","")))</f>
        <v>52</v>
      </c>
      <c r="L450" s="7">
        <f>'[1]TCE - ANEXO IV - Preencher'!N459</f>
        <v>2550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3.13 - Materiais e Materiais Ortopédicos e Corretivos (OPME)</v>
      </c>
      <c r="D451" s="3">
        <f>'[1]TCE - ANEXO IV - Preencher'!F460</f>
        <v>0</v>
      </c>
      <c r="E451" s="5" t="str">
        <f>'[1]TCE - ANEXO IV - Preencher'!G460</f>
        <v>SCITECH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000372164</v>
      </c>
      <c r="I451" s="6" t="str">
        <f>IF('[1]TCE - ANEXO IV - Preencher'!K460="","",'[1]TCE - ANEXO IV - Preencher'!K460)</f>
        <v>08/08/2023</v>
      </c>
      <c r="J451" s="5" t="str">
        <f>'[1]TCE - ANEXO IV - Preencher'!L460</f>
        <v>52230801437707000122550550003721641673229448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2200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3.13 - Materiais e Materiais Ortopédicos e Corretivos (OPME)</v>
      </c>
      <c r="D452" s="3">
        <f>'[1]TCE - ANEXO IV - Preencher'!F461</f>
        <v>0</v>
      </c>
      <c r="E452" s="5" t="str">
        <f>'[1]TCE - ANEXO IV - Preencher'!G461</f>
        <v>SCITECH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000373162</v>
      </c>
      <c r="I452" s="6" t="str">
        <f>IF('[1]TCE - ANEXO IV - Preencher'!K461="","",'[1]TCE - ANEXO IV - Preencher'!K461)</f>
        <v>14/08/2023</v>
      </c>
      <c r="J452" s="5" t="str">
        <f>'[1]TCE - ANEXO IV - Preencher'!L461</f>
        <v>52230801437707000122550550003731621484508340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1100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3.13 - Materiais e Materiais Ortopédicos e Corretivos (OPME)</v>
      </c>
      <c r="D453" s="3">
        <f>'[1]TCE - ANEXO IV - Preencher'!F462</f>
        <v>0</v>
      </c>
      <c r="E453" s="5" t="str">
        <f>'[1]TCE - ANEXO IV - Preencher'!G462</f>
        <v>SCITECH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000373166</v>
      </c>
      <c r="I453" s="6" t="str">
        <f>IF('[1]TCE - ANEXO IV - Preencher'!K462="","",'[1]TCE - ANEXO IV - Preencher'!K462)</f>
        <v>14/08/2023</v>
      </c>
      <c r="J453" s="5" t="str">
        <f>'[1]TCE - ANEXO IV - Preencher'!L462</f>
        <v>52230801437707000122550550003731661664821860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1100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3.13 - Materiais e Materiais Ortopédicos e Corretivos (OPME)</v>
      </c>
      <c r="D454" s="3">
        <f>'[1]TCE - ANEXO IV - Preencher'!F463</f>
        <v>0</v>
      </c>
      <c r="E454" s="5" t="str">
        <f>'[1]TCE - ANEXO IV - Preencher'!G463</f>
        <v>SCITECH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000373609</v>
      </c>
      <c r="I454" s="6" t="str">
        <f>IF('[1]TCE - ANEXO IV - Preencher'!K463="","",'[1]TCE - ANEXO IV - Preencher'!K463)</f>
        <v>15/08/2023</v>
      </c>
      <c r="J454" s="5" t="str">
        <f>'[1]TCE - ANEXO IV - Preencher'!L463</f>
        <v>52230801437707000122550550003736091245851795</v>
      </c>
      <c r="K454" s="5" t="str">
        <f>IF(F454="B",LEFT('[1]TCE - ANEXO IV - Preencher'!M463,2),IF(F454="S",LEFT('[1]TCE - ANEXO IV - Preencher'!M463,7),IF('[1]TCE - ANEXO IV - Preencher'!H463="","")))</f>
        <v>52</v>
      </c>
      <c r="L454" s="7">
        <f>'[1]TCE - ANEXO IV - Preencher'!N463</f>
        <v>1100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3.13 - Materiais e Materiais Ortopédicos e Corretivos (OPME)</v>
      </c>
      <c r="D455" s="3">
        <f>'[1]TCE - ANEXO IV - Preencher'!F464</f>
        <v>0</v>
      </c>
      <c r="E455" s="5" t="str">
        <f>'[1]TCE - ANEXO IV - Preencher'!G464</f>
        <v>SCITECH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000374591</v>
      </c>
      <c r="I455" s="6" t="str">
        <f>IF('[1]TCE - ANEXO IV - Preencher'!K464="","",'[1]TCE - ANEXO IV - Preencher'!K464)</f>
        <v>18/08/2023</v>
      </c>
      <c r="J455" s="5" t="str">
        <f>'[1]TCE - ANEXO IV - Preencher'!L464</f>
        <v>52230801437707000122550550003745911705743255</v>
      </c>
      <c r="K455" s="5" t="str">
        <f>IF(F455="B",LEFT('[1]TCE - ANEXO IV - Preencher'!M464,2),IF(F455="S",LEFT('[1]TCE - ANEXO IV - Preencher'!M464,7),IF('[1]TCE - ANEXO IV - Preencher'!H464="","")))</f>
        <v>52</v>
      </c>
      <c r="L455" s="7">
        <f>'[1]TCE - ANEXO IV - Preencher'!N464</f>
        <v>1100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3.13 - Materiais e Materiais Ortopédicos e Corretivos (OPME)</v>
      </c>
      <c r="D456" s="3">
        <f>'[1]TCE - ANEXO IV - Preencher'!F465</f>
        <v>0</v>
      </c>
      <c r="E456" s="5" t="str">
        <f>'[1]TCE - ANEXO IV - Preencher'!G465</f>
        <v>BOSTON SCIENTIFIC DO BRASIL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002840516</v>
      </c>
      <c r="I456" s="6" t="str">
        <f>IF('[1]TCE - ANEXO IV - Preencher'!K465="","",'[1]TCE - ANEXO IV - Preencher'!K465)</f>
        <v>26/07/2023</v>
      </c>
      <c r="J456" s="5" t="str">
        <f>'[1]TCE - ANEXO IV - Preencher'!L465</f>
        <v>35230701513946000114550030028405161028902025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375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3.13 - Materiais e Materiais Ortopédicos e Corretivos (OPME)</v>
      </c>
      <c r="D457" s="3">
        <f>'[1]TCE - ANEXO IV - Preencher'!F466</f>
        <v>0</v>
      </c>
      <c r="E457" s="5" t="str">
        <f>'[1]TCE - ANEXO IV - Preencher'!G466</f>
        <v>BOSTON SCIENTIFIC DO BRASIL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002840583</v>
      </c>
      <c r="I457" s="6" t="str">
        <f>IF('[1]TCE - ANEXO IV - Preencher'!K466="","",'[1]TCE - ANEXO IV - Preencher'!K466)</f>
        <v>26/07/2023</v>
      </c>
      <c r="J457" s="5" t="str">
        <f>'[1]TCE - ANEXO IV - Preencher'!L466</f>
        <v>35230701513946000114550030028405831028902710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3450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3.13 - Materiais e Materiais Ortopédicos e Corretivos (OPME)</v>
      </c>
      <c r="D458" s="3">
        <f>'[1]TCE - ANEXO IV - Preencher'!F467</f>
        <v>0</v>
      </c>
      <c r="E458" s="5" t="str">
        <f>'[1]TCE - ANEXO IV - Preencher'!G467</f>
        <v>BOSTON SCIENTIFIC DO BRASIL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002840584</v>
      </c>
      <c r="I458" s="6" t="str">
        <f>IF('[1]TCE - ANEXO IV - Preencher'!K467="","",'[1]TCE - ANEXO IV - Preencher'!K467)</f>
        <v>26/07/2023</v>
      </c>
      <c r="J458" s="5" t="str">
        <f>'[1]TCE - ANEXO IV - Preencher'!L467</f>
        <v>35230701513946000114550030028405841028902726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375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3.13 - Materiais e Materiais Ortopédicos e Corretivos (OPME)</v>
      </c>
      <c r="D459" s="3">
        <f>'[1]TCE - ANEXO IV - Preencher'!F468</f>
        <v>0</v>
      </c>
      <c r="E459" s="5" t="str">
        <f>'[1]TCE - ANEXO IV - Preencher'!G468</f>
        <v>BOSTON SCIENTIFIC DO BRASIL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002841702</v>
      </c>
      <c r="I459" s="6" t="str">
        <f>IF('[1]TCE - ANEXO IV - Preencher'!K468="","",'[1]TCE - ANEXO IV - Preencher'!K468)</f>
        <v>27/07/2023</v>
      </c>
      <c r="J459" s="5" t="str">
        <f>'[1]TCE - ANEXO IV - Preencher'!L468</f>
        <v>35230701513946000114550030028417021028914805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1350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3.13 - Materiais e Materiais Ortopédicos e Corretivos (OPME)</v>
      </c>
      <c r="D460" s="3">
        <f>'[1]TCE - ANEXO IV - Preencher'!F469</f>
        <v>0</v>
      </c>
      <c r="E460" s="5" t="str">
        <f>'[1]TCE - ANEXO IV - Preencher'!G469</f>
        <v>BOSTON SCIENTIFIC DO BRASIL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002841703</v>
      </c>
      <c r="I460" s="6" t="str">
        <f>IF('[1]TCE - ANEXO IV - Preencher'!K469="","",'[1]TCE - ANEXO IV - Preencher'!K469)</f>
        <v>27/07/2023</v>
      </c>
      <c r="J460" s="5" t="str">
        <f>'[1]TCE - ANEXO IV - Preencher'!L469</f>
        <v>35230701513946000114550030028417031028914810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1725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3.13 - Materiais e Materiais Ortopédicos e Corretivos (OPME)</v>
      </c>
      <c r="D461" s="3">
        <f>'[1]TCE - ANEXO IV - Preencher'!F470</f>
        <v>0</v>
      </c>
      <c r="E461" s="5" t="str">
        <f>'[1]TCE - ANEXO IV - Preencher'!G470</f>
        <v>BOSTON SCIENTIFIC DO BRASIL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002841704</v>
      </c>
      <c r="I461" s="6" t="str">
        <f>IF('[1]TCE - ANEXO IV - Preencher'!K470="","",'[1]TCE - ANEXO IV - Preencher'!K470)</f>
        <v>27/07/2023</v>
      </c>
      <c r="J461" s="5" t="str">
        <f>'[1]TCE - ANEXO IV - Preencher'!L470</f>
        <v>35230701513946000114550030028417041028914826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375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3.13 - Materiais e Materiais Ortopédicos e Corretivos (OPME)</v>
      </c>
      <c r="D462" s="3">
        <f>'[1]TCE - ANEXO IV - Preencher'!F471</f>
        <v>0</v>
      </c>
      <c r="E462" s="5" t="str">
        <f>'[1]TCE - ANEXO IV - Preencher'!G471</f>
        <v>BOSTON SCIENTIFIC DO BRASIL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002843550</v>
      </c>
      <c r="I462" s="6" t="str">
        <f>IF('[1]TCE - ANEXO IV - Preencher'!K471="","",'[1]TCE - ANEXO IV - Preencher'!K471)</f>
        <v>31/07/2023</v>
      </c>
      <c r="J462" s="5" t="str">
        <f>'[1]TCE - ANEXO IV - Preencher'!L471</f>
        <v>35230701513946000114550030028435501028934860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2700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3.13 - Materiais e Materiais Ortopédicos e Corretivos (OPME)</v>
      </c>
      <c r="D463" s="3">
        <f>'[1]TCE - ANEXO IV - Preencher'!F472</f>
        <v>0</v>
      </c>
      <c r="E463" s="5" t="str">
        <f>'[1]TCE - ANEXO IV - Preencher'!G472</f>
        <v>BOSTON SCIENTIFIC DO BRASIL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002843551</v>
      </c>
      <c r="I463" s="6" t="str">
        <f>IF('[1]TCE - ANEXO IV - Preencher'!K472="","",'[1]TCE - ANEXO IV - Preencher'!K472)</f>
        <v>31/07/2023</v>
      </c>
      <c r="J463" s="5" t="str">
        <f>'[1]TCE - ANEXO IV - Preencher'!L472</f>
        <v>35230701513946000114550030028435511028934876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375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3.13 - Materiais e Materiais Ortopédicos e Corretivos (OPME)</v>
      </c>
      <c r="D464" s="3">
        <f>'[1]TCE - ANEXO IV - Preencher'!F473</f>
        <v>0</v>
      </c>
      <c r="E464" s="5" t="str">
        <f>'[1]TCE - ANEXO IV - Preencher'!G473</f>
        <v>BOSTON SCIENTIFIC DO BRASIL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002843552</v>
      </c>
      <c r="I464" s="6" t="str">
        <f>IF('[1]TCE - ANEXO IV - Preencher'!K473="","",'[1]TCE - ANEXO IV - Preencher'!K473)</f>
        <v>31/07/2023</v>
      </c>
      <c r="J464" s="5" t="str">
        <f>'[1]TCE - ANEXO IV - Preencher'!L473</f>
        <v>35230701513946000114550030028435521028934881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2700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3.13 - Materiais e Materiais Ortopédicos e Corretivos (OPME)</v>
      </c>
      <c r="D465" s="3">
        <f>'[1]TCE - ANEXO IV - Preencher'!F474</f>
        <v>0</v>
      </c>
      <c r="E465" s="5" t="str">
        <f>'[1]TCE - ANEXO IV - Preencher'!G474</f>
        <v>BOSTON SCIENTIFIC DO BRASIL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002843750</v>
      </c>
      <c r="I465" s="6" t="str">
        <f>IF('[1]TCE - ANEXO IV - Preencher'!K474="","",'[1]TCE - ANEXO IV - Preencher'!K474)</f>
        <v>31/07/2023</v>
      </c>
      <c r="J465" s="5" t="str">
        <f>'[1]TCE - ANEXO IV - Preencher'!L474</f>
        <v>35230701513946000114550030028437501028937151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1350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3.13 - Materiais e Materiais Ortopédicos e Corretivos (OPME)</v>
      </c>
      <c r="D466" s="3">
        <f>'[1]TCE - ANEXO IV - Preencher'!F475</f>
        <v>0</v>
      </c>
      <c r="E466" s="5" t="str">
        <f>'[1]TCE - ANEXO IV - Preencher'!G475</f>
        <v>BOSTON SCIENTIFIC DO BRASIL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002845562</v>
      </c>
      <c r="I466" s="6" t="str">
        <f>IF('[1]TCE - ANEXO IV - Preencher'!K475="","",'[1]TCE - ANEXO IV - Preencher'!K475)</f>
        <v>03/08/2023</v>
      </c>
      <c r="J466" s="5" t="str">
        <f>'[1]TCE - ANEXO IV - Preencher'!L475</f>
        <v>35230801513946000114550030028455621028959107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375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>3.13 - Materiais e Materiais Ortopédicos e Corretivos (OPME)</v>
      </c>
      <c r="D467" s="3">
        <f>'[1]TCE - ANEXO IV - Preencher'!F476</f>
        <v>0</v>
      </c>
      <c r="E467" s="5" t="str">
        <f>'[1]TCE - ANEXO IV - Preencher'!G476</f>
        <v>BOSTON SCIENTIFIC DO BRASIL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002848824</v>
      </c>
      <c r="I467" s="6" t="str">
        <f>IF('[1]TCE - ANEXO IV - Preencher'!K476="","",'[1]TCE - ANEXO IV - Preencher'!K476)</f>
        <v>10/08/2023</v>
      </c>
      <c r="J467" s="5" t="str">
        <f>'[1]TCE - ANEXO IV - Preencher'!L476</f>
        <v>35230801513946000114550030028488241028998802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1350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>3.13 - Materiais e Materiais Ortopédicos e Corretivos (OPME)</v>
      </c>
      <c r="D468" s="3">
        <f>'[1]TCE - ANEXO IV - Preencher'!F477</f>
        <v>0</v>
      </c>
      <c r="E468" s="5" t="str">
        <f>'[1]TCE - ANEXO IV - Preencher'!G477</f>
        <v>BOSTON SCIENTIFIC DO BRASIL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002849568</v>
      </c>
      <c r="I468" s="6" t="str">
        <f>IF('[1]TCE - ANEXO IV - Preencher'!K477="","",'[1]TCE - ANEXO IV - Preencher'!K477)</f>
        <v>11/08/2023</v>
      </c>
      <c r="J468" s="5" t="str">
        <f>'[1]TCE - ANEXO IV - Preencher'!L477</f>
        <v>35230801513946000114550030028495681029007195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375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>3.13 - Materiais e Materiais Ortopédicos e Corretivos (OPME)</v>
      </c>
      <c r="D469" s="3">
        <f>'[1]TCE - ANEXO IV - Preencher'!F478</f>
        <v>0</v>
      </c>
      <c r="E469" s="5" t="str">
        <f>'[1]TCE - ANEXO IV - Preencher'!G478</f>
        <v>BOSTON SCIENTIFIC DO BRASIL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002850152</v>
      </c>
      <c r="I469" s="6" t="str">
        <f>IF('[1]TCE - ANEXO IV - Preencher'!K478="","",'[1]TCE - ANEXO IV - Preencher'!K478)</f>
        <v>14/08/2023</v>
      </c>
      <c r="J469" s="5" t="str">
        <f>'[1]TCE - ANEXO IV - Preencher'!L478</f>
        <v>35230801513946000114550030028501521029013137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1350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>3.13 - Materiais e Materiais Ortopédicos e Corretivos (OPME)</v>
      </c>
      <c r="D470" s="3">
        <f>'[1]TCE - ANEXO IV - Preencher'!F479</f>
        <v>0</v>
      </c>
      <c r="E470" s="5" t="str">
        <f>'[1]TCE - ANEXO IV - Preencher'!G479</f>
        <v>BOSTON SCIENTIFIC DO BRASIL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002850153</v>
      </c>
      <c r="I470" s="6" t="str">
        <f>IF('[1]TCE - ANEXO IV - Preencher'!K479="","",'[1]TCE - ANEXO IV - Preencher'!K479)</f>
        <v>14/08/2023</v>
      </c>
      <c r="J470" s="5" t="str">
        <f>'[1]TCE - ANEXO IV - Preencher'!L479</f>
        <v>35230801513946000114550030028501531029013142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1725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>3.13 - Materiais e Materiais Ortopédicos e Corretivos (OPME)</v>
      </c>
      <c r="D471" s="3">
        <f>'[1]TCE - ANEXO IV - Preencher'!F480</f>
        <v>0</v>
      </c>
      <c r="E471" s="5" t="str">
        <f>'[1]TCE - ANEXO IV - Preencher'!G480</f>
        <v>BOSTON SCIENTIFIC DO BRASIL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002850900</v>
      </c>
      <c r="I471" s="6" t="str">
        <f>IF('[1]TCE - ANEXO IV - Preencher'!K480="","",'[1]TCE - ANEXO IV - Preencher'!K480)</f>
        <v>15/08/2023</v>
      </c>
      <c r="J471" s="5" t="str">
        <f>'[1]TCE - ANEXO IV - Preencher'!L480</f>
        <v>35230801513946000114550030028509001029020904</v>
      </c>
      <c r="K471" s="5" t="str">
        <f>IF(F471="B",LEFT('[1]TCE - ANEXO IV - Preencher'!M480,2),IF(F471="S",LEFT('[1]TCE - ANEXO IV - Preencher'!M480,7),IF('[1]TCE - ANEXO IV - Preencher'!H480="","")))</f>
        <v>35</v>
      </c>
      <c r="L471" s="7">
        <f>'[1]TCE - ANEXO IV - Preencher'!N480</f>
        <v>1350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>3.13 - Materiais e Materiais Ortopédicos e Corretivos (OPME)</v>
      </c>
      <c r="D472" s="3">
        <f>'[1]TCE - ANEXO IV - Preencher'!F481</f>
        <v>0</v>
      </c>
      <c r="E472" s="5" t="str">
        <f>'[1]TCE - ANEXO IV - Preencher'!G481</f>
        <v>BOSTON SCIENTIFIC DO BRASIL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002850939</v>
      </c>
      <c r="I472" s="6" t="str">
        <f>IF('[1]TCE - ANEXO IV - Preencher'!K481="","",'[1]TCE - ANEXO IV - Preencher'!K481)</f>
        <v>15/08/2023</v>
      </c>
      <c r="J472" s="5" t="str">
        <f>'[1]TCE - ANEXO IV - Preencher'!L481</f>
        <v>35230801513946000114550030028509391029021310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1350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>3.13 - Materiais e Materiais Ortopédicos e Corretivos (OPME)</v>
      </c>
      <c r="D473" s="3">
        <f>'[1]TCE - ANEXO IV - Preencher'!F482</f>
        <v>0</v>
      </c>
      <c r="E473" s="5" t="str">
        <f>'[1]TCE - ANEXO IV - Preencher'!G482</f>
        <v>BOSTON SCIENTIFIC DO BRASIL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002850940</v>
      </c>
      <c r="I473" s="6" t="str">
        <f>IF('[1]TCE - ANEXO IV - Preencher'!K482="","",'[1]TCE - ANEXO IV - Preencher'!K482)</f>
        <v>15/08/2023</v>
      </c>
      <c r="J473" s="5" t="str">
        <f>'[1]TCE - ANEXO IV - Preencher'!L482</f>
        <v>35230801513946000114550030028509401029021329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375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>3.13 - Materiais e Materiais Ortopédicos e Corretivos (OPME)</v>
      </c>
      <c r="D474" s="3">
        <f>'[1]TCE - ANEXO IV - Preencher'!F483</f>
        <v>0</v>
      </c>
      <c r="E474" s="5" t="str">
        <f>'[1]TCE - ANEXO IV - Preencher'!G483</f>
        <v>BOSTON SCIENTIFIC DO BRASIL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002854600</v>
      </c>
      <c r="I474" s="6" t="str">
        <f>IF('[1]TCE - ANEXO IV - Preencher'!K483="","",'[1]TCE - ANEXO IV - Preencher'!K483)</f>
        <v>22/08/2023</v>
      </c>
      <c r="J474" s="5" t="str">
        <f>'[1]TCE - ANEXO IV - Preencher'!L483</f>
        <v>35230801513946000114550030028546001029065756</v>
      </c>
      <c r="K474" s="5" t="str">
        <f>IF(F474="B",LEFT('[1]TCE - ANEXO IV - Preencher'!M483,2),IF(F474="S",LEFT('[1]TCE - ANEXO IV - Preencher'!M483,7),IF('[1]TCE - ANEXO IV - Preencher'!H483="","")))</f>
        <v>35</v>
      </c>
      <c r="L474" s="7">
        <f>'[1]TCE - ANEXO IV - Preencher'!N483</f>
        <v>1350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>3.13 - Materiais e Materiais Ortopédicos e Corretivos (OPME)</v>
      </c>
      <c r="D475" s="3">
        <f>'[1]TCE - ANEXO IV - Preencher'!F484</f>
        <v>0</v>
      </c>
      <c r="E475" s="5" t="str">
        <f>'[1]TCE - ANEXO IV - Preencher'!G484</f>
        <v>BIOTRONIK COMERCIAL MEDICA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1063864</v>
      </c>
      <c r="I475" s="6" t="str">
        <f>IF('[1]TCE - ANEXO IV - Preencher'!K484="","",'[1]TCE - ANEXO IV - Preencher'!K484)</f>
        <v>12/07/2023</v>
      </c>
      <c r="J475" s="5" t="str">
        <f>'[1]TCE - ANEXO IV - Preencher'!L484</f>
        <v>35230750595271000105550030010638641806288853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5663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>3.13 - Materiais e Materiais Ortopédicos e Corretivos (OPME)</v>
      </c>
      <c r="D476" s="3">
        <f>'[1]TCE - ANEXO IV - Preencher'!F485</f>
        <v>0</v>
      </c>
      <c r="E476" s="5" t="str">
        <f>'[1]TCE - ANEXO IV - Preencher'!G485</f>
        <v>BIOTRONIK COMERCIAL MEDICA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1064516</v>
      </c>
      <c r="I476" s="6" t="str">
        <f>IF('[1]TCE - ANEXO IV - Preencher'!K485="","",'[1]TCE - ANEXO IV - Preencher'!K485)</f>
        <v>19/07/2023</v>
      </c>
      <c r="J476" s="5" t="str">
        <f>'[1]TCE - ANEXO IV - Preencher'!L485</f>
        <v>35230750595271000105550030010645161473266118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3993.4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>3.13 - Materiais e Materiais Ortopédicos e Corretivos (OPME)</v>
      </c>
      <c r="D477" s="3">
        <f>'[1]TCE - ANEXO IV - Preencher'!F486</f>
        <v>0</v>
      </c>
      <c r="E477" s="5" t="str">
        <f>'[1]TCE - ANEXO IV - Preencher'!G486</f>
        <v>BIOTRONIK COMERCIAL MEDICA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1065045</v>
      </c>
      <c r="I477" s="6" t="str">
        <f>IF('[1]TCE - ANEXO IV - Preencher'!K486="","",'[1]TCE - ANEXO IV - Preencher'!K486)</f>
        <v>24/07/2023</v>
      </c>
      <c r="J477" s="5" t="str">
        <f>'[1]TCE - ANEXO IV - Preencher'!L486</f>
        <v>35230750595271000105550030010650451100014058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3993.4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>3.13 - Materiais e Materiais Ortopédicos e Corretivos (OPME)</v>
      </c>
      <c r="D478" s="3">
        <f>'[1]TCE - ANEXO IV - Preencher'!F487</f>
        <v>0</v>
      </c>
      <c r="E478" s="5" t="str">
        <f>'[1]TCE - ANEXO IV - Preencher'!G487</f>
        <v>BIOTRONIK COMERCIAL MEDICA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1066643</v>
      </c>
      <c r="I478" s="6" t="str">
        <f>IF('[1]TCE - ANEXO IV - Preencher'!K487="","",'[1]TCE - ANEXO IV - Preencher'!K487)</f>
        <v>08/08/2023</v>
      </c>
      <c r="J478" s="5" t="str">
        <f>'[1]TCE - ANEXO IV - Preencher'!L487</f>
        <v>35230850595271000105550030010666431824548710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5663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>3.13 - Materiais e Materiais Ortopédicos e Corretivos (OPME)</v>
      </c>
      <c r="D479" s="3">
        <f>'[1]TCE - ANEXO IV - Preencher'!F488</f>
        <v>0</v>
      </c>
      <c r="E479" s="5" t="str">
        <f>'[1]TCE - ANEXO IV - Preencher'!G488</f>
        <v>BIOTRONIK COMERCIAL MEDICA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1066665</v>
      </c>
      <c r="I479" s="6" t="str">
        <f>IF('[1]TCE - ANEXO IV - Preencher'!K488="","",'[1]TCE - ANEXO IV - Preencher'!K488)</f>
        <v>08/08/2023</v>
      </c>
      <c r="J479" s="5" t="str">
        <f>'[1]TCE - ANEXO IV - Preencher'!L488</f>
        <v>35230850595271000105550030010666651738785269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5663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>3.13 - Materiais e Materiais Ortopédicos e Corretivos (OPME)</v>
      </c>
      <c r="D480" s="3">
        <f>'[1]TCE - ANEXO IV - Preencher'!F489</f>
        <v>0</v>
      </c>
      <c r="E480" s="5" t="str">
        <f>'[1]TCE - ANEXO IV - Preencher'!G489</f>
        <v>BIOTRONIK COMERCIAL MEDICA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1066666</v>
      </c>
      <c r="I480" s="6" t="str">
        <f>IF('[1]TCE - ANEXO IV - Preencher'!K489="","",'[1]TCE - ANEXO IV - Preencher'!K489)</f>
        <v>08/08/2023</v>
      </c>
      <c r="J480" s="5" t="str">
        <f>'[1]TCE - ANEXO IV - Preencher'!L489</f>
        <v>35230850595271000105550030010666661672207499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5663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>3.13 - Materiais e Materiais Ortopédicos e Corretivos (OPME)</v>
      </c>
      <c r="D481" s="3">
        <f>'[1]TCE - ANEXO IV - Preencher'!F490</f>
        <v>0</v>
      </c>
      <c r="E481" s="5" t="str">
        <f>'[1]TCE - ANEXO IV - Preencher'!G490</f>
        <v>BIOTRONIK COMERCIAL MEDICA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1067129</v>
      </c>
      <c r="I481" s="6" t="str">
        <f>IF('[1]TCE - ANEXO IV - Preencher'!K490="","",'[1]TCE - ANEXO IV - Preencher'!K490)</f>
        <v>11/08/2023</v>
      </c>
      <c r="J481" s="5" t="str">
        <f>'[1]TCE - ANEXO IV - Preencher'!L490</f>
        <v>35230850595271000105550030010671291738235855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5663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>3.13 - Materiais e Materiais Ortopédicos e Corretivos (OPME)</v>
      </c>
      <c r="D482" s="3">
        <f>'[1]TCE - ANEXO IV - Preencher'!F491</f>
        <v>0</v>
      </c>
      <c r="E482" s="5" t="str">
        <f>'[1]TCE - ANEXO IV - Preencher'!G491</f>
        <v>VITALE COMERCIO SA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121433</v>
      </c>
      <c r="I482" s="6" t="str">
        <f>IF('[1]TCE - ANEXO IV - Preencher'!K491="","",'[1]TCE - ANEXO IV - Preencher'!K491)</f>
        <v>20/07/2023</v>
      </c>
      <c r="J482" s="5" t="str">
        <f>'[1]TCE - ANEXO IV - Preencher'!L491</f>
        <v>26230707160019000144550010001214331070018659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310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>3.13 - Materiais e Materiais Ortopédicos e Corretivos (OPME)</v>
      </c>
      <c r="D483" s="3">
        <f>'[1]TCE - ANEXO IV - Preencher'!F492</f>
        <v>0</v>
      </c>
      <c r="E483" s="5" t="str">
        <f>'[1]TCE - ANEXO IV - Preencher'!G492</f>
        <v>VITALE COMERCIO SA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121529</v>
      </c>
      <c r="I483" s="6" t="str">
        <f>IF('[1]TCE - ANEXO IV - Preencher'!K492="","",'[1]TCE - ANEXO IV - Preencher'!K492)</f>
        <v>21/07/2023</v>
      </c>
      <c r="J483" s="5" t="str">
        <f>'[1]TCE - ANEXO IV - Preencher'!L492</f>
        <v>26230707160019000144550010001215291876618078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310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>3.13 - Materiais e Materiais Ortopédicos e Corretivos (OPME)</v>
      </c>
      <c r="D484" s="3">
        <f>'[1]TCE - ANEXO IV - Preencher'!F493</f>
        <v>0</v>
      </c>
      <c r="E484" s="5" t="str">
        <f>'[1]TCE - ANEXO IV - Preencher'!G493</f>
        <v>VITALE COMERCIO SA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122009</v>
      </c>
      <c r="I484" s="6" t="str">
        <f>IF('[1]TCE - ANEXO IV - Preencher'!K493="","",'[1]TCE - ANEXO IV - Preencher'!K493)</f>
        <v>26/07/2023</v>
      </c>
      <c r="J484" s="5" t="str">
        <f>'[1]TCE - ANEXO IV - Preencher'!L493</f>
        <v>26230707160019000144550010001220091228899112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310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>3.13 - Materiais e Materiais Ortopédicos e Corretivos (OPME)</v>
      </c>
      <c r="D485" s="3">
        <f>'[1]TCE - ANEXO IV - Preencher'!F494</f>
        <v>0</v>
      </c>
      <c r="E485" s="5" t="str">
        <f>'[1]TCE - ANEXO IV - Preencher'!G494</f>
        <v>VITALE COMERCIO SA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122011</v>
      </c>
      <c r="I485" s="6" t="str">
        <f>IF('[1]TCE - ANEXO IV - Preencher'!K494="","",'[1]TCE - ANEXO IV - Preencher'!K494)</f>
        <v>26/07/2023</v>
      </c>
      <c r="J485" s="5" t="str">
        <f>'[1]TCE - ANEXO IV - Preencher'!L494</f>
        <v>26230707160019000144550010001220111455491996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620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>3.13 - Materiais e Materiais Ortopédicos e Corretivos (OPME)</v>
      </c>
      <c r="D486" s="3">
        <f>'[1]TCE - ANEXO IV - Preencher'!F495</f>
        <v>0</v>
      </c>
      <c r="E486" s="5" t="str">
        <f>'[1]TCE - ANEXO IV - Preencher'!G495</f>
        <v>VITALE COMERCIO SA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122013</v>
      </c>
      <c r="I486" s="6" t="str">
        <f>IF('[1]TCE - ANEXO IV - Preencher'!K495="","",'[1]TCE - ANEXO IV - Preencher'!K495)</f>
        <v>26/07/2023</v>
      </c>
      <c r="J486" s="5" t="str">
        <f>'[1]TCE - ANEXO IV - Preencher'!L495</f>
        <v>26230707160019000144550010001220131485012420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310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>3.13 - Materiais e Materiais Ortopédicos e Corretivos (OPME)</v>
      </c>
      <c r="D487" s="3">
        <f>'[1]TCE - ANEXO IV - Preencher'!F496</f>
        <v>0</v>
      </c>
      <c r="E487" s="5" t="str">
        <f>'[1]TCE - ANEXO IV - Preencher'!G496</f>
        <v>VITALE COMERCIO SA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122070</v>
      </c>
      <c r="I487" s="6" t="str">
        <f>IF('[1]TCE - ANEXO IV - Preencher'!K496="","",'[1]TCE - ANEXO IV - Preencher'!K496)</f>
        <v>27/07/2023</v>
      </c>
      <c r="J487" s="5" t="str">
        <f>'[1]TCE - ANEXO IV - Preencher'!L496</f>
        <v>26230707160019000144550010001220701980224580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1300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>3.13 - Materiais e Materiais Ortopédicos e Corretivos (OPME)</v>
      </c>
      <c r="D488" s="3">
        <f>'[1]TCE - ANEXO IV - Preencher'!F497</f>
        <v>0</v>
      </c>
      <c r="E488" s="5" t="str">
        <f>'[1]TCE - ANEXO IV - Preencher'!G497</f>
        <v>VITALE COMERCIO SA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122423</v>
      </c>
      <c r="I488" s="6" t="str">
        <f>IF('[1]TCE - ANEXO IV - Preencher'!K497="","",'[1]TCE - ANEXO IV - Preencher'!K497)</f>
        <v>31/07/2023</v>
      </c>
      <c r="J488" s="5" t="str">
        <f>'[1]TCE - ANEXO IV - Preencher'!L497</f>
        <v>26230707160019000144550010001224231105396717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1300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>3.13 - Materiais e Materiais Ortopédicos e Corretivos (OPME)</v>
      </c>
      <c r="D489" s="3">
        <f>'[1]TCE - ANEXO IV - Preencher'!F498</f>
        <v>0</v>
      </c>
      <c r="E489" s="5" t="str">
        <f>'[1]TCE - ANEXO IV - Preencher'!G498</f>
        <v>VITALE COMERCIO SA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122430</v>
      </c>
      <c r="I489" s="6" t="str">
        <f>IF('[1]TCE - ANEXO IV - Preencher'!K498="","",'[1]TCE - ANEXO IV - Preencher'!K498)</f>
        <v>31/07/2023</v>
      </c>
      <c r="J489" s="5" t="str">
        <f>'[1]TCE - ANEXO IV - Preencher'!L498</f>
        <v>26230707160019000144550010001224301391370937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1610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>3.13 - Materiais e Materiais Ortopédicos e Corretivos (OPME)</v>
      </c>
      <c r="D490" s="3">
        <f>'[1]TCE - ANEXO IV - Preencher'!F499</f>
        <v>0</v>
      </c>
      <c r="E490" s="5" t="str">
        <f>'[1]TCE - ANEXO IV - Preencher'!G499</f>
        <v>VITALE COMERCIO SA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122437</v>
      </c>
      <c r="I490" s="6" t="str">
        <f>IF('[1]TCE - ANEXO IV - Preencher'!K499="","",'[1]TCE - ANEXO IV - Preencher'!K499)</f>
        <v>31/07/2023</v>
      </c>
      <c r="J490" s="5" t="str">
        <f>'[1]TCE - ANEXO IV - Preencher'!L499</f>
        <v>26230707160019000144550010001224371517183155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310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>3.13 - Materiais e Materiais Ortopédicos e Corretivos (OPME)</v>
      </c>
      <c r="D491" s="3">
        <f>'[1]TCE - ANEXO IV - Preencher'!F500</f>
        <v>0</v>
      </c>
      <c r="E491" s="5" t="str">
        <f>'[1]TCE - ANEXO IV - Preencher'!G500</f>
        <v>VITALE COMERCIO SA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122441</v>
      </c>
      <c r="I491" s="6" t="str">
        <f>IF('[1]TCE - ANEXO IV - Preencher'!K500="","",'[1]TCE - ANEXO IV - Preencher'!K500)</f>
        <v>31/07/2023</v>
      </c>
      <c r="J491" s="5" t="str">
        <f>'[1]TCE - ANEXO IV - Preencher'!L500</f>
        <v>26230707160019000144550010001224411580262450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5200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>3.13 - Materiais e Materiais Ortopédicos e Corretivos (OPME)</v>
      </c>
      <c r="D492" s="3">
        <f>'[1]TCE - ANEXO IV - Preencher'!F501</f>
        <v>0</v>
      </c>
      <c r="E492" s="5" t="str">
        <f>'[1]TCE - ANEXO IV - Preencher'!G501</f>
        <v>VITALE COMERCIO SA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122705</v>
      </c>
      <c r="I492" s="6" t="str">
        <f>IF('[1]TCE - ANEXO IV - Preencher'!K501="","",'[1]TCE - ANEXO IV - Preencher'!K501)</f>
        <v>02/08/2023</v>
      </c>
      <c r="J492" s="5" t="str">
        <f>'[1]TCE - ANEXO IV - Preencher'!L501</f>
        <v>26230807160019000144550010001227051797153770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1300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>3.13 - Materiais e Materiais Ortopédicos e Corretivos (OPME)</v>
      </c>
      <c r="D493" s="3">
        <f>'[1]TCE - ANEXO IV - Preencher'!F502</f>
        <v>0</v>
      </c>
      <c r="E493" s="5" t="str">
        <f>'[1]TCE - ANEXO IV - Preencher'!G502</f>
        <v>VITALE COMERCIO SA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122780</v>
      </c>
      <c r="I493" s="6" t="str">
        <f>IF('[1]TCE - ANEXO IV - Preencher'!K502="","",'[1]TCE - ANEXO IV - Preencher'!K502)</f>
        <v>03/08/2023</v>
      </c>
      <c r="J493" s="5" t="str">
        <f>'[1]TCE - ANEXO IV - Preencher'!L502</f>
        <v>26230807160019000144550010001227801646154276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2600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>3.13 - Materiais e Materiais Ortopédicos e Corretivos (OPME)</v>
      </c>
      <c r="D494" s="3">
        <f>'[1]TCE - ANEXO IV - Preencher'!F503</f>
        <v>0</v>
      </c>
      <c r="E494" s="5" t="str">
        <f>'[1]TCE - ANEXO IV - Preencher'!G503</f>
        <v>VITALE COMERCIO SA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122783</v>
      </c>
      <c r="I494" s="6" t="str">
        <f>IF('[1]TCE - ANEXO IV - Preencher'!K503="","",'[1]TCE - ANEXO IV - Preencher'!K503)</f>
        <v>03/08/2023</v>
      </c>
      <c r="J494" s="5" t="str">
        <f>'[1]TCE - ANEXO IV - Preencher'!L503</f>
        <v>26230807160019000144550010001227831494815951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310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>3.13 - Materiais e Materiais Ortopédicos e Corretivos (OPME)</v>
      </c>
      <c r="D495" s="3">
        <f>'[1]TCE - ANEXO IV - Preencher'!F504</f>
        <v>0</v>
      </c>
      <c r="E495" s="5" t="str">
        <f>'[1]TCE - ANEXO IV - Preencher'!G504</f>
        <v>VITALE COMERCIO SA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122857</v>
      </c>
      <c r="I495" s="6" t="str">
        <f>IF('[1]TCE - ANEXO IV - Preencher'!K504="","",'[1]TCE - ANEXO IV - Preencher'!K504)</f>
        <v>04/08/2023</v>
      </c>
      <c r="J495" s="5" t="str">
        <f>'[1]TCE - ANEXO IV - Preencher'!L504</f>
        <v>26230807160019000144550010001228571017044260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3900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>3.13 - Materiais e Materiais Ortopédicos e Corretivos (OPME)</v>
      </c>
      <c r="D496" s="3">
        <f>'[1]TCE - ANEXO IV - Preencher'!F505</f>
        <v>0</v>
      </c>
      <c r="E496" s="5" t="str">
        <f>'[1]TCE - ANEXO IV - Preencher'!G505</f>
        <v>VITALE COMERCIO SA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122938</v>
      </c>
      <c r="I496" s="6" t="str">
        <f>IF('[1]TCE - ANEXO IV - Preencher'!K505="","",'[1]TCE - ANEXO IV - Preencher'!K505)</f>
        <v>07/08/2023</v>
      </c>
      <c r="J496" s="5" t="str">
        <f>'[1]TCE - ANEXO IV - Preencher'!L505</f>
        <v>26230807160019000144550010001229381985882220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310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>3.13 - Materiais e Materiais Ortopédicos e Corretivos (OPME)</v>
      </c>
      <c r="D497" s="3">
        <f>'[1]TCE - ANEXO IV - Preencher'!F506</f>
        <v>0</v>
      </c>
      <c r="E497" s="5" t="str">
        <f>'[1]TCE - ANEXO IV - Preencher'!G506</f>
        <v>VITALE COMERCIO SA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122953</v>
      </c>
      <c r="I497" s="6" t="str">
        <f>IF('[1]TCE - ANEXO IV - Preencher'!K506="","",'[1]TCE - ANEXO IV - Preencher'!K506)</f>
        <v>07/08/2023</v>
      </c>
      <c r="J497" s="5" t="str">
        <f>'[1]TCE - ANEXO IV - Preencher'!L506</f>
        <v>26230807160019000144550010001229531575490779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1300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>3.13 - Materiais e Materiais Ortopédicos e Corretivos (OPME)</v>
      </c>
      <c r="D498" s="3">
        <f>'[1]TCE - ANEXO IV - Preencher'!F507</f>
        <v>0</v>
      </c>
      <c r="E498" s="5" t="str">
        <f>'[1]TCE - ANEXO IV - Preencher'!G507</f>
        <v>VITALE COMERCIO SA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122957</v>
      </c>
      <c r="I498" s="6" t="str">
        <f>IF('[1]TCE - ANEXO IV - Preencher'!K507="","",'[1]TCE - ANEXO IV - Preencher'!K507)</f>
        <v>07/08/2023</v>
      </c>
      <c r="J498" s="5" t="str">
        <f>'[1]TCE - ANEXO IV - Preencher'!L507</f>
        <v>26230807160019000144550010001229571878264464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310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>3.13 - Materiais e Materiais Ortopédicos e Corretivos (OPME)</v>
      </c>
      <c r="D499" s="3">
        <f>'[1]TCE - ANEXO IV - Preencher'!F508</f>
        <v>0</v>
      </c>
      <c r="E499" s="5" t="str">
        <f>'[1]TCE - ANEXO IV - Preencher'!G508</f>
        <v>VITALE COMERCIO SA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123011</v>
      </c>
      <c r="I499" s="6" t="str">
        <f>IF('[1]TCE - ANEXO IV - Preencher'!K508="","",'[1]TCE - ANEXO IV - Preencher'!K508)</f>
        <v>07/08/2023</v>
      </c>
      <c r="J499" s="5" t="str">
        <f>'[1]TCE - ANEXO IV - Preencher'!L508</f>
        <v>26230807160019000144550010001230111830206126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1920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>3.13 - Materiais e Materiais Ortopédicos e Corretivos (OPME)</v>
      </c>
      <c r="D500" s="3">
        <f>'[1]TCE - ANEXO IV - Preencher'!F509</f>
        <v>0</v>
      </c>
      <c r="E500" s="5" t="str">
        <f>'[1]TCE - ANEXO IV - Preencher'!G509</f>
        <v>VITALE COMERCIO SA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123083</v>
      </c>
      <c r="I500" s="6" t="str">
        <f>IF('[1]TCE - ANEXO IV - Preencher'!K509="","",'[1]TCE - ANEXO IV - Preencher'!K509)</f>
        <v>08/08/2023</v>
      </c>
      <c r="J500" s="5" t="str">
        <f>'[1]TCE - ANEXO IV - Preencher'!L509</f>
        <v>26230807160019000144550010001230831774699648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1610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>3.13 - Materiais e Materiais Ortopédicos e Corretivos (OPME)</v>
      </c>
      <c r="D501" s="3">
        <f>'[1]TCE - ANEXO IV - Preencher'!F510</f>
        <v>0</v>
      </c>
      <c r="E501" s="5" t="str">
        <f>'[1]TCE - ANEXO IV - Preencher'!G510</f>
        <v>VITALE COMERCIO SA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123088</v>
      </c>
      <c r="I501" s="6" t="str">
        <f>IF('[1]TCE - ANEXO IV - Preencher'!K510="","",'[1]TCE - ANEXO IV - Preencher'!K510)</f>
        <v>08/08/2023</v>
      </c>
      <c r="J501" s="5" t="str">
        <f>'[1]TCE - ANEXO IV - Preencher'!L510</f>
        <v>26230807160019000144550010001230881235138581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1300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>3.13 - Materiais e Materiais Ortopédicos e Corretivos (OPME)</v>
      </c>
      <c r="D502" s="3">
        <f>'[1]TCE - ANEXO IV - Preencher'!F511</f>
        <v>0</v>
      </c>
      <c r="E502" s="5" t="str">
        <f>'[1]TCE - ANEXO IV - Preencher'!G511</f>
        <v>VITALE COMERCIO SA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123103</v>
      </c>
      <c r="I502" s="6" t="str">
        <f>IF('[1]TCE - ANEXO IV - Preencher'!K511="","",'[1]TCE - ANEXO IV - Preencher'!K511)</f>
        <v>08/08/2023</v>
      </c>
      <c r="J502" s="5" t="str">
        <f>'[1]TCE - ANEXO IV - Preencher'!L511</f>
        <v>26230807160019000144550010001231031727883742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620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>3.13 - Materiais e Materiais Ortopédicos e Corretivos (OPME)</v>
      </c>
      <c r="D503" s="3">
        <f>'[1]TCE - ANEXO IV - Preencher'!F512</f>
        <v>0</v>
      </c>
      <c r="E503" s="5" t="str">
        <f>'[1]TCE - ANEXO IV - Preencher'!G512</f>
        <v>VITALE COMERCIO SA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123449</v>
      </c>
      <c r="I503" s="6" t="str">
        <f>IF('[1]TCE - ANEXO IV - Preencher'!K512="","",'[1]TCE - ANEXO IV - Preencher'!K512)</f>
        <v>10/08/2023</v>
      </c>
      <c r="J503" s="5" t="str">
        <f>'[1]TCE - ANEXO IV - Preencher'!L512</f>
        <v>26230807160019000144550010001234491202061818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310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>3.13 - Materiais e Materiais Ortopédicos e Corretivos (OPME)</v>
      </c>
      <c r="D504" s="3">
        <f>'[1]TCE - ANEXO IV - Preencher'!F513</f>
        <v>0</v>
      </c>
      <c r="E504" s="5" t="str">
        <f>'[1]TCE - ANEXO IV - Preencher'!G513</f>
        <v>VITALE COMERCIO SA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123451</v>
      </c>
      <c r="I504" s="6" t="str">
        <f>IF('[1]TCE - ANEXO IV - Preencher'!K513="","",'[1]TCE - ANEXO IV - Preencher'!K513)</f>
        <v>10/08/2023</v>
      </c>
      <c r="J504" s="5" t="str">
        <f>'[1]TCE - ANEXO IV - Preencher'!L513</f>
        <v>26230807160019000144550010001234511096093209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310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3.13 - Materiais e Materiais Ortopédicos e Corretivos (OPME)</v>
      </c>
      <c r="D505" s="3">
        <f>'[1]TCE - ANEXO IV - Preencher'!F514</f>
        <v>0</v>
      </c>
      <c r="E505" s="5" t="str">
        <f>'[1]TCE - ANEXO IV - Preencher'!G514</f>
        <v>VITALE COMERCIO SA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123703</v>
      </c>
      <c r="I505" s="6" t="str">
        <f>IF('[1]TCE - ANEXO IV - Preencher'!K514="","",'[1]TCE - ANEXO IV - Preencher'!K514)</f>
        <v>14/08/2023</v>
      </c>
      <c r="J505" s="5" t="str">
        <f>'[1]TCE - ANEXO IV - Preencher'!L514</f>
        <v>26230807160019000144550010001237031557634847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310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3.13 - Materiais e Materiais Ortopédicos e Corretivos (OPME)</v>
      </c>
      <c r="D506" s="3">
        <f>'[1]TCE - ANEXO IV - Preencher'!F515</f>
        <v>0</v>
      </c>
      <c r="E506" s="5" t="str">
        <f>'[1]TCE - ANEXO IV - Preencher'!G515</f>
        <v>VITALE COMERCIO SA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123734</v>
      </c>
      <c r="I506" s="6" t="str">
        <f>IF('[1]TCE - ANEXO IV - Preencher'!K515="","",'[1]TCE - ANEXO IV - Preencher'!K515)</f>
        <v>14/08/2023</v>
      </c>
      <c r="J506" s="5" t="str">
        <f>'[1]TCE - ANEXO IV - Preencher'!L515</f>
        <v>26230807160019000144550010001237341936586502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1300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3.13 - Materiais e Materiais Ortopédicos e Corretivos (OPME)</v>
      </c>
      <c r="D507" s="3">
        <f>'[1]TCE - ANEXO IV - Preencher'!F516</f>
        <v>0</v>
      </c>
      <c r="E507" s="5" t="str">
        <f>'[1]TCE - ANEXO IV - Preencher'!G516</f>
        <v>VITALE COMERCIO SA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123742</v>
      </c>
      <c r="I507" s="6" t="str">
        <f>IF('[1]TCE - ANEXO IV - Preencher'!K516="","",'[1]TCE - ANEXO IV - Preencher'!K516)</f>
        <v>14/08/2023</v>
      </c>
      <c r="J507" s="5" t="str">
        <f>'[1]TCE - ANEXO IV - Preencher'!L516</f>
        <v>26230807160019000144550010001237421515686456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1610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3.13 - Materiais e Materiais Ortopédicos e Corretivos (OPME)</v>
      </c>
      <c r="D508" s="3">
        <f>'[1]TCE - ANEXO IV - Preencher'!F517</f>
        <v>0</v>
      </c>
      <c r="E508" s="5" t="str">
        <f>'[1]TCE - ANEXO IV - Preencher'!G517</f>
        <v>VITALE COMERCIO SA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123865</v>
      </c>
      <c r="I508" s="6" t="str">
        <f>IF('[1]TCE - ANEXO IV - Preencher'!K517="","",'[1]TCE - ANEXO IV - Preencher'!K517)</f>
        <v>15/08/2023</v>
      </c>
      <c r="J508" s="5" t="str">
        <f>'[1]TCE - ANEXO IV - Preencher'!L517</f>
        <v>26230807160019000144550010001238651203340899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310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3.13 - Materiais e Materiais Ortopédicos e Corretivos (OPME)</v>
      </c>
      <c r="D509" s="3">
        <f>'[1]TCE - ANEXO IV - Preencher'!F518</f>
        <v>0</v>
      </c>
      <c r="E509" s="5" t="str">
        <f>'[1]TCE - ANEXO IV - Preencher'!G518</f>
        <v>VITALE COMERCIO SA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124405</v>
      </c>
      <c r="I509" s="6" t="str">
        <f>IF('[1]TCE - ANEXO IV - Preencher'!K518="","",'[1]TCE - ANEXO IV - Preencher'!K518)</f>
        <v>21/08/2023</v>
      </c>
      <c r="J509" s="5" t="str">
        <f>'[1]TCE - ANEXO IV - Preencher'!L518</f>
        <v>26230807160019000144550010001244051874788308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1610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3.13 - Materiais e Materiais Ortopédicos e Corretivos (OPME)</v>
      </c>
      <c r="D510" s="3">
        <f>'[1]TCE - ANEXO IV - Preencher'!F519</f>
        <v>0</v>
      </c>
      <c r="E510" s="5" t="str">
        <f>'[1]TCE - ANEXO IV - Preencher'!G519</f>
        <v>VITALE COMERCIO SA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124413</v>
      </c>
      <c r="I510" s="6" t="str">
        <f>IF('[1]TCE - ANEXO IV - Preencher'!K519="","",'[1]TCE - ANEXO IV - Preencher'!K519)</f>
        <v>21/08/2023</v>
      </c>
      <c r="J510" s="5" t="str">
        <f>'[1]TCE - ANEXO IV - Preencher'!L519</f>
        <v>26230807160019000144550010001244131096400172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1920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3.13 - Materiais e Materiais Ortopédicos e Corretivos (OPME)</v>
      </c>
      <c r="D511" s="3">
        <f>'[1]TCE - ANEXO IV - Preencher'!F520</f>
        <v>0</v>
      </c>
      <c r="E511" s="5" t="str">
        <f>'[1]TCE - ANEXO IV - Preencher'!G520</f>
        <v>VITALE COMERCIO SA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124421</v>
      </c>
      <c r="I511" s="6" t="str">
        <f>IF('[1]TCE - ANEXO IV - Preencher'!K520="","",'[1]TCE - ANEXO IV - Preencher'!K520)</f>
        <v>21/08/2023</v>
      </c>
      <c r="J511" s="5" t="str">
        <f>'[1]TCE - ANEXO IV - Preencher'!L520</f>
        <v>26230807160019000144550010001244211172946454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1300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3.13 - Materiais e Materiais Ortopédicos e Corretivos (OPME)</v>
      </c>
      <c r="D512" s="3">
        <f>'[1]TCE - ANEXO IV - Preencher'!F521</f>
        <v>0</v>
      </c>
      <c r="E512" s="5" t="str">
        <f>'[1]TCE - ANEXO IV - Preencher'!G521</f>
        <v>VITALE COMERCIO SA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124425</v>
      </c>
      <c r="I512" s="6" t="str">
        <f>IF('[1]TCE - ANEXO IV - Preencher'!K521="","",'[1]TCE - ANEXO IV - Preencher'!K521)</f>
        <v>21/08/2023</v>
      </c>
      <c r="J512" s="5" t="str">
        <f>'[1]TCE - ANEXO IV - Preencher'!L521</f>
        <v>26230807160019000144550010001244251051768716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5200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3.13 - Materiais e Materiais Ortopédicos e Corretivos (OPME)</v>
      </c>
      <c r="D513" s="3">
        <f>'[1]TCE - ANEXO IV - Preencher'!F522</f>
        <v>0</v>
      </c>
      <c r="E513" s="5" t="str">
        <f>'[1]TCE - ANEXO IV - Preencher'!G522</f>
        <v>VITALE COMERCIO SA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124429</v>
      </c>
      <c r="I513" s="6" t="str">
        <f>IF('[1]TCE - ANEXO IV - Preencher'!K522="","",'[1]TCE - ANEXO IV - Preencher'!K522)</f>
        <v>21/08/2023</v>
      </c>
      <c r="J513" s="5" t="str">
        <f>'[1]TCE - ANEXO IV - Preencher'!L522</f>
        <v>26230807160019000144550010001244291537649240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1300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3.13 - Materiais e Materiais Ortopédicos e Corretivos (OPME)</v>
      </c>
      <c r="D514" s="3">
        <f>'[1]TCE - ANEXO IV - Preencher'!F523</f>
        <v>0</v>
      </c>
      <c r="E514" s="5" t="str">
        <f>'[1]TCE - ANEXO IV - Preencher'!G523</f>
        <v>VITALE COMERCIO SA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124432</v>
      </c>
      <c r="I514" s="6" t="str">
        <f>IF('[1]TCE - ANEXO IV - Preencher'!K523="","",'[1]TCE - ANEXO IV - Preencher'!K523)</f>
        <v>21/08/2023</v>
      </c>
      <c r="J514" s="5" t="str">
        <f>'[1]TCE - ANEXO IV - Preencher'!L523</f>
        <v>26230807160019000144550010001244321953546487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310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3.13 - Materiais e Materiais Ortopédicos e Corretivos (OPME)</v>
      </c>
      <c r="D515" s="3">
        <f>'[1]TCE - ANEXO IV - Preencher'!F524</f>
        <v>0</v>
      </c>
      <c r="E515" s="5" t="str">
        <f>'[1]TCE - ANEXO IV - Preencher'!G524</f>
        <v>VITALE COMERCIO SA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124539</v>
      </c>
      <c r="I515" s="6" t="str">
        <f>IF('[1]TCE - ANEXO IV - Preencher'!K524="","",'[1]TCE - ANEXO IV - Preencher'!K524)</f>
        <v>22/08/2023</v>
      </c>
      <c r="J515" s="5" t="str">
        <f>'[1]TCE - ANEXO IV - Preencher'!L524</f>
        <v>26230807160019000144550010001245391747031015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2600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3.13 - Materiais e Materiais Ortopédicos e Corretivos (OPME)</v>
      </c>
      <c r="D516" s="3">
        <f>'[1]TCE - ANEXO IV - Preencher'!F525</f>
        <v>0</v>
      </c>
      <c r="E516" s="5" t="str">
        <f>'[1]TCE - ANEXO IV - Preencher'!G525</f>
        <v>VITALE COMERCIO SA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124547</v>
      </c>
      <c r="I516" s="6" t="str">
        <f>IF('[1]TCE - ANEXO IV - Preencher'!K525="","",'[1]TCE - ANEXO IV - Preencher'!K525)</f>
        <v>22/08/2023</v>
      </c>
      <c r="J516" s="5" t="str">
        <f>'[1]TCE - ANEXO IV - Preencher'!L525</f>
        <v>26230807160019000144550010001245471574402388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1610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3.13 - Materiais e Materiais Ortopédicos e Corretivos (OPME)</v>
      </c>
      <c r="D517" s="3">
        <f>'[1]TCE - ANEXO IV - Preencher'!F526</f>
        <v>0</v>
      </c>
      <c r="E517" s="5" t="str">
        <f>'[1]TCE - ANEXO IV - Preencher'!G526</f>
        <v>VITALE COMERCIO SA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124549</v>
      </c>
      <c r="I517" s="6" t="str">
        <f>IF('[1]TCE - ANEXO IV - Preencher'!K526="","",'[1]TCE - ANEXO IV - Preencher'!K526)</f>
        <v>22/08/2023</v>
      </c>
      <c r="J517" s="5" t="str">
        <f>'[1]TCE - ANEXO IV - Preencher'!L526</f>
        <v>26230807160019000144550010001245491092596143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310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3.13 - Materiais e Materiais Ortopédicos e Corretivos (OPME)</v>
      </c>
      <c r="D518" s="3">
        <f>'[1]TCE - ANEXO IV - Preencher'!F527</f>
        <v>0</v>
      </c>
      <c r="E518" s="5" t="str">
        <f>'[1]TCE - ANEXO IV - Preencher'!G527</f>
        <v>VITALE COMERCIO SA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124760</v>
      </c>
      <c r="I518" s="6" t="str">
        <f>IF('[1]TCE - ANEXO IV - Preencher'!K527="","",'[1]TCE - ANEXO IV - Preencher'!K527)</f>
        <v>23/08/2023</v>
      </c>
      <c r="J518" s="5" t="str">
        <f>'[1]TCE - ANEXO IV - Preencher'!L527</f>
        <v>26230807160019000144550010001247601109150030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620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3.13 - Materiais e Materiais Ortopédicos e Corretivos (OPME)</v>
      </c>
      <c r="D519" s="3">
        <f>'[1]TCE - ANEXO IV - Preencher'!F528</f>
        <v>0</v>
      </c>
      <c r="E519" s="5" t="str">
        <f>'[1]TCE - ANEXO IV - Preencher'!G528</f>
        <v>VITALE COMERCIO SA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124805</v>
      </c>
      <c r="I519" s="6" t="str">
        <f>IF('[1]TCE - ANEXO IV - Preencher'!K528="","",'[1]TCE - ANEXO IV - Preencher'!K528)</f>
        <v>24/08/2023</v>
      </c>
      <c r="J519" s="5" t="str">
        <f>'[1]TCE - ANEXO IV - Preencher'!L528</f>
        <v>26230807160019000144550010001248051935351518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1300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3.13 - Materiais e Materiais Ortopédicos e Corretivos (OPME)</v>
      </c>
      <c r="D520" s="3">
        <f>'[1]TCE - ANEXO IV - Preencher'!F529</f>
        <v>0</v>
      </c>
      <c r="E520" s="5" t="str">
        <f>'[1]TCE - ANEXO IV - Preencher'!G529</f>
        <v>VITALE COMERCIO SA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124811</v>
      </c>
      <c r="I520" s="6" t="str">
        <f>IF('[1]TCE - ANEXO IV - Preencher'!K529="","",'[1]TCE - ANEXO IV - Preencher'!K529)</f>
        <v>24/08/2023</v>
      </c>
      <c r="J520" s="5" t="str">
        <f>'[1]TCE - ANEXO IV - Preencher'!L529</f>
        <v>26230807160019000144550010001248111257135553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1300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>3.13 - Materiais e Materiais Ortopédicos e Corretivos (OPME)</v>
      </c>
      <c r="D521" s="3">
        <f>'[1]TCE - ANEXO IV - Preencher'!F530</f>
        <v>0</v>
      </c>
      <c r="E521" s="5" t="str">
        <f>'[1]TCE - ANEXO IV - Preencher'!G530</f>
        <v>CROMUS MATERIAIS MEDICO HOSPITALAR EIREL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25546</v>
      </c>
      <c r="I521" s="6" t="str">
        <f>IF('[1]TCE - ANEXO IV - Preencher'!K530="","",'[1]TCE - ANEXO IV - Preencher'!K530)</f>
        <v>13/06/2023</v>
      </c>
      <c r="J521" s="5" t="str">
        <f>'[1]TCE - ANEXO IV - Preencher'!L530</f>
        <v>26230614784339000130550010000255461772200427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121.18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>3.13 - Materiais e Materiais Ortopédicos e Corretivos (OPME)</v>
      </c>
      <c r="D522" s="3">
        <f>'[1]TCE - ANEXO IV - Preencher'!F531</f>
        <v>0</v>
      </c>
      <c r="E522" s="5" t="str">
        <f>'[1]TCE - ANEXO IV - Preencher'!G531</f>
        <v>CROMUS MATERIAIS MEDICO HOSPITALAR EIREL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25903</v>
      </c>
      <c r="I522" s="6" t="str">
        <f>IF('[1]TCE - ANEXO IV - Preencher'!K531="","",'[1]TCE - ANEXO IV - Preencher'!K531)</f>
        <v>29/06/2023</v>
      </c>
      <c r="J522" s="5" t="str">
        <f>'[1]TCE - ANEXO IV - Preencher'!L531</f>
        <v>26230614784339000130550010000259031227671292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2939.63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>3.13 - Materiais e Materiais Ortopédicos e Corretivos (OPME)</v>
      </c>
      <c r="D523" s="3">
        <f>'[1]TCE - ANEXO IV - Preencher'!F532</f>
        <v>0</v>
      </c>
      <c r="E523" s="5" t="str">
        <f>'[1]TCE - ANEXO IV - Preencher'!G532</f>
        <v>CROMUS MATERIAIS MEDICO HOSPITALAR EIREL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25905</v>
      </c>
      <c r="I523" s="6" t="str">
        <f>IF('[1]TCE - ANEXO IV - Preencher'!K532="","",'[1]TCE - ANEXO IV - Preencher'!K532)</f>
        <v>29/06/2023</v>
      </c>
      <c r="J523" s="5" t="str">
        <f>'[1]TCE - ANEXO IV - Preencher'!L532</f>
        <v>26230614784339000130550010000259051532779012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1096.3900000000001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3.13 - Materiais e Materiais Ortopédicos e Corretivos (OPME)</v>
      </c>
      <c r="D524" s="3">
        <f>'[1]TCE - ANEXO IV - Preencher'!F533</f>
        <v>0</v>
      </c>
      <c r="E524" s="5" t="str">
        <f>'[1]TCE - ANEXO IV - Preencher'!G533</f>
        <v>CROMUS MATERIAIS MEDICO HOSPITALAR EIREL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25919</v>
      </c>
      <c r="I524" s="6" t="str">
        <f>IF('[1]TCE - ANEXO IV - Preencher'!K533="","",'[1]TCE - ANEXO IV - Preencher'!K533)</f>
        <v>29/06/2023</v>
      </c>
      <c r="J524" s="5" t="str">
        <f>'[1]TCE - ANEXO IV - Preencher'!L533</f>
        <v>26230614784339000130550010000259191370732500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211.87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3.13 - Materiais e Materiais Ortopédicos e Corretivos (OPME)</v>
      </c>
      <c r="D525" s="3">
        <f>'[1]TCE - ANEXO IV - Preencher'!F534</f>
        <v>0</v>
      </c>
      <c r="E525" s="5" t="str">
        <f>'[1]TCE - ANEXO IV - Preencher'!G534</f>
        <v>CROMUS MATERIAIS MEDICO HOSPITALAR EIREL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25921</v>
      </c>
      <c r="I525" s="6" t="str">
        <f>IF('[1]TCE - ANEXO IV - Preencher'!K534="","",'[1]TCE - ANEXO IV - Preencher'!K534)</f>
        <v>29/06/2023</v>
      </c>
      <c r="J525" s="5" t="str">
        <f>'[1]TCE - ANEXO IV - Preencher'!L534</f>
        <v>26230614784339000130550010000259211708974410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1277.7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3.13 - Materiais e Materiais Ortopédicos e Corretivos (OPME)</v>
      </c>
      <c r="D526" s="3">
        <f>'[1]TCE - ANEXO IV - Preencher'!F535</f>
        <v>0</v>
      </c>
      <c r="E526" s="5" t="str">
        <f>'[1]TCE - ANEXO IV - Preencher'!G535</f>
        <v>CROMUS MATERIAIS MEDICO HOSPITALAR EIREL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25923</v>
      </c>
      <c r="I526" s="6" t="str">
        <f>IF('[1]TCE - ANEXO IV - Preencher'!K535="","",'[1]TCE - ANEXO IV - Preencher'!K535)</f>
        <v>29/06/2023</v>
      </c>
      <c r="J526" s="5" t="str">
        <f>'[1]TCE - ANEXO IV - Preencher'!L535</f>
        <v>26230614784339000130550010000259231126788960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1249.25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3.13 - Materiais e Materiais Ortopédicos e Corretivos (OPME)</v>
      </c>
      <c r="D527" s="3">
        <f>'[1]TCE - ANEXO IV - Preencher'!F536</f>
        <v>0</v>
      </c>
      <c r="E527" s="5" t="str">
        <f>'[1]TCE - ANEXO IV - Preencher'!G536</f>
        <v>CROMUS MATERIAIS MEDICO HOSPITALAR EIREL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26173</v>
      </c>
      <c r="I527" s="6" t="str">
        <f>IF('[1]TCE - ANEXO IV - Preencher'!K536="","",'[1]TCE - ANEXO IV - Preencher'!K536)</f>
        <v>06/07/2023</v>
      </c>
      <c r="J527" s="5" t="str">
        <f>'[1]TCE - ANEXO IV - Preencher'!L536</f>
        <v>26230714784339000130550010000261731348722733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203.82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3.13 - Materiais e Materiais Ortopédicos e Corretivos (OPME)</v>
      </c>
      <c r="D528" s="3">
        <f>'[1]TCE - ANEXO IV - Preencher'!F537</f>
        <v>0</v>
      </c>
      <c r="E528" s="5" t="str">
        <f>'[1]TCE - ANEXO IV - Preencher'!G537</f>
        <v>CROMUS MATERIAIS MEDICO HOSPITALAR EIREL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26180</v>
      </c>
      <c r="I528" s="6" t="str">
        <f>IF('[1]TCE - ANEXO IV - Preencher'!K537="","",'[1]TCE - ANEXO IV - Preencher'!K537)</f>
        <v>06/07/2023</v>
      </c>
      <c r="J528" s="5" t="str">
        <f>'[1]TCE - ANEXO IV - Preencher'!L537</f>
        <v>26230714784339000130550010000261801514936933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2939.63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3.13 - Materiais e Materiais Ortopédicos e Corretivos (OPME)</v>
      </c>
      <c r="D529" s="3">
        <f>'[1]TCE - ANEXO IV - Preencher'!F538</f>
        <v>0</v>
      </c>
      <c r="E529" s="5" t="str">
        <f>'[1]TCE - ANEXO IV - Preencher'!G538</f>
        <v>CROMUS MATERIAIS MEDICO HOSPITALAR EIREL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26191</v>
      </c>
      <c r="I529" s="6" t="str">
        <f>IF('[1]TCE - ANEXO IV - Preencher'!K538="","",'[1]TCE - ANEXO IV - Preencher'!K538)</f>
        <v>06/07/2023</v>
      </c>
      <c r="J529" s="5" t="str">
        <f>'[1]TCE - ANEXO IV - Preencher'!L538</f>
        <v>26230714784339000130550010000261911434495870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23.39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3.13 - Materiais e Materiais Ortopédicos e Corretivos (OPME)</v>
      </c>
      <c r="D530" s="3">
        <f>'[1]TCE - ANEXO IV - Preencher'!F539</f>
        <v>0</v>
      </c>
      <c r="E530" s="5" t="str">
        <f>'[1]TCE - ANEXO IV - Preencher'!G539</f>
        <v>CROMUS MATERIAIS MEDICO HOSPITALAR EIREL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26200</v>
      </c>
      <c r="I530" s="6" t="str">
        <f>IF('[1]TCE - ANEXO IV - Preencher'!K539="","",'[1]TCE - ANEXO IV - Preencher'!K539)</f>
        <v>06/07/2023</v>
      </c>
      <c r="J530" s="5" t="str">
        <f>'[1]TCE - ANEXO IV - Preencher'!L539</f>
        <v>26230714784339000130550010000262001767417769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203.82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3.13 - Materiais e Materiais Ortopédicos e Corretivos (OPME)</v>
      </c>
      <c r="D531" s="3">
        <f>'[1]TCE - ANEXO IV - Preencher'!F540</f>
        <v>0</v>
      </c>
      <c r="E531" s="5" t="str">
        <f>'[1]TCE - ANEXO IV - Preencher'!G540</f>
        <v>CROMUS MATERIAIS MEDICO HOSPITALAR EIREL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26264</v>
      </c>
      <c r="I531" s="6" t="str">
        <f>IF('[1]TCE - ANEXO IV - Preencher'!K540="","",'[1]TCE - ANEXO IV - Preencher'!K540)</f>
        <v>07/07/2023</v>
      </c>
      <c r="J531" s="5" t="str">
        <f>'[1]TCE - ANEXO IV - Preencher'!L540</f>
        <v>26230714784339000130550010000262641619749671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1277.7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3.13 - Materiais e Materiais Ortopédicos e Corretivos (OPME)</v>
      </c>
      <c r="D532" s="3">
        <f>'[1]TCE - ANEXO IV - Preencher'!F541</f>
        <v>0</v>
      </c>
      <c r="E532" s="5" t="str">
        <f>'[1]TCE - ANEXO IV - Preencher'!G541</f>
        <v>CROMUS MATERIAIS MEDICO HOSPITALAR EIREL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26266</v>
      </c>
      <c r="I532" s="6" t="str">
        <f>IF('[1]TCE - ANEXO IV - Preencher'!K541="","",'[1]TCE - ANEXO IV - Preencher'!K541)</f>
        <v>07/07/2023</v>
      </c>
      <c r="J532" s="5" t="str">
        <f>'[1]TCE - ANEXO IV - Preencher'!L541</f>
        <v>26230714784339000130550010000262661897104991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231.53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3.13 - Materiais e Materiais Ortopédicos e Corretivos (OPME)</v>
      </c>
      <c r="D533" s="3">
        <f>'[1]TCE - ANEXO IV - Preencher'!F542</f>
        <v>0</v>
      </c>
      <c r="E533" s="5" t="str">
        <f>'[1]TCE - ANEXO IV - Preencher'!G542</f>
        <v>CROMUS MATERIAIS MEDICO HOSPITALAR EIREL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26267</v>
      </c>
      <c r="I533" s="6" t="str">
        <f>IF('[1]TCE - ANEXO IV - Preencher'!K542="","",'[1]TCE - ANEXO IV - Preencher'!K542)</f>
        <v>07/07/2023</v>
      </c>
      <c r="J533" s="5" t="str">
        <f>'[1]TCE - ANEXO IV - Preencher'!L542</f>
        <v>26230714784339000130550010000262671997405036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1096.3900000000001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3.13 - Materiais e Materiais Ortopédicos e Corretivos (OPME)</v>
      </c>
      <c r="D534" s="3">
        <f>'[1]TCE - ANEXO IV - Preencher'!F543</f>
        <v>0</v>
      </c>
      <c r="E534" s="5" t="str">
        <f>'[1]TCE - ANEXO IV - Preencher'!G543</f>
        <v>CROMUS MATERIAIS MEDICO HOSPITALAR EIREL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26350</v>
      </c>
      <c r="I534" s="6" t="str">
        <f>IF('[1]TCE - ANEXO IV - Preencher'!K543="","",'[1]TCE - ANEXO IV - Preencher'!K543)</f>
        <v>11/07/2023</v>
      </c>
      <c r="J534" s="5" t="str">
        <f>'[1]TCE - ANEXO IV - Preencher'!L543</f>
        <v>26230714784339000130550010000263501129765450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183.81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3.13 - Materiais e Materiais Ortopédicos e Corretivos (OPME)</v>
      </c>
      <c r="D535" s="3">
        <f>'[1]TCE - ANEXO IV - Preencher'!F544</f>
        <v>0</v>
      </c>
      <c r="E535" s="5" t="str">
        <f>'[1]TCE - ANEXO IV - Preencher'!G544</f>
        <v>CROMUS MATERIAIS MEDICO HOSPITALAR EIREL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26351</v>
      </c>
      <c r="I535" s="6" t="str">
        <f>IF('[1]TCE - ANEXO IV - Preencher'!K544="","",'[1]TCE - ANEXO IV - Preencher'!K544)</f>
        <v>11/07/2023</v>
      </c>
      <c r="J535" s="5" t="str">
        <f>'[1]TCE - ANEXO IV - Preencher'!L544</f>
        <v>26230714784339000130550010000263511853252505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1277.7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3.13 - Materiais e Materiais Ortopédicos e Corretivos (OPME)</v>
      </c>
      <c r="D536" s="3">
        <f>'[1]TCE - ANEXO IV - Preencher'!F545</f>
        <v>0</v>
      </c>
      <c r="E536" s="5" t="str">
        <f>'[1]TCE - ANEXO IV - Preencher'!G545</f>
        <v>CROMUS MATERIAIS MEDICO HOSPITALAR EIREL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26352</v>
      </c>
      <c r="I536" s="6" t="str">
        <f>IF('[1]TCE - ANEXO IV - Preencher'!K545="","",'[1]TCE - ANEXO IV - Preencher'!K545)</f>
        <v>11/07/2023</v>
      </c>
      <c r="J536" s="5" t="str">
        <f>'[1]TCE - ANEXO IV - Preencher'!L545</f>
        <v>26230714784339000130550010000263521176511420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1277.7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3.13 - Materiais e Materiais Ortopédicos e Corretivos (OPME)</v>
      </c>
      <c r="D537" s="3">
        <f>'[1]TCE - ANEXO IV - Preencher'!F546</f>
        <v>0</v>
      </c>
      <c r="E537" s="5" t="str">
        <f>'[1]TCE - ANEXO IV - Preencher'!G546</f>
        <v>CROMUS MATERIAIS MEDICO HOSPITALAR EIREL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26353</v>
      </c>
      <c r="I537" s="6" t="str">
        <f>IF('[1]TCE - ANEXO IV - Preencher'!K546="","",'[1]TCE - ANEXO IV - Preencher'!K546)</f>
        <v>11/07/2023</v>
      </c>
      <c r="J537" s="5" t="str">
        <f>'[1]TCE - ANEXO IV - Preencher'!L546</f>
        <v>26230714784339000130550010000263531335298804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176.11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3.13 - Materiais e Materiais Ortopédicos e Corretivos (OPME)</v>
      </c>
      <c r="D538" s="3">
        <f>'[1]TCE - ANEXO IV - Preencher'!F547</f>
        <v>0</v>
      </c>
      <c r="E538" s="5" t="str">
        <f>'[1]TCE - ANEXO IV - Preencher'!G547</f>
        <v>CROMUS MATERIAIS MEDICO HOSPITALAR EIREL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26520</v>
      </c>
      <c r="I538" s="6" t="str">
        <f>IF('[1]TCE - ANEXO IV - Preencher'!K547="","",'[1]TCE - ANEXO IV - Preencher'!K547)</f>
        <v>14/07/2023</v>
      </c>
      <c r="J538" s="5" t="str">
        <f>'[1]TCE - ANEXO IV - Preencher'!L547</f>
        <v>26230714784339000130550010000265201975077702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274.10000000000002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3.13 - Materiais e Materiais Ortopédicos e Corretivos (OPME)</v>
      </c>
      <c r="D539" s="3">
        <f>'[1]TCE - ANEXO IV - Preencher'!F548</f>
        <v>0</v>
      </c>
      <c r="E539" s="5" t="str">
        <f>'[1]TCE - ANEXO IV - Preencher'!G548</f>
        <v>CROMUS MATERIAIS MEDICO HOSPITALAR EIREL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26534</v>
      </c>
      <c r="I539" s="6" t="str">
        <f>IF('[1]TCE - ANEXO IV - Preencher'!K548="","",'[1]TCE - ANEXO IV - Preencher'!K548)</f>
        <v>17/07/2023</v>
      </c>
      <c r="J539" s="5" t="str">
        <f>'[1]TCE - ANEXO IV - Preencher'!L548</f>
        <v>26230714784339000130550010000265341002661772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838.96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3.13 - Materiais e Materiais Ortopédicos e Corretivos (OPME)</v>
      </c>
      <c r="D540" s="3">
        <f>'[1]TCE - ANEXO IV - Preencher'!F549</f>
        <v>0</v>
      </c>
      <c r="E540" s="5" t="str">
        <f>'[1]TCE - ANEXO IV - Preencher'!G549</f>
        <v>CROMUS MATERIAIS MEDICO HOSPITALAR EIREL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26535</v>
      </c>
      <c r="I540" s="6" t="str">
        <f>IF('[1]TCE - ANEXO IV - Preencher'!K549="","",'[1]TCE - ANEXO IV - Preencher'!K549)</f>
        <v>17/07/2023</v>
      </c>
      <c r="J540" s="5" t="str">
        <f>'[1]TCE - ANEXO IV - Preencher'!L549</f>
        <v>26230714784339000130550010000265351192273237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60.59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3.13 - Materiais e Materiais Ortopédicos e Corretivos (OPME)</v>
      </c>
      <c r="D541" s="3">
        <f>'[1]TCE - ANEXO IV - Preencher'!F550</f>
        <v>0</v>
      </c>
      <c r="E541" s="5" t="str">
        <f>'[1]TCE - ANEXO IV - Preencher'!G550</f>
        <v>CROMUS MATERIAIS MEDICO HOSPITALAR EIREL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26541</v>
      </c>
      <c r="I541" s="6" t="str">
        <f>IF('[1]TCE - ANEXO IV - Preencher'!K550="","",'[1]TCE - ANEXO IV - Preencher'!K550)</f>
        <v>18/07/2023</v>
      </c>
      <c r="J541" s="5" t="str">
        <f>'[1]TCE - ANEXO IV - Preencher'!L550</f>
        <v>26230714784339000130550010000265411900450600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1277.7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3.13 - Materiais e Materiais Ortopédicos e Corretivos (OPME)</v>
      </c>
      <c r="D542" s="3">
        <f>'[1]TCE - ANEXO IV - Preencher'!F551</f>
        <v>0</v>
      </c>
      <c r="E542" s="5" t="str">
        <f>'[1]TCE - ANEXO IV - Preencher'!G551</f>
        <v>CROMUS MATERIAIS MEDICO HOSPITALAR EIREL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26542</v>
      </c>
      <c r="I542" s="6" t="str">
        <f>IF('[1]TCE - ANEXO IV - Preencher'!K551="","",'[1]TCE - ANEXO IV - Preencher'!K551)</f>
        <v>18/07/2023</v>
      </c>
      <c r="J542" s="5" t="str">
        <f>'[1]TCE - ANEXO IV - Preencher'!L551</f>
        <v>26230714784339000130550010000265421457198224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148.4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3.13 - Materiais e Materiais Ortopédicos e Corretivos (OPME)</v>
      </c>
      <c r="D543" s="3">
        <f>'[1]TCE - ANEXO IV - Preencher'!F552</f>
        <v>0</v>
      </c>
      <c r="E543" s="5" t="str">
        <f>'[1]TCE - ANEXO IV - Preencher'!G552</f>
        <v>CROMUS MATERIAIS MEDICO HOSPITALAR EIREL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26543</v>
      </c>
      <c r="I543" s="6" t="str">
        <f>IF('[1]TCE - ANEXO IV - Preencher'!K552="","",'[1]TCE - ANEXO IV - Preencher'!K552)</f>
        <v>18/07/2023</v>
      </c>
      <c r="J543" s="5" t="str">
        <f>'[1]TCE - ANEXO IV - Preencher'!L552</f>
        <v>26230714784339000130550010000265431112374742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43.78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3.13 - Materiais e Materiais Ortopédicos e Corretivos (OPME)</v>
      </c>
      <c r="D544" s="3">
        <f>'[1]TCE - ANEXO IV - Preencher'!F553</f>
        <v>0</v>
      </c>
      <c r="E544" s="5" t="str">
        <f>'[1]TCE - ANEXO IV - Preencher'!G553</f>
        <v>CROMUS MATERIAIS MEDICO HOSPITALAR EIREL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26544</v>
      </c>
      <c r="I544" s="6" t="str">
        <f>IF('[1]TCE - ANEXO IV - Preencher'!K553="","",'[1]TCE - ANEXO IV - Preencher'!K553)</f>
        <v>18/07/2023</v>
      </c>
      <c r="J544" s="5" t="str">
        <f>'[1]TCE - ANEXO IV - Preencher'!L553</f>
        <v>26230714784339000130550010000265441773339139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278.92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3.13 - Materiais e Materiais Ortopédicos e Corretivos (OPME)</v>
      </c>
      <c r="D545" s="3">
        <f>'[1]TCE - ANEXO IV - Preencher'!F554</f>
        <v>0</v>
      </c>
      <c r="E545" s="5" t="str">
        <f>'[1]TCE - ANEXO IV - Preencher'!G554</f>
        <v>CROMUS MATERIAIS MEDICO HOSPITALAR EIREL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26546</v>
      </c>
      <c r="I545" s="6" t="str">
        <f>IF('[1]TCE - ANEXO IV - Preencher'!K554="","",'[1]TCE - ANEXO IV - Preencher'!K554)</f>
        <v>18/07/2023</v>
      </c>
      <c r="J545" s="5" t="str">
        <f>'[1]TCE - ANEXO IV - Preencher'!L554</f>
        <v>26230714784339000130550010000265461298656117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275.48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3.13 - Materiais e Materiais Ortopédicos e Corretivos (OPME)</v>
      </c>
      <c r="D546" s="3">
        <f>'[1]TCE - ANEXO IV - Preencher'!F555</f>
        <v>0</v>
      </c>
      <c r="E546" s="5" t="str">
        <f>'[1]TCE - ANEXO IV - Preencher'!G555</f>
        <v>CROMUS MATERIAIS MEDICO HOSPITALAR EIREL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26547</v>
      </c>
      <c r="I546" s="6" t="str">
        <f>IF('[1]TCE - ANEXO IV - Preencher'!K555="","",'[1]TCE - ANEXO IV - Preencher'!K555)</f>
        <v>18/07/2023</v>
      </c>
      <c r="J546" s="5" t="str">
        <f>'[1]TCE - ANEXO IV - Preencher'!L555</f>
        <v>26230714784339000130550010000265471031410039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299.89999999999998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3.13 - Materiais e Materiais Ortopédicos e Corretivos (OPME)</v>
      </c>
      <c r="D547" s="3">
        <f>'[1]TCE - ANEXO IV - Preencher'!F556</f>
        <v>0</v>
      </c>
      <c r="E547" s="5" t="str">
        <f>'[1]TCE - ANEXO IV - Preencher'!G556</f>
        <v>CROMUS MATERIAIS MEDICO HOSPITALAR EIREL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26589</v>
      </c>
      <c r="I547" s="6" t="str">
        <f>IF('[1]TCE - ANEXO IV - Preencher'!K556="","",'[1]TCE - ANEXO IV - Preencher'!K556)</f>
        <v>19/07/2023</v>
      </c>
      <c r="J547" s="5" t="str">
        <f>'[1]TCE - ANEXO IV - Preencher'!L556</f>
        <v>26230714784339000130550010000265891345008730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148.4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3.13 - Materiais e Materiais Ortopédicos e Corretivos (OPME)</v>
      </c>
      <c r="D548" s="3">
        <f>'[1]TCE - ANEXO IV - Preencher'!F557</f>
        <v>0</v>
      </c>
      <c r="E548" s="5" t="str">
        <f>'[1]TCE - ANEXO IV - Preencher'!G557</f>
        <v>CROMUS MATERIAIS MEDICO HOSPITALAR EIREL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26590</v>
      </c>
      <c r="I548" s="6" t="str">
        <f>IF('[1]TCE - ANEXO IV - Preencher'!K557="","",'[1]TCE - ANEXO IV - Preencher'!K557)</f>
        <v>19/07/2023</v>
      </c>
      <c r="J548" s="5" t="str">
        <f>'[1]TCE - ANEXO IV - Preencher'!L557</f>
        <v>26230714784339000130550010000265901987930850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686.87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3.13 - Materiais e Materiais Ortopédicos e Corretivos (OPME)</v>
      </c>
      <c r="D549" s="3">
        <f>'[1]TCE - ANEXO IV - Preencher'!F558</f>
        <v>0</v>
      </c>
      <c r="E549" s="5" t="str">
        <f>'[1]TCE - ANEXO IV - Preencher'!G558</f>
        <v>CROMUS MATERIAIS MEDICO HOSPITALAR EIREL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26594</v>
      </c>
      <c r="I549" s="6" t="str">
        <f>IF('[1]TCE - ANEXO IV - Preencher'!K558="","",'[1]TCE - ANEXO IV - Preencher'!K558)</f>
        <v>19/07/2023</v>
      </c>
      <c r="J549" s="5" t="str">
        <f>'[1]TCE - ANEXO IV - Preencher'!L558</f>
        <v>26230714784339000130550010000265941614752530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2069.36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3.13 - Materiais e Materiais Ortopédicos e Corretivos (OPME)</v>
      </c>
      <c r="D550" s="3">
        <f>'[1]TCE - ANEXO IV - Preencher'!F559</f>
        <v>0</v>
      </c>
      <c r="E550" s="5" t="str">
        <f>'[1]TCE - ANEXO IV - Preencher'!G559</f>
        <v>CROMUS MATERIAIS MEDICO HOSPITALAR EIREL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26652</v>
      </c>
      <c r="I550" s="6" t="str">
        <f>IF('[1]TCE - ANEXO IV - Preencher'!K559="","",'[1]TCE - ANEXO IV - Preencher'!K559)</f>
        <v>21/07/2023</v>
      </c>
      <c r="J550" s="5" t="str">
        <f>'[1]TCE - ANEXO IV - Preencher'!L559</f>
        <v>26230714784339000130550010000266521630979662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474.4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3.13 - Materiais e Materiais Ortopédicos e Corretivos (OPME)</v>
      </c>
      <c r="D551" s="3">
        <f>'[1]TCE - ANEXO IV - Preencher'!F560</f>
        <v>0</v>
      </c>
      <c r="E551" s="5" t="str">
        <f>'[1]TCE - ANEXO IV - Preencher'!G560</f>
        <v>CROMUS MATERIAIS MEDICO HOSPITALAR EIREL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26655</v>
      </c>
      <c r="I551" s="6" t="str">
        <f>IF('[1]TCE - ANEXO IV - Preencher'!K560="","",'[1]TCE - ANEXO IV - Preencher'!K560)</f>
        <v>21/07/2023</v>
      </c>
      <c r="J551" s="5" t="str">
        <f>'[1]TCE - ANEXO IV - Preencher'!L560</f>
        <v>26230714784339000130550010000266551467317548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1277.7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3.13 - Materiais e Materiais Ortopédicos e Corretivos (OPME)</v>
      </c>
      <c r="D552" s="3">
        <f>'[1]TCE - ANEXO IV - Preencher'!F561</f>
        <v>0</v>
      </c>
      <c r="E552" s="5" t="str">
        <f>'[1]TCE - ANEXO IV - Preencher'!G561</f>
        <v>CROMUS MATERIAIS MEDICO HOSPITALAR EIREL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26660</v>
      </c>
      <c r="I552" s="6" t="str">
        <f>IF('[1]TCE - ANEXO IV - Preencher'!K561="","",'[1]TCE - ANEXO IV - Preencher'!K561)</f>
        <v>21/07/2023</v>
      </c>
      <c r="J552" s="5" t="str">
        <f>'[1]TCE - ANEXO IV - Preencher'!L561</f>
        <v>26230714784339000130550010000266601327535305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148.4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3.13 - Materiais e Materiais Ortopédicos e Corretivos (OPME)</v>
      </c>
      <c r="D553" s="3">
        <f>'[1]TCE - ANEXO IV - Preencher'!F562</f>
        <v>0</v>
      </c>
      <c r="E553" s="5" t="str">
        <f>'[1]TCE - ANEXO IV - Preencher'!G562</f>
        <v>CROMUS MATERIAIS MEDICO HOSPITALAR EIREL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26663</v>
      </c>
      <c r="I553" s="6" t="str">
        <f>IF('[1]TCE - ANEXO IV - Preencher'!K562="","",'[1]TCE - ANEXO IV - Preencher'!K562)</f>
        <v>21/07/2023</v>
      </c>
      <c r="J553" s="5" t="str">
        <f>'[1]TCE - ANEXO IV - Preencher'!L562</f>
        <v>26230714784339000130550010000266631084139037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2939.63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3.13 - Materiais e Materiais Ortopédicos e Corretivos (OPME)</v>
      </c>
      <c r="D554" s="3">
        <f>'[1]TCE - ANEXO IV - Preencher'!F563</f>
        <v>0</v>
      </c>
      <c r="E554" s="5" t="str">
        <f>'[1]TCE - ANEXO IV - Preencher'!G563</f>
        <v>CROMUS MATERIAIS MEDICO HOSPITALAR EIREL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26714</v>
      </c>
      <c r="I554" s="6" t="str">
        <f>IF('[1]TCE - ANEXO IV - Preencher'!K563="","",'[1]TCE - ANEXO IV - Preencher'!K563)</f>
        <v>25/07/2023</v>
      </c>
      <c r="J554" s="5" t="str">
        <f>'[1]TCE - ANEXO IV - Preencher'!L563</f>
        <v>26230714784339000130550010000267141196436433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531.42999999999995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3.13 - Materiais e Materiais Ortopédicos e Corretivos (OPME)</v>
      </c>
      <c r="D555" s="3">
        <f>'[1]TCE - ANEXO IV - Preencher'!F564</f>
        <v>0</v>
      </c>
      <c r="E555" s="5" t="str">
        <f>'[1]TCE - ANEXO IV - Preencher'!G564</f>
        <v>CROMUS MATERIAIS MEDICO HOSPITALAR EIREL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26736</v>
      </c>
      <c r="I555" s="6" t="str">
        <f>IF('[1]TCE - ANEXO IV - Preencher'!K564="","",'[1]TCE - ANEXO IV - Preencher'!K564)</f>
        <v>26/07/2023</v>
      </c>
      <c r="J555" s="5" t="str">
        <f>'[1]TCE - ANEXO IV - Preencher'!L564</f>
        <v>26230714784339000130550010000267361492732103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838.96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3.13 - Materiais e Materiais Ortopédicos e Corretivos (OPME)</v>
      </c>
      <c r="D556" s="3">
        <f>'[1]TCE - ANEXO IV - Preencher'!F565</f>
        <v>0</v>
      </c>
      <c r="E556" s="5" t="str">
        <f>'[1]TCE - ANEXO IV - Preencher'!G565</f>
        <v>CROMUS MATERIAIS MEDICO HOSPITALAR EIREL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26761</v>
      </c>
      <c r="I556" s="6" t="str">
        <f>IF('[1]TCE - ANEXO IV - Preencher'!K565="","",'[1]TCE - ANEXO IV - Preencher'!K565)</f>
        <v>27/07/2023</v>
      </c>
      <c r="J556" s="5" t="str">
        <f>'[1]TCE - ANEXO IV - Preencher'!L565</f>
        <v>26230714784339000130550010000267611305564410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299.89999999999998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3.13 - Materiais e Materiais Ortopédicos e Corretivos (OPME)</v>
      </c>
      <c r="D557" s="3">
        <f>'[1]TCE - ANEXO IV - Preencher'!F566</f>
        <v>0</v>
      </c>
      <c r="E557" s="5" t="str">
        <f>'[1]TCE - ANEXO IV - Preencher'!G566</f>
        <v>CROMUS MATERIAIS MEDICO HOSPITALAR EIREL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26762</v>
      </c>
      <c r="I557" s="6" t="str">
        <f>IF('[1]TCE - ANEXO IV - Preencher'!K566="","",'[1]TCE - ANEXO IV - Preencher'!K566)</f>
        <v>27/07/2023</v>
      </c>
      <c r="J557" s="5" t="str">
        <f>'[1]TCE - ANEXO IV - Preencher'!L566</f>
        <v>26230714784339000130550010000267621042605852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21.89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3.13 - Materiais e Materiais Ortopédicos e Corretivos (OPME)</v>
      </c>
      <c r="D558" s="3">
        <f>'[1]TCE - ANEXO IV - Preencher'!F567</f>
        <v>0</v>
      </c>
      <c r="E558" s="5" t="str">
        <f>'[1]TCE - ANEXO IV - Preencher'!G567</f>
        <v>CROMUS MATERIAIS MEDICO HOSPITALAR EIREL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26900</v>
      </c>
      <c r="I558" s="6" t="str">
        <f>IF('[1]TCE - ANEXO IV - Preencher'!K567="","",'[1]TCE - ANEXO IV - Preencher'!K567)</f>
        <v>31/07/2023</v>
      </c>
      <c r="J558" s="5" t="str">
        <f>'[1]TCE - ANEXO IV - Preencher'!L567</f>
        <v>26230714784339000130550010000269001447184699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2939.63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3.13 - Materiais e Materiais Ortopédicos e Corretivos (OPME)</v>
      </c>
      <c r="D559" s="3">
        <f>'[1]TCE - ANEXO IV - Preencher'!F568</f>
        <v>0</v>
      </c>
      <c r="E559" s="5" t="str">
        <f>'[1]TCE - ANEXO IV - Preencher'!G568</f>
        <v>CROMUS MATERIAIS MEDICO HOSPITALAR EIREL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26903</v>
      </c>
      <c r="I559" s="6" t="str">
        <f>IF('[1]TCE - ANEXO IV - Preencher'!K568="","",'[1]TCE - ANEXO IV - Preencher'!K568)</f>
        <v>31/07/2023</v>
      </c>
      <c r="J559" s="5" t="str">
        <f>'[1]TCE - ANEXO IV - Preencher'!L568</f>
        <v>26230714784339000130550010000269031655503787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98.34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3.13 - Materiais e Materiais Ortopédicos e Corretivos (OPME)</v>
      </c>
      <c r="D560" s="3">
        <f>'[1]TCE - ANEXO IV - Preencher'!F569</f>
        <v>0</v>
      </c>
      <c r="E560" s="5" t="str">
        <f>'[1]TCE - ANEXO IV - Preencher'!G569</f>
        <v>CROMUS MATERIAIS MEDICO HOSPITALAR EIREL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26904</v>
      </c>
      <c r="I560" s="6" t="str">
        <f>IF('[1]TCE - ANEXO IV - Preencher'!K569="","",'[1]TCE - ANEXO IV - Preencher'!K569)</f>
        <v>31/07/2023</v>
      </c>
      <c r="J560" s="5" t="str">
        <f>'[1]TCE - ANEXO IV - Preencher'!L569</f>
        <v>26230714784339000130550010000269041188966903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183.81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3.13 - Materiais e Materiais Ortopédicos e Corretivos (OPME)</v>
      </c>
      <c r="D561" s="3">
        <f>'[1]TCE - ANEXO IV - Preencher'!F570</f>
        <v>0</v>
      </c>
      <c r="E561" s="5" t="str">
        <f>'[1]TCE - ANEXO IV - Preencher'!G570</f>
        <v>CROMUS MATERIAIS MEDICO HOSPITALAR EIREL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26984</v>
      </c>
      <c r="I561" s="6" t="str">
        <f>IF('[1]TCE - ANEXO IV - Preencher'!K570="","",'[1]TCE - ANEXO IV - Preencher'!K570)</f>
        <v>02/08/2023</v>
      </c>
      <c r="J561" s="5" t="str">
        <f>'[1]TCE - ANEXO IV - Preencher'!L570</f>
        <v>26230814784339000130550010000269841792591930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463.48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3.13 - Materiais e Materiais Ortopédicos e Corretivos (OPME)</v>
      </c>
      <c r="D562" s="3">
        <f>'[1]TCE - ANEXO IV - Preencher'!F571</f>
        <v>0</v>
      </c>
      <c r="E562" s="5" t="str">
        <f>'[1]TCE - ANEXO IV - Preencher'!G571</f>
        <v>CROMUS MATERIAIS MEDICO HOSPITALAR EIREL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26987</v>
      </c>
      <c r="I562" s="6" t="str">
        <f>IF('[1]TCE - ANEXO IV - Preencher'!K571="","",'[1]TCE - ANEXO IV - Preencher'!K571)</f>
        <v>02/08/2023</v>
      </c>
      <c r="J562" s="5" t="str">
        <f>'[1]TCE - ANEXO IV - Preencher'!L571</f>
        <v>26230814784339000130550010000269871781550407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148.4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3.13 - Materiais e Materiais Ortopédicos e Corretivos (OPME)</v>
      </c>
      <c r="D563" s="3">
        <f>'[1]TCE - ANEXO IV - Preencher'!F572</f>
        <v>0</v>
      </c>
      <c r="E563" s="5" t="str">
        <f>'[1]TCE - ANEXO IV - Preencher'!G572</f>
        <v>CROMUS MATERIAIS MEDICO HOSPITALAR EIREL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27022</v>
      </c>
      <c r="I563" s="6" t="str">
        <f>IF('[1]TCE - ANEXO IV - Preencher'!K572="","",'[1]TCE - ANEXO IV - Preencher'!K572)</f>
        <v>02/08/2023</v>
      </c>
      <c r="J563" s="5" t="str">
        <f>'[1]TCE - ANEXO IV - Preencher'!L572</f>
        <v>26230814784339000130550010000270221113238568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275.48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3.13 - Materiais e Materiais Ortopédicos e Corretivos (OPME)</v>
      </c>
      <c r="D564" s="3">
        <f>'[1]TCE - ANEXO IV - Preencher'!F573</f>
        <v>0</v>
      </c>
      <c r="E564" s="5" t="str">
        <f>'[1]TCE - ANEXO IV - Preencher'!G573</f>
        <v>CROMUS MATERIAIS MEDICO HOSPITALAR EIREL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27023</v>
      </c>
      <c r="I564" s="6" t="str">
        <f>IF('[1]TCE - ANEXO IV - Preencher'!K573="","",'[1]TCE - ANEXO IV - Preencher'!K573)</f>
        <v>02/08/2023</v>
      </c>
      <c r="J564" s="5" t="str">
        <f>'[1]TCE - ANEXO IV - Preencher'!L573</f>
        <v>26230814784339000130550010000270231875814546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30.68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3.13 - Materiais e Materiais Ortopédicos e Corretivos (OPME)</v>
      </c>
      <c r="D565" s="3">
        <f>'[1]TCE - ANEXO IV - Preencher'!F574</f>
        <v>0</v>
      </c>
      <c r="E565" s="5" t="str">
        <f>'[1]TCE - ANEXO IV - Preencher'!G574</f>
        <v>CROMUS MATERIAIS MEDICO HOSPITALAR EIREL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27025</v>
      </c>
      <c r="I565" s="6" t="str">
        <f>IF('[1]TCE - ANEXO IV - Preencher'!K574="","",'[1]TCE - ANEXO IV - Preencher'!K574)</f>
        <v>02/08/2023</v>
      </c>
      <c r="J565" s="5" t="str">
        <f>'[1]TCE - ANEXO IV - Preencher'!L574</f>
        <v>26230814784339000130550010000270251732683817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1277.7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3.13 - Materiais e Materiais Ortopédicos e Corretivos (OPME)</v>
      </c>
      <c r="D566" s="3">
        <f>'[1]TCE - ANEXO IV - Preencher'!F575</f>
        <v>0</v>
      </c>
      <c r="E566" s="5" t="str">
        <f>'[1]TCE - ANEXO IV - Preencher'!G575</f>
        <v>CROMUS MATERIAIS MEDICO HOSPITALAR EIREL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27137</v>
      </c>
      <c r="I566" s="6" t="str">
        <f>IF('[1]TCE - ANEXO IV - Preencher'!K575="","",'[1]TCE - ANEXO IV - Preencher'!K575)</f>
        <v>07/08/2023</v>
      </c>
      <c r="J566" s="5" t="str">
        <f>'[1]TCE - ANEXO IV - Preencher'!L575</f>
        <v>26230814784339000130550010000271371240209620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1279.99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3.13 - Materiais e Materiais Ortopédicos e Corretivos (OPME)</v>
      </c>
      <c r="D567" s="3">
        <f>'[1]TCE - ANEXO IV - Preencher'!F576</f>
        <v>0</v>
      </c>
      <c r="E567" s="5" t="str">
        <f>'[1]TCE - ANEXO IV - Preencher'!G576</f>
        <v>CROMUS MATERIAIS MEDICO HOSPITALAR EIREL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27138</v>
      </c>
      <c r="I567" s="6" t="str">
        <f>IF('[1]TCE - ANEXO IV - Preencher'!K576="","",'[1]TCE - ANEXO IV - Preencher'!K576)</f>
        <v>07/08/2023</v>
      </c>
      <c r="J567" s="5" t="str">
        <f>'[1]TCE - ANEXO IV - Preencher'!L576</f>
        <v>26230814784339000130550010000271381894786496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235.88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3.13 - Materiais e Materiais Ortopédicos e Corretivos (OPME)</v>
      </c>
      <c r="D568" s="3">
        <f>'[1]TCE - ANEXO IV - Preencher'!F577</f>
        <v>0</v>
      </c>
      <c r="E568" s="5" t="str">
        <f>'[1]TCE - ANEXO IV - Preencher'!G577</f>
        <v>CROMUS MATERIAIS MEDICO HOSPITALAR EIREL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27139</v>
      </c>
      <c r="I568" s="6" t="str">
        <f>IF('[1]TCE - ANEXO IV - Preencher'!K577="","",'[1]TCE - ANEXO IV - Preencher'!K577)</f>
        <v>07/08/2023</v>
      </c>
      <c r="J568" s="5" t="str">
        <f>'[1]TCE - ANEXO IV - Preencher'!L577</f>
        <v>26230814784339000130550010000271391944508890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1277.7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3.13 - Materiais e Materiais Ortopédicos e Corretivos (OPME)</v>
      </c>
      <c r="D569" s="3">
        <f>'[1]TCE - ANEXO IV - Preencher'!F578</f>
        <v>0</v>
      </c>
      <c r="E569" s="5" t="str">
        <f>'[1]TCE - ANEXO IV - Preencher'!G578</f>
        <v>CROMUS MATERIAIS MEDICO HOSPITALAR EIREL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27142</v>
      </c>
      <c r="I569" s="6" t="str">
        <f>IF('[1]TCE - ANEXO IV - Preencher'!K578="","",'[1]TCE - ANEXO IV - Preencher'!K578)</f>
        <v>07/08/2023</v>
      </c>
      <c r="J569" s="5" t="str">
        <f>'[1]TCE - ANEXO IV - Preencher'!L578</f>
        <v>26230814784339000130550010000271421495573718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86.86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3.13 - Materiais e Materiais Ortopédicos e Corretivos (OPME)</v>
      </c>
      <c r="D570" s="3">
        <f>'[1]TCE - ANEXO IV - Preencher'!F579</f>
        <v>0</v>
      </c>
      <c r="E570" s="5" t="str">
        <f>'[1]TCE - ANEXO IV - Preencher'!G579</f>
        <v>CROMUS MATERIAIS MEDICO HOSPITALAR EIREL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27175</v>
      </c>
      <c r="I570" s="6" t="str">
        <f>IF('[1]TCE - ANEXO IV - Preencher'!K579="","",'[1]TCE - ANEXO IV - Preencher'!K579)</f>
        <v>09/08/2023</v>
      </c>
      <c r="J570" s="5" t="str">
        <f>'[1]TCE - ANEXO IV - Preencher'!L579</f>
        <v>26230814784339000130550010000271751580741990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15.34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3.13 - Materiais e Materiais Ortopédicos e Corretivos (OPME)</v>
      </c>
      <c r="D571" s="3">
        <f>'[1]TCE - ANEXO IV - Preencher'!F580</f>
        <v>0</v>
      </c>
      <c r="E571" s="5" t="str">
        <f>'[1]TCE - ANEXO IV - Preencher'!G580</f>
        <v>CROMUS MATERIAIS MEDICO HOSPITALAR EIREL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27178</v>
      </c>
      <c r="I571" s="6" t="str">
        <f>IF('[1]TCE - ANEXO IV - Preencher'!K580="","",'[1]TCE - ANEXO IV - Preencher'!K580)</f>
        <v>09/08/2023</v>
      </c>
      <c r="J571" s="5" t="str">
        <f>'[1]TCE - ANEXO IV - Preencher'!L580</f>
        <v>26230814784339000130550010000271781528336895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989.15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3.13 - Materiais e Materiais Ortopédicos e Corretivos (OPME)</v>
      </c>
      <c r="D572" s="3">
        <f>'[1]TCE - ANEXO IV - Preencher'!F581</f>
        <v>0</v>
      </c>
      <c r="E572" s="5" t="str">
        <f>'[1]TCE - ANEXO IV - Preencher'!G581</f>
        <v>CROMUS MATERIAIS MEDICO HOSPITALAR EIREL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27224</v>
      </c>
      <c r="I572" s="6" t="str">
        <f>IF('[1]TCE - ANEXO IV - Preencher'!K581="","",'[1]TCE - ANEXO IV - Preencher'!K581)</f>
        <v>10/08/2023</v>
      </c>
      <c r="J572" s="5" t="str">
        <f>'[1]TCE - ANEXO IV - Preencher'!L581</f>
        <v>26230814784339000130550010000272241735904184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353.71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3.13 - Materiais e Materiais Ortopédicos e Corretivos (OPME)</v>
      </c>
      <c r="D573" s="3">
        <f>'[1]TCE - ANEXO IV - Preencher'!F582</f>
        <v>0</v>
      </c>
      <c r="E573" s="5" t="str">
        <f>'[1]TCE - ANEXO IV - Preencher'!G582</f>
        <v>CROMUS MATERIAIS MEDICO HOSPITALAR EIREL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27226</v>
      </c>
      <c r="I573" s="6" t="str">
        <f>IF('[1]TCE - ANEXO IV - Preencher'!K582="","",'[1]TCE - ANEXO IV - Preencher'!K582)</f>
        <v>10/08/2023</v>
      </c>
      <c r="J573" s="5" t="str">
        <f>'[1]TCE - ANEXO IV - Preencher'!L582</f>
        <v>26230814784339000130550010000272261379362520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203.82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3.13 - Materiais e Materiais Ortopédicos e Corretivos (OPME)</v>
      </c>
      <c r="D574" s="3">
        <f>'[1]TCE - ANEXO IV - Preencher'!F583</f>
        <v>0</v>
      </c>
      <c r="E574" s="5" t="str">
        <f>'[1]TCE - ANEXO IV - Preencher'!G583</f>
        <v>CROMUS MATERIAIS MEDICO HOSPITALAR EIREL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27230</v>
      </c>
      <c r="I574" s="6" t="str">
        <f>IF('[1]TCE - ANEXO IV - Preencher'!K583="","",'[1]TCE - ANEXO IV - Preencher'!K583)</f>
        <v>10/08/2023</v>
      </c>
      <c r="J574" s="5" t="str">
        <f>'[1]TCE - ANEXO IV - Preencher'!L583</f>
        <v>26230814784339000130550010000272301840066808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838.96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3.13 - Materiais e Materiais Ortopédicos e Corretivos (OPME)</v>
      </c>
      <c r="D575" s="3">
        <f>'[1]TCE - ANEXO IV - Preencher'!F584</f>
        <v>0</v>
      </c>
      <c r="E575" s="5" t="str">
        <f>'[1]TCE - ANEXO IV - Preencher'!G584</f>
        <v>MEDICICOR COMERCIAL EIRELI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31682</v>
      </c>
      <c r="I575" s="6" t="str">
        <f>IF('[1]TCE - ANEXO IV - Preencher'!K584="","",'[1]TCE - ANEXO IV - Preencher'!K584)</f>
        <v>28/08/2023</v>
      </c>
      <c r="J575" s="5" t="str">
        <f>'[1]TCE - ANEXO IV - Preencher'!L584</f>
        <v>26230802068375000380550020000316821058121017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3640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3.13 - Materiais e Materiais Ortopédicos e Corretivos (OPME)</v>
      </c>
      <c r="D576" s="3">
        <f>'[1]TCE - ANEXO IV - Preencher'!F585</f>
        <v>0</v>
      </c>
      <c r="E576" s="5" t="str">
        <f>'[1]TCE - ANEXO IV - Preencher'!G585</f>
        <v>R S DOS SANTOS COMERCIO EIRELI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61616</v>
      </c>
      <c r="I576" s="6" t="str">
        <f>IF('[1]TCE - ANEXO IV - Preencher'!K585="","",'[1]TCE - ANEXO IV - Preencher'!K585)</f>
        <v>10/08/2023</v>
      </c>
      <c r="J576" s="5" t="str">
        <f>'[1]TCE - ANEXO IV - Preencher'!L585</f>
        <v>26230806204103000150550010000616161852099748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8190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3.11 - Material Laboratorial</v>
      </c>
      <c r="D577" s="3">
        <f>'[1]TCE - ANEXO IV - Preencher'!F586</f>
        <v>0</v>
      </c>
      <c r="E577" s="5" t="str">
        <f>'[1]TCE - ANEXO IV - Preencher'!G586</f>
        <v>TUPAN HOSPITALAR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000000143</v>
      </c>
      <c r="I577" s="6" t="str">
        <f>IF('[1]TCE - ANEXO IV - Preencher'!K586="","",'[1]TCE - ANEXO IV - Preencher'!K586)</f>
        <v>25/08/2023</v>
      </c>
      <c r="J577" s="5" t="str">
        <f>'[1]TCE - ANEXO IV - Preencher'!L586</f>
        <v>26230849341441000146550010000001431000091416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549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3.11 - Material Laboratorial</v>
      </c>
      <c r="D578" s="3">
        <f>'[1]TCE - ANEXO IV - Preencher'!F587</f>
        <v>0</v>
      </c>
      <c r="E578" s="5" t="str">
        <f>'[1]TCE - ANEXO IV - Preencher'!G587</f>
        <v>PADRAO DISTRIBUIDORA DE PRODUTOS E EQUIPAMENTOS HOSPITALARES PADRE CALLOU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000325505</v>
      </c>
      <c r="I578" s="6" t="str">
        <f>IF('[1]TCE - ANEXO IV - Preencher'!K587="","",'[1]TCE - ANEXO IV - Preencher'!K587)</f>
        <v>24/08/2023</v>
      </c>
      <c r="J578" s="5" t="str">
        <f>'[1]TCE - ANEXO IV - Preencher'!L587</f>
        <v>26230809441460000120550010003255051292994731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330.4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3.11 - Material Laboratorial</v>
      </c>
      <c r="D579" s="3">
        <f>'[1]TCE - ANEXO IV - Preencher'!F588</f>
        <v>0</v>
      </c>
      <c r="E579" s="5" t="str">
        <f>'[1]TCE - ANEXO IV - Preencher'!G588</f>
        <v>MEDICAL MERCANTIL DE APAR MEDICA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000581299</v>
      </c>
      <c r="I579" s="6" t="str">
        <f>IF('[1]TCE - ANEXO IV - Preencher'!K588="","",'[1]TCE - ANEXO IV - Preencher'!K588)</f>
        <v>28/07/2023</v>
      </c>
      <c r="J579" s="5" t="str">
        <f>'[1]TCE - ANEXO IV - Preencher'!L588</f>
        <v>26230710779833000156550010005812991583322007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15000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3.99 - Outras despesas com Material de Consumo</v>
      </c>
      <c r="D580" s="3">
        <f>'[1]TCE - ANEXO IV - Preencher'!F589</f>
        <v>0</v>
      </c>
      <c r="E580" s="5" t="str">
        <f>'[1]TCE - ANEXO IV - Preencher'!G589</f>
        <v>TUPAN HOSPITALAR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000000137</v>
      </c>
      <c r="I580" s="6" t="str">
        <f>IF('[1]TCE - ANEXO IV - Preencher'!K589="","",'[1]TCE - ANEXO IV - Preencher'!K589)</f>
        <v>18/08/2023</v>
      </c>
      <c r="J580" s="5" t="str">
        <f>'[1]TCE - ANEXO IV - Preencher'!L589</f>
        <v>26230849341441000146550010000001371000091389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1843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3.99 - Outras despesas com Material de Consumo</v>
      </c>
      <c r="D581" s="3">
        <f>'[1]TCE - ANEXO IV - Preencher'!F590</f>
        <v>0</v>
      </c>
      <c r="E581" s="5" t="str">
        <f>'[1]TCE - ANEXO IV - Preencher'!G590</f>
        <v>TUPAN HOSPITALAR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000000143</v>
      </c>
      <c r="I581" s="6" t="str">
        <f>IF('[1]TCE - ANEXO IV - Preencher'!K590="","",'[1]TCE - ANEXO IV - Preencher'!K590)</f>
        <v>25/08/2023</v>
      </c>
      <c r="J581" s="5" t="str">
        <f>'[1]TCE - ANEXO IV - Preencher'!L590</f>
        <v>26230849341441000146550010000001431000091416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1380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3.99 - Outras despesas com Material de Consumo</v>
      </c>
      <c r="D582" s="3">
        <f>'[1]TCE - ANEXO IV - Preencher'!F591</f>
        <v>0</v>
      </c>
      <c r="E582" s="5" t="str">
        <f>'[1]TCE - ANEXO IV - Preencher'!G591</f>
        <v>MEDICAL MERCANTIL DE APAR MEDICA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000582420</v>
      </c>
      <c r="I582" s="6" t="str">
        <f>IF('[1]TCE - ANEXO IV - Preencher'!K591="","",'[1]TCE - ANEXO IV - Preencher'!K591)</f>
        <v>11/08/2023</v>
      </c>
      <c r="J582" s="5" t="str">
        <f>'[1]TCE - ANEXO IV - Preencher'!L591</f>
        <v>26230810779833000156550010005824201584443001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1040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3.99 - Outras despesas com Material de Consumo</v>
      </c>
      <c r="D583" s="3">
        <f>'[1]TCE - ANEXO IV - Preencher'!F592</f>
        <v>0</v>
      </c>
      <c r="E583" s="5" t="str">
        <f>'[1]TCE - ANEXO IV - Preencher'!G592</f>
        <v>29.342.388 NATALICIA MARIA DE BRITO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51</v>
      </c>
      <c r="I583" s="6" t="str">
        <f>IF('[1]TCE - ANEXO IV - Preencher'!K592="","",'[1]TCE - ANEXO IV - Preencher'!K592)</f>
        <v>07/08/2023</v>
      </c>
      <c r="J583" s="5" t="str">
        <f>'[1]TCE - ANEXO IV - Preencher'!L592</f>
        <v>26230829342388000190550010000000511705561227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1756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3.7 - Material de Limpeza e Produtos de Hgienização</v>
      </c>
      <c r="D584" s="3">
        <f>'[1]TCE - ANEXO IV - Preencher'!F593</f>
        <v>0</v>
      </c>
      <c r="E584" s="5" t="str">
        <f>'[1]TCE - ANEXO IV - Preencher'!G593</f>
        <v>MEDIAL SAUDE DIST PROD MED HOSPIT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000003755</v>
      </c>
      <c r="I584" s="6" t="str">
        <f>IF('[1]TCE - ANEXO IV - Preencher'!K593="","",'[1]TCE - ANEXO IV - Preencher'!K593)</f>
        <v>22/08/2023</v>
      </c>
      <c r="J584" s="5" t="str">
        <f>'[1]TCE - ANEXO IV - Preencher'!L593</f>
        <v>26230823993232000193550010000037551577800002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1660.32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3.7 - Material de Limpeza e Produtos de Hgienização</v>
      </c>
      <c r="D585" s="3">
        <f>'[1]TCE - ANEXO IV - Preencher'!F594</f>
        <v>0</v>
      </c>
      <c r="E585" s="5" t="str">
        <f>'[1]TCE - ANEXO IV - Preencher'!G594</f>
        <v>JPM PRODUTOS HOSPITALARES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000006844</v>
      </c>
      <c r="I585" s="6" t="str">
        <f>IF('[1]TCE - ANEXO IV - Preencher'!K594="","",'[1]TCE - ANEXO IV - Preencher'!K594)</f>
        <v>01/08/2023</v>
      </c>
      <c r="J585" s="5" t="str">
        <f>'[1]TCE - ANEXO IV - Preencher'!L594</f>
        <v>26230828461889000123550010000068441878562491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1977.64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3.7 - Material de Limpeza e Produtos de Hgienização</v>
      </c>
      <c r="D586" s="3">
        <f>'[1]TCE - ANEXO IV - Preencher'!F595</f>
        <v>0</v>
      </c>
      <c r="E586" s="5" t="str">
        <f>'[1]TCE - ANEXO IV - Preencher'!G595</f>
        <v>JPM PRODUTOS HOSPITALARES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000006919</v>
      </c>
      <c r="I586" s="6" t="str">
        <f>IF('[1]TCE - ANEXO IV - Preencher'!K595="","",'[1]TCE - ANEXO IV - Preencher'!K595)</f>
        <v>15/08/2023</v>
      </c>
      <c r="J586" s="5" t="str">
        <f>'[1]TCE - ANEXO IV - Preencher'!L595</f>
        <v>26230828461889000123550010000069191244266581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847.56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3.7 - Material de Limpeza e Produtos de Hgienização</v>
      </c>
      <c r="D587" s="3">
        <f>'[1]TCE - ANEXO IV - Preencher'!F596</f>
        <v>0</v>
      </c>
      <c r="E587" s="5" t="str">
        <f>'[1]TCE - ANEXO IV - Preencher'!G596</f>
        <v>CL COMERCIO DE MATERIAIS MEDICOS HOSPITALARES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000019815</v>
      </c>
      <c r="I587" s="6" t="str">
        <f>IF('[1]TCE - ANEXO IV - Preencher'!K596="","",'[1]TCE - ANEXO IV - Preencher'!K596)</f>
        <v>11/08/2023</v>
      </c>
      <c r="J587" s="5" t="str">
        <f>'[1]TCE - ANEXO IV - Preencher'!L596</f>
        <v>26230813441051000281550010000198151218380000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3750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3.7 - Material de Limpeza e Produtos de Hgienização</v>
      </c>
      <c r="D588" s="3">
        <f>'[1]TCE - ANEXO IV - Preencher'!F597</f>
        <v>0</v>
      </c>
      <c r="E588" s="5" t="str">
        <f>'[1]TCE - ANEXO IV - Preencher'!G597</f>
        <v>CL COMERCIO DE MATERIAIS MEDICOS HOSPITALARES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000019825</v>
      </c>
      <c r="I588" s="6" t="str">
        <f>IF('[1]TCE - ANEXO IV - Preencher'!K597="","",'[1]TCE - ANEXO IV - Preencher'!K597)</f>
        <v>14/08/2023</v>
      </c>
      <c r="J588" s="5" t="str">
        <f>'[1]TCE - ANEXO IV - Preencher'!L597</f>
        <v>26230813441051000281550010000198251218480001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4008.48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3.7 - Material de Limpeza e Produtos de Hgienização</v>
      </c>
      <c r="D589" s="3">
        <f>'[1]TCE - ANEXO IV - Preencher'!F598</f>
        <v>0</v>
      </c>
      <c r="E589" s="5" t="str">
        <f>'[1]TCE - ANEXO IV - Preencher'!G598</f>
        <v>CL COMERCIO DE MATERIAIS MEDICOS HOSPITALARES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000019879</v>
      </c>
      <c r="I589" s="6" t="str">
        <f>IF('[1]TCE - ANEXO IV - Preencher'!K598="","",'[1]TCE - ANEXO IV - Preencher'!K598)</f>
        <v>17/08/2023</v>
      </c>
      <c r="J589" s="5" t="str">
        <f>'[1]TCE - ANEXO IV - Preencher'!L598</f>
        <v>26230813441051000281550010000198791219020005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6012.72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3.7 - Material de Limpeza e Produtos de Hgienização</v>
      </c>
      <c r="D590" s="3">
        <f>'[1]TCE - ANEXO IV - Preencher'!F599</f>
        <v>0</v>
      </c>
      <c r="E590" s="5" t="str">
        <f>'[1]TCE - ANEXO IV - Preencher'!G599</f>
        <v>CL COMERCIO DE MATERIAIS MEDICOS HOSPITALARES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000019944</v>
      </c>
      <c r="I590" s="6" t="str">
        <f>IF('[1]TCE - ANEXO IV - Preencher'!K599="","",'[1]TCE - ANEXO IV - Preencher'!K599)</f>
        <v>24/08/2023</v>
      </c>
      <c r="J590" s="5" t="str">
        <f>'[1]TCE - ANEXO IV - Preencher'!L599</f>
        <v>26230813441051000281550010000199441219670000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6624.42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3.7 - Material de Limpeza e Produtos de Hgienização</v>
      </c>
      <c r="D591" s="3">
        <f>'[1]TCE - ANEXO IV - Preencher'!F600</f>
        <v>0</v>
      </c>
      <c r="E591" s="5" t="str">
        <f>'[1]TCE - ANEXO IV - Preencher'!G600</f>
        <v>CL COMERCIO DE MATERIAIS MEDICOS HOSPITALARES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000019944</v>
      </c>
      <c r="I591" s="6" t="str">
        <f>IF('[1]TCE - ANEXO IV - Preencher'!K600="","",'[1]TCE - ANEXO IV - Preencher'!K600)</f>
        <v>24/08/2023</v>
      </c>
      <c r="J591" s="5" t="str">
        <f>'[1]TCE - ANEXO IV - Preencher'!L600</f>
        <v>26230813441051000281550010000199441219670000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4944.57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3.7 - Material de Limpeza e Produtos de Hgienização</v>
      </c>
      <c r="D592" s="3">
        <f>'[1]TCE - ANEXO IV - Preencher'!F601</f>
        <v>0</v>
      </c>
      <c r="E592" s="5" t="str">
        <f>'[1]TCE - ANEXO IV - Preencher'!G601</f>
        <v>INJEFARMA CAVALCANTE E SILVA DISTRIBUIDORA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000020658</v>
      </c>
      <c r="I592" s="6" t="str">
        <f>IF('[1]TCE - ANEXO IV - Preencher'!K601="","",'[1]TCE - ANEXO IV - Preencher'!K601)</f>
        <v>31/07/2023</v>
      </c>
      <c r="J592" s="5" t="str">
        <f>'[1]TCE - ANEXO IV - Preencher'!L601</f>
        <v>26230709607807000161550010000206581217982185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1104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3.7 - Material de Limpeza e Produtos de Hgienização</v>
      </c>
      <c r="D593" s="3">
        <f>'[1]TCE - ANEXO IV - Preencher'!F602</f>
        <v>0</v>
      </c>
      <c r="E593" s="5" t="str">
        <f>'[1]TCE - ANEXO IV - Preencher'!G602</f>
        <v>TUPAN CONSTRUCOES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000602785</v>
      </c>
      <c r="I593" s="6" t="str">
        <f>IF('[1]TCE - ANEXO IV - Preencher'!K602="","",'[1]TCE - ANEXO IV - Preencher'!K602)</f>
        <v>12/08/2023</v>
      </c>
      <c r="J593" s="5" t="str">
        <f>'[1]TCE - ANEXO IV - Preencher'!L602</f>
        <v>26230800279531000327550020006027851919841406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98.1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3.7 - Material de Limpeza e Produtos de Hgienização</v>
      </c>
      <c r="D594" s="3">
        <f>'[1]TCE - ANEXO IV - Preencher'!F603</f>
        <v>0</v>
      </c>
      <c r="E594" s="5" t="str">
        <f>'[1]TCE - ANEXO IV - Preencher'!G603</f>
        <v>ULTRA MEGA DISTRIBUIDORA HOSPITALAR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00190534</v>
      </c>
      <c r="I594" s="6" t="str">
        <f>IF('[1]TCE - ANEXO IV - Preencher'!K603="","",'[1]TCE - ANEXO IV - Preencher'!K603)</f>
        <v>03/08/2023</v>
      </c>
      <c r="J594" s="5" t="str">
        <f>'[1]TCE - ANEXO IV - Preencher'!L603</f>
        <v>26230821596736000144550010001905341001985685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2142.2399999999998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3.7 - Material de Limpeza e Produtos de Hgienização</v>
      </c>
      <c r="D595" s="3">
        <f>'[1]TCE - ANEXO IV - Preencher'!F604</f>
        <v>0</v>
      </c>
      <c r="E595" s="5" t="str">
        <f>'[1]TCE - ANEXO IV - Preencher'!G604</f>
        <v>NORLUX LTDA-ME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010614</v>
      </c>
      <c r="I595" s="6" t="str">
        <f>IF('[1]TCE - ANEXO IV - Preencher'!K604="","",'[1]TCE - ANEXO IV - Preencher'!K604)</f>
        <v>01/08/2023</v>
      </c>
      <c r="J595" s="5" t="str">
        <f>'[1]TCE - ANEXO IV - Preencher'!L604</f>
        <v>26230804004741000100550000000106141360181200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1040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3.7 - Material de Limpeza e Produtos de Hgienização</v>
      </c>
      <c r="D596" s="3">
        <f>'[1]TCE - ANEXO IV - Preencher'!F605</f>
        <v>0</v>
      </c>
      <c r="E596" s="5" t="str">
        <f>'[1]TCE - ANEXO IV - Preencher'!G605</f>
        <v>KAMED COMERCIO DE MATERIAL HOSPITALAR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177</v>
      </c>
      <c r="I596" s="6" t="str">
        <f>IF('[1]TCE - ANEXO IV - Preencher'!K605="","",'[1]TCE - ANEXO IV - Preencher'!K605)</f>
        <v>08/08/2023</v>
      </c>
      <c r="J596" s="5" t="str">
        <f>'[1]TCE - ANEXO IV - Preencher'!L605</f>
        <v>26230841150209000119550010000001771222288816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11708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3.7 - Material de Limpeza e Produtos de Hgienização</v>
      </c>
      <c r="D597" s="3">
        <f>'[1]TCE - ANEXO IV - Preencher'!F606</f>
        <v>0</v>
      </c>
      <c r="E597" s="5" t="str">
        <f>'[1]TCE - ANEXO IV - Preencher'!G606</f>
        <v>FORTPEL COMERCIO DE DESCARTAVEIS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191300</v>
      </c>
      <c r="I597" s="6" t="str">
        <f>IF('[1]TCE - ANEXO IV - Preencher'!K606="","",'[1]TCE - ANEXO IV - Preencher'!K606)</f>
        <v>03/08/2023</v>
      </c>
      <c r="J597" s="5" t="str">
        <f>'[1]TCE - ANEXO IV - Preencher'!L606</f>
        <v>26230822006201000139550000001913001101913000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1040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3.7 - Material de Limpeza e Produtos de Hgienização</v>
      </c>
      <c r="D598" s="3">
        <f>'[1]TCE - ANEXO IV - Preencher'!F607</f>
        <v>0</v>
      </c>
      <c r="E598" s="5" t="str">
        <f>'[1]TCE - ANEXO IV - Preencher'!G607</f>
        <v>FORTPEL COMERCIO DE DESCARTAVEIS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193843</v>
      </c>
      <c r="I598" s="6" t="str">
        <f>IF('[1]TCE - ANEXO IV - Preencher'!K607="","",'[1]TCE - ANEXO IV - Preencher'!K607)</f>
        <v>17/08/2023</v>
      </c>
      <c r="J598" s="5" t="str">
        <f>'[1]TCE - ANEXO IV - Preencher'!L607</f>
        <v>26230822006201000139550000001938431101938430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420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3.7 - Material de Limpeza e Produtos de Hgienização</v>
      </c>
      <c r="D599" s="3">
        <f>'[1]TCE - ANEXO IV - Preencher'!F608</f>
        <v>0</v>
      </c>
      <c r="E599" s="5" t="str">
        <f>'[1]TCE - ANEXO IV - Preencher'!G608</f>
        <v>SAMCLEAN COMERCIO E SERVICOS DE PRODUTOS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20724</v>
      </c>
      <c r="I599" s="6" t="str">
        <f>IF('[1]TCE - ANEXO IV - Preencher'!K608="","",'[1]TCE - ANEXO IV - Preencher'!K608)</f>
        <v>23/08/2023</v>
      </c>
      <c r="J599" s="5" t="str">
        <f>'[1]TCE - ANEXO IV - Preencher'!L608</f>
        <v>26230811336321000188550010000207241360127633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7381.5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3.7 - Material de Limpeza e Produtos de Hgienização</v>
      </c>
      <c r="D600" s="3">
        <f>'[1]TCE - ANEXO IV - Preencher'!F609</f>
        <v>0</v>
      </c>
      <c r="E600" s="5" t="str">
        <f>'[1]TCE - ANEXO IV - Preencher'!G609</f>
        <v>DMH PRODUTOS HOSPITALARES LTDA EPP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23085</v>
      </c>
      <c r="I600" s="6" t="str">
        <f>IF('[1]TCE - ANEXO IV - Preencher'!K609="","",'[1]TCE - ANEXO IV - Preencher'!K609)</f>
        <v>30/08/2023</v>
      </c>
      <c r="J600" s="5" t="str">
        <f>'[1]TCE - ANEXO IV - Preencher'!L609</f>
        <v>26230805044056000161550010000230851097059379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1380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3.6 - Material de Expediente</v>
      </c>
      <c r="D601" s="3">
        <f>'[1]TCE - ANEXO IV - Preencher'!F610</f>
        <v>0</v>
      </c>
      <c r="E601" s="5" t="str">
        <f>'[1]TCE - ANEXO IV - Preencher'!G610</f>
        <v>ANDREA CARLA OLIVEIRA DE BARROS 04749718483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000000201</v>
      </c>
      <c r="I601" s="6" t="str">
        <f>IF('[1]TCE - ANEXO IV - Preencher'!K610="","",'[1]TCE - ANEXO IV - Preencher'!K610)</f>
        <v>27/07/2023</v>
      </c>
      <c r="J601" s="5" t="str">
        <f>'[1]TCE - ANEXO IV - Preencher'!L610</f>
        <v>26230719445259000174550010000002011013094008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110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3.6 - Material de Expediente</v>
      </c>
      <c r="D602" s="3">
        <f>'[1]TCE - ANEXO IV - Preencher'!F611</f>
        <v>0</v>
      </c>
      <c r="E602" s="5" t="str">
        <f>'[1]TCE - ANEXO IV - Preencher'!G611</f>
        <v>FRANCRIS LIVARIA E PAPELARIA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000018143</v>
      </c>
      <c r="I602" s="6" t="str">
        <f>IF('[1]TCE - ANEXO IV - Preencher'!K611="","",'[1]TCE - ANEXO IV - Preencher'!K611)</f>
        <v>31/07/2023</v>
      </c>
      <c r="J602" s="5" t="str">
        <f>'[1]TCE - ANEXO IV - Preencher'!L611</f>
        <v>26230724348443000136550010000181431916831549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127.6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3.6 - Material de Expediente</v>
      </c>
      <c r="D603" s="3">
        <f>'[1]TCE - ANEXO IV - Preencher'!F612</f>
        <v>0</v>
      </c>
      <c r="E603" s="5" t="str">
        <f>'[1]TCE - ANEXO IV - Preencher'!G612</f>
        <v>FRANCRIS LIVARIA E PAPELARIA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000018243</v>
      </c>
      <c r="I603" s="6" t="str">
        <f>IF('[1]TCE - ANEXO IV - Preencher'!K612="","",'[1]TCE - ANEXO IV - Preencher'!K612)</f>
        <v>21/08/2023</v>
      </c>
      <c r="J603" s="5" t="str">
        <f>'[1]TCE - ANEXO IV - Preencher'!L612</f>
        <v>26230824348443000136550010000182431840316150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540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3.6 - Material de Expediente</v>
      </c>
      <c r="D604" s="3">
        <f>'[1]TCE - ANEXO IV - Preencher'!F613</f>
        <v>0</v>
      </c>
      <c r="E604" s="5" t="str">
        <f>'[1]TCE - ANEXO IV - Preencher'!G613</f>
        <v>VGC ALVES COMERCIO E SERVIÇOS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000019249</v>
      </c>
      <c r="I604" s="6" t="str">
        <f>IF('[1]TCE - ANEXO IV - Preencher'!K613="","",'[1]TCE - ANEXO IV - Preencher'!K613)</f>
        <v>02/08/2023</v>
      </c>
      <c r="J604" s="5" t="str">
        <f>'[1]TCE - ANEXO IV - Preencher'!L613</f>
        <v>26230811101202000146550010000192491151998902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24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3.6 - Material de Expediente</v>
      </c>
      <c r="D605" s="3">
        <f>'[1]TCE - ANEXO IV - Preencher'!F614</f>
        <v>0</v>
      </c>
      <c r="E605" s="5" t="str">
        <f>'[1]TCE - ANEXO IV - Preencher'!G614</f>
        <v>M DE F M FRAGOSO ETIQUETAS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000748</v>
      </c>
      <c r="I605" s="6" t="str">
        <f>IF('[1]TCE - ANEXO IV - Preencher'!K614="","",'[1]TCE - ANEXO IV - Preencher'!K614)</f>
        <v>09/08/2023</v>
      </c>
      <c r="J605" s="5" t="str">
        <f>'[1]TCE - ANEXO IV - Preencher'!L614</f>
        <v>26230815610582000103550010000007481789394859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960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3.6 - Material de Expediente</v>
      </c>
      <c r="D606" s="3">
        <f>'[1]TCE - ANEXO IV - Preencher'!F615</f>
        <v>0</v>
      </c>
      <c r="E606" s="5" t="str">
        <f>'[1]TCE - ANEXO IV - Preencher'!G615</f>
        <v>NORLUX LTDA-ME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010614</v>
      </c>
      <c r="I606" s="6" t="str">
        <f>IF('[1]TCE - ANEXO IV - Preencher'!K615="","",'[1]TCE - ANEXO IV - Preencher'!K615)</f>
        <v>01/08/2023</v>
      </c>
      <c r="J606" s="5" t="str">
        <f>'[1]TCE - ANEXO IV - Preencher'!L615</f>
        <v>26230804004741000100550000000106141360181200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5880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3.6 - Material de Expediente</v>
      </c>
      <c r="D607" s="3">
        <f>'[1]TCE - ANEXO IV - Preencher'!F616</f>
        <v>0</v>
      </c>
      <c r="E607" s="5" t="str">
        <f>'[1]TCE - ANEXO IV - Preencher'!G616</f>
        <v>FORTPEL COMERCIO DE DESCARTAVEIS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193843</v>
      </c>
      <c r="I607" s="6" t="str">
        <f>IF('[1]TCE - ANEXO IV - Preencher'!K616="","",'[1]TCE - ANEXO IV - Preencher'!K616)</f>
        <v>17/08/2023</v>
      </c>
      <c r="J607" s="5" t="str">
        <f>'[1]TCE - ANEXO IV - Preencher'!L616</f>
        <v>26230822006201000139550000001938431101938430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568.20000000000005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3.6 - Material de Expediente</v>
      </c>
      <c r="D608" s="3">
        <f>'[1]TCE - ANEXO IV - Preencher'!F617</f>
        <v>0</v>
      </c>
      <c r="E608" s="5" t="str">
        <f>'[1]TCE - ANEXO IV - Preencher'!G617</f>
        <v>29.342.388 NATALICIA MARIA DE BRITO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57</v>
      </c>
      <c r="I608" s="6" t="str">
        <f>IF('[1]TCE - ANEXO IV - Preencher'!K617="","",'[1]TCE - ANEXO IV - Preencher'!K617)</f>
        <v>18/08/2023</v>
      </c>
      <c r="J608" s="5" t="str">
        <f>'[1]TCE - ANEXO IV - Preencher'!L617</f>
        <v>26230829342388000190550010000000571047203540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28.81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3.6 - Material de Expediente</v>
      </c>
      <c r="D609" s="3">
        <f>'[1]TCE - ANEXO IV - Preencher'!F618</f>
        <v>0</v>
      </c>
      <c r="E609" s="5" t="str">
        <f>'[1]TCE - ANEXO IV - Preencher'!G618</f>
        <v>SARAH LIMA GUSMAO NERES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811</v>
      </c>
      <c r="I609" s="6" t="str">
        <f>IF('[1]TCE - ANEXO IV - Preencher'!K618="","",'[1]TCE - ANEXO IV - Preencher'!K618)</f>
        <v>17/08/2023</v>
      </c>
      <c r="J609" s="5" t="str">
        <f>'[1]TCE - ANEXO IV - Preencher'!L618</f>
        <v>26230843559107000187550010000008111553846892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200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3.6 - Material de Expediente</v>
      </c>
      <c r="D610" s="3">
        <f>'[1]TCE - ANEXO IV - Preencher'!F619</f>
        <v>0</v>
      </c>
      <c r="E610" s="5" t="str">
        <f>'[1]TCE - ANEXO IV - Preencher'!G619</f>
        <v>NOVA DISTRIBUIDORA E ATACADO DE LIMPEZA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8551</v>
      </c>
      <c r="I610" s="6" t="str">
        <f>IF('[1]TCE - ANEXO IV - Preencher'!K619="","",'[1]TCE - ANEXO IV - Preencher'!K619)</f>
        <v>25/08/2023</v>
      </c>
      <c r="J610" s="5" t="str">
        <f>'[1]TCE - ANEXO IV - Preencher'!L619</f>
        <v>26230846700220000129550010000085511245057707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202.8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3.1 - Combustíveis e Lubrificantes Automotivos</v>
      </c>
      <c r="D611" s="3">
        <f>'[1]TCE - ANEXO IV - Preencher'!F620</f>
        <v>0</v>
      </c>
      <c r="E611" s="5" t="str">
        <f>'[1]TCE - ANEXO IV - Preencher'!G620</f>
        <v>POSTO SAO CRISTOVAO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4107</v>
      </c>
      <c r="I611" s="6" t="str">
        <f>IF('[1]TCE - ANEXO IV - Preencher'!K620="","",'[1]TCE - ANEXO IV - Preencher'!K620)</f>
        <v>01/08/2023</v>
      </c>
      <c r="J611" s="5" t="str">
        <f>'[1]TCE - ANEXO IV - Preencher'!L620</f>
        <v>26230811681483000153550120000041071001537049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7621.13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0</v>
      </c>
      <c r="E612" s="5" t="str">
        <f>'[1]TCE - ANEXO IV - Preencher'!G621</f>
        <v>CAOLIM COMERCIO E ENGENHARIA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000000160</v>
      </c>
      <c r="I612" s="6" t="str">
        <f>IF('[1]TCE - ANEXO IV - Preencher'!K621="","",'[1]TCE - ANEXO IV - Preencher'!K621)</f>
        <v>01/08/2023</v>
      </c>
      <c r="J612" s="5" t="str">
        <f>'[1]TCE - ANEXO IV - Preencher'!L621</f>
        <v>26230808982191000146550010000001601669800000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758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0</v>
      </c>
      <c r="E613" s="5" t="str">
        <f>'[1]TCE - ANEXO IV - Preencher'!G622</f>
        <v>CAOLIM COMERCIO E ENGENHARIA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000000161</v>
      </c>
      <c r="I613" s="6" t="str">
        <f>IF('[1]TCE - ANEXO IV - Preencher'!K622="","",'[1]TCE - ANEXO IV - Preencher'!K622)</f>
        <v>14/08/2023</v>
      </c>
      <c r="J613" s="5" t="str">
        <f>'[1]TCE - ANEXO IV - Preencher'!L622</f>
        <v>26230808982191000146550010000001611012500004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586.96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0</v>
      </c>
      <c r="E614" s="5" t="str">
        <f>'[1]TCE - ANEXO IV - Preencher'!G623</f>
        <v>WASHINGTON TEODORO DA SILVA MELO EIRELI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000000829</v>
      </c>
      <c r="I614" s="6" t="str">
        <f>IF('[1]TCE - ANEXO IV - Preencher'!K623="","",'[1]TCE - ANEXO IV - Preencher'!K623)</f>
        <v>07/08/2023</v>
      </c>
      <c r="J614" s="5" t="str">
        <f>'[1]TCE - ANEXO IV - Preencher'!L623</f>
        <v>26230829049538000172550010000008291446523225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2167.12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0</v>
      </c>
      <c r="E615" s="5" t="str">
        <f>'[1]TCE - ANEXO IV - Preencher'!G624</f>
        <v>ARIELY DE MEDEIROS CUNHA-ME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000003325</v>
      </c>
      <c r="I615" s="6" t="str">
        <f>IF('[1]TCE - ANEXO IV - Preencher'!K624="","",'[1]TCE - ANEXO IV - Preencher'!K624)</f>
        <v>09/08/2023</v>
      </c>
      <c r="J615" s="5" t="str">
        <f>'[1]TCE - ANEXO IV - Preencher'!L624</f>
        <v>26230814379649000170550010000033251908794500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55.9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0</v>
      </c>
      <c r="E616" s="5" t="str">
        <f>'[1]TCE - ANEXO IV - Preencher'!G625</f>
        <v>FATO COMERCIO DE FERRAMENTAS EIRELI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000007973</v>
      </c>
      <c r="I616" s="6" t="str">
        <f>IF('[1]TCE - ANEXO IV - Preencher'!K625="","",'[1]TCE - ANEXO IV - Preencher'!K625)</f>
        <v>26/07/2023</v>
      </c>
      <c r="J616" s="5" t="str">
        <f>'[1]TCE - ANEXO IV - Preencher'!L625</f>
        <v>26230734192524000143550010000079731190079733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2050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0</v>
      </c>
      <c r="E617" s="5" t="str">
        <f>'[1]TCE - ANEXO IV - Preencher'!G626</f>
        <v>FATO COMERCIO DE FERRAMENTAS EIRELI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000008074</v>
      </c>
      <c r="I617" s="6" t="str">
        <f>IF('[1]TCE - ANEXO IV - Preencher'!K626="","",'[1]TCE - ANEXO IV - Preencher'!K626)</f>
        <v>07/08/2023</v>
      </c>
      <c r="J617" s="5" t="str">
        <f>'[1]TCE - ANEXO IV - Preencher'!L626</f>
        <v>26230834192524000143550010000080741190080746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80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0</v>
      </c>
      <c r="E618" s="5" t="str">
        <f>'[1]TCE - ANEXO IV - Preencher'!G627</f>
        <v>FATO COMERCIO DE FERRAMENTAS EIRELI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000008075</v>
      </c>
      <c r="I618" s="6" t="str">
        <f>IF('[1]TCE - ANEXO IV - Preencher'!K627="","",'[1]TCE - ANEXO IV - Preencher'!K627)</f>
        <v>07/08/2023</v>
      </c>
      <c r="J618" s="5" t="str">
        <f>'[1]TCE - ANEXO IV - Preencher'!L627</f>
        <v>26230834192524000143550010000080751190080751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3830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0</v>
      </c>
      <c r="E619" s="5" t="str">
        <f>'[1]TCE - ANEXO IV - Preencher'!G628</f>
        <v>FATO COMERCIO DE FERRAMENTAS EIRELI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000008191</v>
      </c>
      <c r="I619" s="6" t="str">
        <f>IF('[1]TCE - ANEXO IV - Preencher'!K628="","",'[1]TCE - ANEXO IV - Preencher'!K628)</f>
        <v>24/08/2023</v>
      </c>
      <c r="J619" s="5" t="str">
        <f>'[1]TCE - ANEXO IV - Preencher'!L628</f>
        <v>26230834192524000143550010000081911190081919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1800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0</v>
      </c>
      <c r="E620" s="5" t="str">
        <f>'[1]TCE - ANEXO IV - Preencher'!G629</f>
        <v>DPN DISTRIBUIDORA PARAFUSOS DO NORDESTE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000008608</v>
      </c>
      <c r="I620" s="6" t="str">
        <f>IF('[1]TCE - ANEXO IV - Preencher'!K629="","",'[1]TCE - ANEXO IV - Preencher'!K629)</f>
        <v>10/08/2023</v>
      </c>
      <c r="J620" s="5" t="str">
        <f>'[1]TCE - ANEXO IV - Preencher'!L629</f>
        <v>26230802926468000137550010000086081263252370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4945.5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0</v>
      </c>
      <c r="E621" s="5" t="str">
        <f>'[1]TCE - ANEXO IV - Preencher'!G630</f>
        <v>BARTO ELETRONICA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000010424</v>
      </c>
      <c r="I621" s="6" t="str">
        <f>IF('[1]TCE - ANEXO IV - Preencher'!K630="","",'[1]TCE - ANEXO IV - Preencher'!K630)</f>
        <v>29/07/2023</v>
      </c>
      <c r="J621" s="5" t="str">
        <f>'[1]TCE - ANEXO IV - Preencher'!L630</f>
        <v>26230710825008000140550100000104241120519832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34.5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0</v>
      </c>
      <c r="E622" s="5" t="str">
        <f>'[1]TCE - ANEXO IV - Preencher'!G631</f>
        <v>TUPAN CONSTRUCOES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000012402</v>
      </c>
      <c r="I622" s="6" t="str">
        <f>IF('[1]TCE - ANEXO IV - Preencher'!K631="","",'[1]TCE - ANEXO IV - Preencher'!K631)</f>
        <v>12/08/2023</v>
      </c>
      <c r="J622" s="5" t="str">
        <f>'[1]TCE - ANEXO IV - Preencher'!L631</f>
        <v>26230800279531001218550020000124021208221159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3824.05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0</v>
      </c>
      <c r="E623" s="5" t="str">
        <f>'[1]TCE - ANEXO IV - Preencher'!G632</f>
        <v>CASA DAS TINTAS COMERCIO DE MATERIAIS DE CONSTRUCAO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000013968</v>
      </c>
      <c r="I623" s="6" t="str">
        <f>IF('[1]TCE - ANEXO IV - Preencher'!K632="","",'[1]TCE - ANEXO IV - Preencher'!K632)</f>
        <v>09/08/2023</v>
      </c>
      <c r="J623" s="5" t="str">
        <f>'[1]TCE - ANEXO IV - Preencher'!L632</f>
        <v>26230808104986000151550010000139681001214852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1490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0</v>
      </c>
      <c r="E624" s="5" t="str">
        <f>'[1]TCE - ANEXO IV - Preencher'!G633</f>
        <v>ATACADO DA CONSTRUCAO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000025705</v>
      </c>
      <c r="I624" s="6" t="str">
        <f>IF('[1]TCE - ANEXO IV - Preencher'!K633="","",'[1]TCE - ANEXO IV - Preencher'!K633)</f>
        <v>31/07/2023</v>
      </c>
      <c r="J624" s="5" t="str">
        <f>'[1]TCE - ANEXO IV - Preencher'!L633</f>
        <v>26230735519545000193550010000257051000257063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15.98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0</v>
      </c>
      <c r="E625" s="5" t="str">
        <f>'[1]TCE - ANEXO IV - Preencher'!G634</f>
        <v>ATACADO DA CONSTRUCAO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000025958</v>
      </c>
      <c r="I625" s="6" t="str">
        <f>IF('[1]TCE - ANEXO IV - Preencher'!K634="","",'[1]TCE - ANEXO IV - Preencher'!K634)</f>
        <v>15/08/2023</v>
      </c>
      <c r="J625" s="5" t="str">
        <f>'[1]TCE - ANEXO IV - Preencher'!L634</f>
        <v>26230835519545000193550010000259581000259595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213.9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0</v>
      </c>
      <c r="E626" s="5" t="str">
        <f>'[1]TCE - ANEXO IV - Preencher'!G635</f>
        <v>REI DAS FECHADURAS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000026412</v>
      </c>
      <c r="I626" s="6" t="str">
        <f>IF('[1]TCE - ANEXO IV - Preencher'!K635="","",'[1]TCE - ANEXO IV - Preencher'!K635)</f>
        <v>26/07/2023</v>
      </c>
      <c r="J626" s="5" t="str">
        <f>'[1]TCE - ANEXO IV - Preencher'!L635</f>
        <v>41230777620599000190550010000264121858325008</v>
      </c>
      <c r="K626" s="5" t="str">
        <f>IF(F626="B",LEFT('[1]TCE - ANEXO IV - Preencher'!M635,2),IF(F626="S",LEFT('[1]TCE - ANEXO IV - Preencher'!M635,7),IF('[1]TCE - ANEXO IV - Preencher'!H635="","")))</f>
        <v>41</v>
      </c>
      <c r="L626" s="7">
        <f>'[1]TCE - ANEXO IV - Preencher'!N635</f>
        <v>5028.55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0</v>
      </c>
      <c r="E627" s="5" t="str">
        <f>'[1]TCE - ANEXO IV - Preencher'!G636</f>
        <v>ALUNIFER ALUMINIO E FERRO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000051917</v>
      </c>
      <c r="I627" s="6" t="str">
        <f>IF('[1]TCE - ANEXO IV - Preencher'!K636="","",'[1]TCE - ANEXO IV - Preencher'!K636)</f>
        <v>29/07/2023</v>
      </c>
      <c r="J627" s="5" t="str">
        <f>'[1]TCE - ANEXO IV - Preencher'!L636</f>
        <v>26230705515224002101550010000519171317222564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164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0</v>
      </c>
      <c r="E628" s="5" t="str">
        <f>'[1]TCE - ANEXO IV - Preencher'!G637</f>
        <v>PALMA PARAFUSOS E FERRAMENTAS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000054261</v>
      </c>
      <c r="I628" s="6" t="str">
        <f>IF('[1]TCE - ANEXO IV - Preencher'!K637="","",'[1]TCE - ANEXO IV - Preencher'!K637)</f>
        <v>23/08/2023</v>
      </c>
      <c r="J628" s="5" t="str">
        <f>'[1]TCE - ANEXO IV - Preencher'!L637</f>
        <v>26230809026535000297550010000542611002625690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142.94999999999999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0</v>
      </c>
      <c r="E629" s="5" t="str">
        <f>'[1]TCE - ANEXO IV - Preencher'!G638</f>
        <v>PALMA PARAFUSOS E FERRAMENTAS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000054262</v>
      </c>
      <c r="I629" s="6" t="str">
        <f>IF('[1]TCE - ANEXO IV - Preencher'!K638="","",'[1]TCE - ANEXO IV - Preencher'!K638)</f>
        <v>23/08/2023</v>
      </c>
      <c r="J629" s="5" t="str">
        <f>'[1]TCE - ANEXO IV - Preencher'!L638</f>
        <v>26230809026535000297550010000542621002157198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355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 xml:space="preserve">3.9 - Material para Manutenção de Bens Imóveis </v>
      </c>
      <c r="D630" s="3">
        <f>'[1]TCE - ANEXO IV - Preencher'!F639</f>
        <v>0</v>
      </c>
      <c r="E630" s="5" t="str">
        <f>'[1]TCE - ANEXO IV - Preencher'!G639</f>
        <v>PINTO BARBOSA COMERCIO DE MADEIRAS E MATERIAIS DE CONSTRUCAO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000085565</v>
      </c>
      <c r="I630" s="6" t="str">
        <f>IF('[1]TCE - ANEXO IV - Preencher'!K639="","",'[1]TCE - ANEXO IV - Preencher'!K639)</f>
        <v>10/08/2023</v>
      </c>
      <c r="J630" s="5" t="str">
        <f>'[1]TCE - ANEXO IV - Preencher'!L639</f>
        <v>26230817740350000278550010000855651007378849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378.75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0</v>
      </c>
      <c r="E631" s="5" t="str">
        <f>'[1]TCE - ANEXO IV - Preencher'!G640</f>
        <v>MADECENTER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000126897</v>
      </c>
      <c r="I631" s="6" t="str">
        <f>IF('[1]TCE - ANEXO IV - Preencher'!K640="","",'[1]TCE - ANEXO IV - Preencher'!K640)</f>
        <v>11/08/2023</v>
      </c>
      <c r="J631" s="5" t="str">
        <f>'[1]TCE - ANEXO IV - Preencher'!L640</f>
        <v>26230841057399000124550010001268971145125088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542.5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 xml:space="preserve">3.9 - Material para Manutenção de Bens Imóveis </v>
      </c>
      <c r="D632" s="3">
        <f>'[1]TCE - ANEXO IV - Preencher'!F641</f>
        <v>0</v>
      </c>
      <c r="E632" s="5" t="str">
        <f>'[1]TCE - ANEXO IV - Preencher'!G641</f>
        <v>TUPAN CONSTRUCOES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000602785</v>
      </c>
      <c r="I632" s="6" t="str">
        <f>IF('[1]TCE - ANEXO IV - Preencher'!K641="","",'[1]TCE - ANEXO IV - Preencher'!K641)</f>
        <v>12/08/2023</v>
      </c>
      <c r="J632" s="5" t="str">
        <f>'[1]TCE - ANEXO IV - Preencher'!L641</f>
        <v>26230800279531000327550020006027851919841406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1916.51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 xml:space="preserve">3.9 - Material para Manutenção de Bens Imóveis </v>
      </c>
      <c r="D633" s="3">
        <f>'[1]TCE - ANEXO IV - Preencher'!F642</f>
        <v>0</v>
      </c>
      <c r="E633" s="5" t="str">
        <f>'[1]TCE - ANEXO IV - Preencher'!G642</f>
        <v>NORDAP COMERCIO DE EQUIPAMENTOS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00068380</v>
      </c>
      <c r="I633" s="6" t="str">
        <f>IF('[1]TCE - ANEXO IV - Preencher'!K642="","",'[1]TCE - ANEXO IV - Preencher'!K642)</f>
        <v>14/08/2023</v>
      </c>
      <c r="J633" s="5" t="str">
        <f>'[1]TCE - ANEXO IV - Preencher'!L642</f>
        <v>26230807065420000103550010000683801000950189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7122.9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0</v>
      </c>
      <c r="E634" s="5" t="str">
        <f>'[1]TCE - ANEXO IV - Preencher'!G643</f>
        <v>SPRINGER CARRIER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000776831</v>
      </c>
      <c r="I634" s="6" t="str">
        <f>IF('[1]TCE - ANEXO IV - Preencher'!K643="","",'[1]TCE - ANEXO IV - Preencher'!K643)</f>
        <v>04/08/2023</v>
      </c>
      <c r="J634" s="5" t="str">
        <f>'[1]TCE - ANEXO IV - Preencher'!L643</f>
        <v>43230810948651000161550010007768311856673934</v>
      </c>
      <c r="K634" s="5" t="str">
        <f>IF(F634="B",LEFT('[1]TCE - ANEXO IV - Preencher'!M643,2),IF(F634="S",LEFT('[1]TCE - ANEXO IV - Preencher'!M643,7),IF('[1]TCE - ANEXO IV - Preencher'!H643="","")))</f>
        <v>43</v>
      </c>
      <c r="L634" s="7">
        <f>'[1]TCE - ANEXO IV - Preencher'!N643</f>
        <v>2099.9899999999998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0</v>
      </c>
      <c r="E635" s="5" t="str">
        <f>'[1]TCE - ANEXO IV - Preencher'!G644</f>
        <v>ESPERANCA NORDESTE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001054603</v>
      </c>
      <c r="I635" s="6" t="str">
        <f>IF('[1]TCE - ANEXO IV - Preencher'!K644="","",'[1]TCE - ANEXO IV - Preencher'!K644)</f>
        <v>27/07/2023</v>
      </c>
      <c r="J635" s="5" t="str">
        <f>'[1]TCE - ANEXO IV - Preencher'!L644</f>
        <v>26230703666136000123550010010546031532768524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547.5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0</v>
      </c>
      <c r="E636" s="5" t="str">
        <f>'[1]TCE - ANEXO IV - Preencher'!G645</f>
        <v>ESPERANCA NORDESTE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001057260</v>
      </c>
      <c r="I636" s="6" t="str">
        <f>IF('[1]TCE - ANEXO IV - Preencher'!K645="","",'[1]TCE - ANEXO IV - Preencher'!K645)</f>
        <v>09/08/2023</v>
      </c>
      <c r="J636" s="5" t="str">
        <f>'[1]TCE - ANEXO IV - Preencher'!L645</f>
        <v>26230803666136000123550010010572601134451743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3143.03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0</v>
      </c>
      <c r="E637" s="5" t="str">
        <f>'[1]TCE - ANEXO IV - Preencher'!G646</f>
        <v>JOSE GUILHERME ALEXANDRE RIBEIRO - ME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001537</v>
      </c>
      <c r="I637" s="6" t="str">
        <f>IF('[1]TCE - ANEXO IV - Preencher'!K646="","",'[1]TCE - ANEXO IV - Preencher'!K646)</f>
        <v>04/08/2023</v>
      </c>
      <c r="J637" s="5" t="str">
        <f>'[1]TCE - ANEXO IV - Preencher'!L646</f>
        <v>26230813786274000108550010000015371486320259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2460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 xml:space="preserve">3.9 - Material para Manutenção de Bens Imóveis </v>
      </c>
      <c r="D638" s="3">
        <f>'[1]TCE - ANEXO IV - Preencher'!F647</f>
        <v>0</v>
      </c>
      <c r="E638" s="5" t="str">
        <f>'[1]TCE - ANEXO IV - Preencher'!G647</f>
        <v>ORIGINAL SUPRIMENTOS E EQUIPAMENTOS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008312</v>
      </c>
      <c r="I638" s="6" t="str">
        <f>IF('[1]TCE - ANEXO IV - Preencher'!K647="","",'[1]TCE - ANEXO IV - Preencher'!K647)</f>
        <v>10/08/2023</v>
      </c>
      <c r="J638" s="5" t="str">
        <f>'[1]TCE - ANEXO IV - Preencher'!L647</f>
        <v>26230824425720000167550010000083121330081248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941.22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 xml:space="preserve">3.9 - Material para Manutenção de Bens Imóveis </v>
      </c>
      <c r="D639" s="3">
        <f>'[1]TCE - ANEXO IV - Preencher'!F648</f>
        <v>0</v>
      </c>
      <c r="E639" s="5" t="str">
        <f>'[1]TCE - ANEXO IV - Preencher'!G648</f>
        <v>M D MATIAS SILVA MATERIAIS ELETRICOS ME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2240</v>
      </c>
      <c r="I639" s="6" t="str">
        <f>IF('[1]TCE - ANEXO IV - Preencher'!K648="","",'[1]TCE - ANEXO IV - Preencher'!K648)</f>
        <v>09/08/2023</v>
      </c>
      <c r="J639" s="5" t="str">
        <f>'[1]TCE - ANEXO IV - Preencher'!L648</f>
        <v>26230822327504000153550010000022401133054753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346.8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 xml:space="preserve">3.9 - Material para Manutenção de Bens Imóveis </v>
      </c>
      <c r="D640" s="3">
        <f>'[1]TCE - ANEXO IV - Preencher'!F649</f>
        <v>0</v>
      </c>
      <c r="E640" s="5" t="str">
        <f>'[1]TCE - ANEXO IV - Preencher'!G649</f>
        <v>SHERWIN-WILLIAMS DO BRASIL INDUSTRIA E COMERCIO LTDA.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4410</v>
      </c>
      <c r="I640" s="6" t="str">
        <f>IF('[1]TCE - ANEXO IV - Preencher'!K649="","",'[1]TCE - ANEXO IV - Preencher'!K649)</f>
        <v>10/08/2023</v>
      </c>
      <c r="J640" s="5" t="str">
        <f>'[1]TCE - ANEXO IV - Preencher'!L649</f>
        <v>26230860872306008063650030000044101461929701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2706.98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0</v>
      </c>
      <c r="E641" s="5" t="str">
        <f>'[1]TCE - ANEXO IV - Preencher'!G650</f>
        <v>TERRA - SOLUCOES AGRICOLAS LTDA.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809</v>
      </c>
      <c r="I641" s="6" t="str">
        <f>IF('[1]TCE - ANEXO IV - Preencher'!K650="","",'[1]TCE - ANEXO IV - Preencher'!K650)</f>
        <v>03/08/2023</v>
      </c>
      <c r="J641" s="5" t="str">
        <f>'[1]TCE - ANEXO IV - Preencher'!L650</f>
        <v>26230805956507001702550010000008091755719067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1520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 xml:space="preserve">3.10 - Material para Manutenção de Bens Móveis </v>
      </c>
      <c r="D642" s="3">
        <f>'[1]TCE - ANEXO IV - Preencher'!F651</f>
        <v>0</v>
      </c>
      <c r="E642" s="5" t="str">
        <f>'[1]TCE - ANEXO IV - Preencher'!G651</f>
        <v>PROSPEQTUS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000000028</v>
      </c>
      <c r="I642" s="6" t="str">
        <f>IF('[1]TCE - ANEXO IV - Preencher'!K651="","",'[1]TCE - ANEXO IV - Preencher'!K651)</f>
        <v>18/08/2023</v>
      </c>
      <c r="J642" s="5" t="str">
        <f>'[1]TCE - ANEXO IV - Preencher'!L651</f>
        <v>26230851413651000144550010000000281674996610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579.5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 xml:space="preserve">3.10 - Material para Manutenção de Bens Móveis </v>
      </c>
      <c r="D643" s="3">
        <f>'[1]TCE - ANEXO IV - Preencher'!F652</f>
        <v>0</v>
      </c>
      <c r="E643" s="5" t="str">
        <f>'[1]TCE - ANEXO IV - Preencher'!G652</f>
        <v>PROSPEQTUS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000000029</v>
      </c>
      <c r="I643" s="6" t="str">
        <f>IF('[1]TCE - ANEXO IV - Preencher'!K652="","",'[1]TCE - ANEXO IV - Preencher'!K652)</f>
        <v>18/08/2023</v>
      </c>
      <c r="J643" s="5" t="str">
        <f>'[1]TCE - ANEXO IV - Preencher'!L652</f>
        <v>26230851413651000144550010000000291212510757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5700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 xml:space="preserve">3.10 - Material para Manutenção de Bens Móveis </v>
      </c>
      <c r="D644" s="3">
        <f>'[1]TCE - ANEXO IV - Preencher'!F653</f>
        <v>0</v>
      </c>
      <c r="E644" s="5" t="str">
        <f>'[1]TCE - ANEXO IV - Preencher'!G653</f>
        <v>PROSPEQTUS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000000030</v>
      </c>
      <c r="I644" s="6" t="str">
        <f>IF('[1]TCE - ANEXO IV - Preencher'!K653="","",'[1]TCE - ANEXO IV - Preencher'!K653)</f>
        <v>18/08/2023</v>
      </c>
      <c r="J644" s="5" t="str">
        <f>'[1]TCE - ANEXO IV - Preencher'!L653</f>
        <v>26230851413651000144550010000000301965188420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579.5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 xml:space="preserve">3.10 - Material para Manutenção de Bens Móveis </v>
      </c>
      <c r="D645" s="3">
        <f>'[1]TCE - ANEXO IV - Preencher'!F654</f>
        <v>0</v>
      </c>
      <c r="E645" s="5" t="str">
        <f>'[1]TCE - ANEXO IV - Preencher'!G654</f>
        <v>RECIFETRONIC COMERCIO E SERVICOS DE PRODUTOS DE INFORMATICA EIRELI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7474</v>
      </c>
      <c r="I645" s="6" t="str">
        <f>IF('[1]TCE - ANEXO IV - Preencher'!K654="","",'[1]TCE - ANEXO IV - Preencher'!K654)</f>
        <v>23/08/2023</v>
      </c>
      <c r="J645" s="5" t="str">
        <f>'[1]TCE - ANEXO IV - Preencher'!L654</f>
        <v>26230817894761000137550010000074741970535597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697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 xml:space="preserve">3.10 - Material para Manutenção de Bens Móveis </v>
      </c>
      <c r="D646" s="3">
        <f>'[1]TCE - ANEXO IV - Preencher'!F655</f>
        <v>0</v>
      </c>
      <c r="E646" s="5" t="str">
        <f>'[1]TCE - ANEXO IV - Preencher'!G655</f>
        <v>RECIFETRONIC COMERCIO E SERVICOS DE PRODUTOS DE INFORMATICA EIRELI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7484</v>
      </c>
      <c r="I646" s="6" t="str">
        <f>IF('[1]TCE - ANEXO IV - Preencher'!K655="","",'[1]TCE - ANEXO IV - Preencher'!K655)</f>
        <v>24/08/2023</v>
      </c>
      <c r="J646" s="5" t="str">
        <f>'[1]TCE - ANEXO IV - Preencher'!L655</f>
        <v>26230817894761000137550010000074841238882744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697</v>
      </c>
    </row>
    <row r="647" spans="1:12" s="8" customFormat="1" ht="19.5" customHeight="1" x14ac:dyDescent="0.25">
      <c r="A647" s="3">
        <f>IFERROR(VLOOKUP(B647,'[1]DADOS (OCULTAR)'!$Q$3:$S$135,3,0),"")</f>
        <v>9039744000860</v>
      </c>
      <c r="B647" s="4" t="str">
        <f>'[1]TCE - ANEXO IV - Preencher'!C656</f>
        <v>HOSPITAL DOM HÉLDER CÂMARA - CG. Nº 018/2022</v>
      </c>
      <c r="C647" s="4" t="str">
        <f>'[1]TCE - ANEXO IV - Preencher'!E656</f>
        <v xml:space="preserve">3.10 - Material para Manutenção de Bens Móveis </v>
      </c>
      <c r="D647" s="3">
        <f>'[1]TCE - ANEXO IV - Preencher'!F656</f>
        <v>0</v>
      </c>
      <c r="E647" s="5" t="str">
        <f>'[1]TCE - ANEXO IV - Preencher'!G656</f>
        <v>MORAMED MANUTENCAO E VENDA DE ACESSORIOS MEDICO HOSPITALAR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000002448</v>
      </c>
      <c r="I647" s="6" t="str">
        <f>IF('[1]TCE - ANEXO IV - Preencher'!K656="","",'[1]TCE - ANEXO IV - Preencher'!K656)</f>
        <v>10/08/2023</v>
      </c>
      <c r="J647" s="5" t="str">
        <f>'[1]TCE - ANEXO IV - Preencher'!L656</f>
        <v>26230826603680000121550010000024481134330804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64</v>
      </c>
    </row>
    <row r="648" spans="1:12" s="8" customFormat="1" ht="19.5" customHeight="1" x14ac:dyDescent="0.25">
      <c r="A648" s="3">
        <f>IFERROR(VLOOKUP(B648,'[1]DADOS (OCULTAR)'!$Q$3:$S$135,3,0),"")</f>
        <v>9039744000860</v>
      </c>
      <c r="B648" s="4" t="str">
        <f>'[1]TCE - ANEXO IV - Preencher'!C657</f>
        <v>HOSPITAL DOM HÉLDER CÂMARA - CG. Nº 018/2022</v>
      </c>
      <c r="C648" s="4" t="str">
        <f>'[1]TCE - ANEXO IV - Preencher'!E657</f>
        <v xml:space="preserve">3.10 - Material para Manutenção de Bens Móveis </v>
      </c>
      <c r="D648" s="3">
        <f>'[1]TCE - ANEXO IV - Preencher'!F657</f>
        <v>0</v>
      </c>
      <c r="E648" s="5" t="str">
        <f>'[1]TCE - ANEXO IV - Preencher'!G657</f>
        <v>MORAMED MANUTENCAO E VENDA DE ACESSORIOS MEDICO HOSPITALAR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000002479</v>
      </c>
      <c r="I648" s="6" t="str">
        <f>IF('[1]TCE - ANEXO IV - Preencher'!K657="","",'[1]TCE - ANEXO IV - Preencher'!K657)</f>
        <v>21/08/2023</v>
      </c>
      <c r="J648" s="5" t="str">
        <f>'[1]TCE - ANEXO IV - Preencher'!L657</f>
        <v>26230826603680000121550010000024791918727674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16</v>
      </c>
    </row>
    <row r="649" spans="1:12" s="8" customFormat="1" ht="19.5" customHeight="1" x14ac:dyDescent="0.25">
      <c r="A649" s="3">
        <f>IFERROR(VLOOKUP(B649,'[1]DADOS (OCULTAR)'!$Q$3:$S$135,3,0),"")</f>
        <v>9039744000860</v>
      </c>
      <c r="B649" s="4" t="str">
        <f>'[1]TCE - ANEXO IV - Preencher'!C658</f>
        <v>HOSPITAL DOM HÉLDER CÂMARA - CG. Nº 018/2022</v>
      </c>
      <c r="C649" s="4" t="str">
        <f>'[1]TCE - ANEXO IV - Preencher'!E658</f>
        <v xml:space="preserve">3.10 - Material para Manutenção de Bens Móveis </v>
      </c>
      <c r="D649" s="3">
        <f>'[1]TCE - ANEXO IV - Preencher'!F658</f>
        <v>0</v>
      </c>
      <c r="E649" s="5" t="str">
        <f>'[1]TCE - ANEXO IV - Preencher'!G658</f>
        <v>CLAUDIO PAULINO DIAS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000021286</v>
      </c>
      <c r="I649" s="6" t="str">
        <f>IF('[1]TCE - ANEXO IV - Preencher'!K658="","",'[1]TCE - ANEXO IV - Preencher'!K658)</f>
        <v>02/08/2023</v>
      </c>
      <c r="J649" s="5" t="str">
        <f>'[1]TCE - ANEXO IV - Preencher'!L658</f>
        <v>26230810648832000172550010000212861120519832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220</v>
      </c>
    </row>
    <row r="650" spans="1:12" s="8" customFormat="1" ht="19.5" customHeight="1" x14ac:dyDescent="0.25">
      <c r="A650" s="3">
        <f>IFERROR(VLOOKUP(B650,'[1]DADOS (OCULTAR)'!$Q$3:$S$135,3,0),"")</f>
        <v>9039744000860</v>
      </c>
      <c r="B650" s="4" t="str">
        <f>'[1]TCE - ANEXO IV - Preencher'!C659</f>
        <v>HOSPITAL DOM HÉLDER CÂMARA - CG. Nº 018/2022</v>
      </c>
      <c r="C650" s="4" t="str">
        <f>'[1]TCE - ANEXO IV - Preencher'!E659</f>
        <v xml:space="preserve">3.10 - Material para Manutenção de Bens Móveis </v>
      </c>
      <c r="D650" s="3">
        <f>'[1]TCE - ANEXO IV - Preencher'!F659</f>
        <v>0</v>
      </c>
      <c r="E650" s="5" t="str">
        <f>'[1]TCE - ANEXO IV - Preencher'!G659</f>
        <v>NORDESTE MEDICAL REPRESENTACAO IMPORTACAO E EXPORTACAO DE PRODUTOS HOSPITALARES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003598</v>
      </c>
      <c r="I650" s="6" t="str">
        <f>IF('[1]TCE - ANEXO IV - Preencher'!K659="","",'[1]TCE - ANEXO IV - Preencher'!K659)</f>
        <v>25/08/2023</v>
      </c>
      <c r="J650" s="5" t="str">
        <f>'[1]TCE - ANEXO IV - Preencher'!L659</f>
        <v>26230820782880000102550010000035981518005122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2160</v>
      </c>
    </row>
    <row r="651" spans="1:12" s="8" customFormat="1" ht="19.5" customHeight="1" x14ac:dyDescent="0.25">
      <c r="A651" s="3">
        <f>IFERROR(VLOOKUP(B651,'[1]DADOS (OCULTAR)'!$Q$3:$S$135,3,0),"")</f>
        <v>9039744000860</v>
      </c>
      <c r="B651" s="4" t="str">
        <f>'[1]TCE - ANEXO IV - Preencher'!C660</f>
        <v>HOSPITAL DOM HÉLDER CÂMARA - CG. Nº 018/2022</v>
      </c>
      <c r="C651" s="4" t="str">
        <f>'[1]TCE - ANEXO IV - Preencher'!E660</f>
        <v xml:space="preserve">3.10 - Material para Manutenção de Bens Móveis </v>
      </c>
      <c r="D651" s="3">
        <f>'[1]TCE - ANEXO IV - Preencher'!F660</f>
        <v>0</v>
      </c>
      <c r="E651" s="5" t="str">
        <f>'[1]TCE - ANEXO IV - Preencher'!G660</f>
        <v>TRISUL COMERCIO E IMPORTACAO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26434</v>
      </c>
      <c r="I651" s="6" t="str">
        <f>IF('[1]TCE - ANEXO IV - Preencher'!K660="","",'[1]TCE - ANEXO IV - Preencher'!K660)</f>
        <v>31/07/2023</v>
      </c>
      <c r="J651" s="5" t="str">
        <f>'[1]TCE - ANEXO IV - Preencher'!L660</f>
        <v>26230702334220000187550010000264341525564067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260</v>
      </c>
    </row>
    <row r="652" spans="1:12" s="8" customFormat="1" ht="19.5" customHeight="1" x14ac:dyDescent="0.25">
      <c r="A652" s="3">
        <f>IFERROR(VLOOKUP(B652,'[1]DADOS (OCULTAR)'!$Q$3:$S$135,3,0),"")</f>
        <v>9039744000860</v>
      </c>
      <c r="B652" s="4" t="str">
        <f>'[1]TCE - ANEXO IV - Preencher'!C661</f>
        <v>HOSPITAL DOM HÉLDER CÂMARA - CG. Nº 018/2022</v>
      </c>
      <c r="C652" s="4" t="str">
        <f>'[1]TCE - ANEXO IV - Preencher'!E661</f>
        <v xml:space="preserve">3.10 - Material para Manutenção de Bens Móveis </v>
      </c>
      <c r="D652" s="3">
        <f>'[1]TCE - ANEXO IV - Preencher'!F661</f>
        <v>0</v>
      </c>
      <c r="E652" s="5" t="str">
        <f>'[1]TCE - ANEXO IV - Preencher'!G661</f>
        <v>SINAI SERVICOS E COMERCIO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339</v>
      </c>
      <c r="I652" s="6" t="str">
        <f>IF('[1]TCE - ANEXO IV - Preencher'!K661="","",'[1]TCE - ANEXO IV - Preencher'!K661)</f>
        <v>11/07/2023</v>
      </c>
      <c r="J652" s="5" t="str">
        <f>'[1]TCE - ANEXO IV - Preencher'!L661</f>
        <v>35230745299110000134550010000003391891791966</v>
      </c>
      <c r="K652" s="5" t="str">
        <f>IF(F652="B",LEFT('[1]TCE - ANEXO IV - Preencher'!M661,2),IF(F652="S",LEFT('[1]TCE - ANEXO IV - Preencher'!M661,7),IF('[1]TCE - ANEXO IV - Preencher'!H661="","")))</f>
        <v>35</v>
      </c>
      <c r="L652" s="7">
        <f>'[1]TCE - ANEXO IV - Preencher'!N661</f>
        <v>1212</v>
      </c>
    </row>
    <row r="653" spans="1:12" s="8" customFormat="1" ht="19.5" customHeight="1" x14ac:dyDescent="0.25">
      <c r="A653" s="3">
        <f>IFERROR(VLOOKUP(B653,'[1]DADOS (OCULTAR)'!$Q$3:$S$135,3,0),"")</f>
        <v>9039744000860</v>
      </c>
      <c r="B653" s="4" t="str">
        <f>'[1]TCE - ANEXO IV - Preencher'!C662</f>
        <v>HOSPITAL DOM HÉLDER CÂMARA - CG. Nº 018/2022</v>
      </c>
      <c r="C653" s="4" t="str">
        <f>'[1]TCE - ANEXO IV - Preencher'!E662</f>
        <v xml:space="preserve">3.10 - Material para Manutenção de Bens Móveis </v>
      </c>
      <c r="D653" s="3">
        <f>'[1]TCE - ANEXO IV - Preencher'!F662</f>
        <v>0</v>
      </c>
      <c r="E653" s="5" t="str">
        <f>'[1]TCE - ANEXO IV - Preencher'!G662</f>
        <v>NEWMED COMERCIO E SERVICOS DE EQUIPAMENTOS HOSPITALARES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6778</v>
      </c>
      <c r="I653" s="6" t="str">
        <f>IF('[1]TCE - ANEXO IV - Preencher'!K662="","",'[1]TCE - ANEXO IV - Preencher'!K662)</f>
        <v>03/08/2023</v>
      </c>
      <c r="J653" s="5" t="str">
        <f>'[1]TCE - ANEXO IV - Preencher'!L662</f>
        <v>26230810859287000163550010000067781506044149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7140</v>
      </c>
    </row>
    <row r="654" spans="1:12" s="8" customFormat="1" ht="19.5" customHeight="1" x14ac:dyDescent="0.25">
      <c r="A654" s="3">
        <f>IFERROR(VLOOKUP(B654,'[1]DADOS (OCULTAR)'!$Q$3:$S$135,3,0),"")</f>
        <v>9039744000860</v>
      </c>
      <c r="B654" s="4" t="str">
        <f>'[1]TCE - ANEXO IV - Preencher'!C663</f>
        <v>HOSPITAL DOM HÉLDER CÂMARA - CG. Nº 018/2022</v>
      </c>
      <c r="C654" s="4" t="str">
        <f>'[1]TCE - ANEXO IV - Preencher'!E663</f>
        <v xml:space="preserve">3.8 - Uniformes, Tecidos e Aviamentos </v>
      </c>
      <c r="D654" s="3">
        <f>'[1]TCE - ANEXO IV - Preencher'!F663</f>
        <v>0</v>
      </c>
      <c r="E654" s="5" t="str">
        <f>'[1]TCE - ANEXO IV - Preencher'!G663</f>
        <v>VIKANE FARDAMENTOS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000000919</v>
      </c>
      <c r="I654" s="6" t="str">
        <f>IF('[1]TCE - ANEXO IV - Preencher'!K663="","",'[1]TCE - ANEXO IV - Preencher'!K663)</f>
        <v>14/07/2023</v>
      </c>
      <c r="J654" s="5" t="str">
        <f>'[1]TCE - ANEXO IV - Preencher'!L663</f>
        <v>26230712498712000161550010000009191137757798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16800</v>
      </c>
    </row>
    <row r="655" spans="1:12" s="8" customFormat="1" ht="19.5" customHeight="1" x14ac:dyDescent="0.25">
      <c r="A655" s="3">
        <f>IFERROR(VLOOKUP(B655,'[1]DADOS (OCULTAR)'!$Q$3:$S$135,3,0),"")</f>
        <v>9039744000860</v>
      </c>
      <c r="B655" s="4" t="str">
        <f>'[1]TCE - ANEXO IV - Preencher'!C664</f>
        <v>HOSPITAL DOM HÉLDER CÂMARA - CG. Nº 018/2022</v>
      </c>
      <c r="C655" s="4" t="str">
        <f>'[1]TCE - ANEXO IV - Preencher'!E664</f>
        <v xml:space="preserve">3.8 - Uniformes, Tecidos e Aviamentos </v>
      </c>
      <c r="D655" s="3">
        <f>'[1]TCE - ANEXO IV - Preencher'!F664</f>
        <v>0</v>
      </c>
      <c r="E655" s="5" t="str">
        <f>'[1]TCE - ANEXO IV - Preencher'!G664</f>
        <v>VIKANE FARDAMENTOS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000000928</v>
      </c>
      <c r="I655" s="6" t="str">
        <f>IF('[1]TCE - ANEXO IV - Preencher'!K664="","",'[1]TCE - ANEXO IV - Preencher'!K664)</f>
        <v>22/08/2023</v>
      </c>
      <c r="J655" s="5" t="str">
        <f>'[1]TCE - ANEXO IV - Preencher'!L664</f>
        <v>26230812498712000161550010000009281459602825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7280</v>
      </c>
    </row>
    <row r="656" spans="1:12" s="8" customFormat="1" ht="19.5" customHeight="1" x14ac:dyDescent="0.25">
      <c r="A656" s="3">
        <f>IFERROR(VLOOKUP(B656,'[1]DADOS (OCULTAR)'!$Q$3:$S$135,3,0),"")</f>
        <v>9039744000860</v>
      </c>
      <c r="B656" s="4" t="str">
        <f>'[1]TCE - ANEXO IV - Preencher'!C665</f>
        <v>HOSPITAL DOM HÉLDER CÂMARA - CG. Nº 018/2022</v>
      </c>
      <c r="C656" s="4" t="str">
        <f>'[1]TCE - ANEXO IV - Preencher'!E665</f>
        <v xml:space="preserve">3.8 - Uniformes, Tecidos e Aviamentos </v>
      </c>
      <c r="D656" s="3">
        <f>'[1]TCE - ANEXO IV - Preencher'!F665</f>
        <v>0</v>
      </c>
      <c r="E656" s="5" t="str">
        <f>'[1]TCE - ANEXO IV - Preencher'!G665</f>
        <v>TUPAN HOSPITALAR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000020589</v>
      </c>
      <c r="I656" s="6" t="str">
        <f>IF('[1]TCE - ANEXO IV - Preencher'!K665="","",'[1]TCE - ANEXO IV - Preencher'!K665)</f>
        <v>01/08/2023</v>
      </c>
      <c r="J656" s="5" t="str">
        <f>'[1]TCE - ANEXO IV - Preencher'!L665</f>
        <v>26230810647227000187550010000205891009361328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245.5</v>
      </c>
    </row>
    <row r="657" spans="1:12" s="8" customFormat="1" ht="19.5" customHeight="1" x14ac:dyDescent="0.25">
      <c r="A657" s="3">
        <f>IFERROR(VLOOKUP(B657,'[1]DADOS (OCULTAR)'!$Q$3:$S$135,3,0),"")</f>
        <v>9039744000860</v>
      </c>
      <c r="B657" s="4" t="str">
        <f>'[1]TCE - ANEXO IV - Preencher'!C666</f>
        <v>HOSPITAL DOM HÉLDER CÂMARA - CG. Nº 018/2022</v>
      </c>
      <c r="C657" s="4" t="str">
        <f>'[1]TCE - ANEXO IV - Preencher'!E666</f>
        <v xml:space="preserve">3.8 - Uniformes, Tecidos e Aviamentos </v>
      </c>
      <c r="D657" s="3">
        <f>'[1]TCE - ANEXO IV - Preencher'!F666</f>
        <v>0</v>
      </c>
      <c r="E657" s="5" t="str">
        <f>'[1]TCE - ANEXO IV - Preencher'!G666</f>
        <v>MEDICAL MERCANTIL DE APAR MEDICA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000582607</v>
      </c>
      <c r="I657" s="6" t="str">
        <f>IF('[1]TCE - ANEXO IV - Preencher'!K666="","",'[1]TCE - ANEXO IV - Preencher'!K666)</f>
        <v>15/08/2023</v>
      </c>
      <c r="J657" s="5" t="str">
        <f>'[1]TCE - ANEXO IV - Preencher'!L666</f>
        <v>26230810779833000156550010005826071584630005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1830</v>
      </c>
    </row>
    <row r="658" spans="1:12" s="8" customFormat="1" ht="19.5" customHeight="1" x14ac:dyDescent="0.25">
      <c r="A658" s="3">
        <f>IFERROR(VLOOKUP(B658,'[1]DADOS (OCULTAR)'!$Q$3:$S$135,3,0),"")</f>
        <v>9039744000860</v>
      </c>
      <c r="B658" s="4" t="str">
        <f>'[1]TCE - ANEXO IV - Preencher'!C667</f>
        <v>HOSPITAL DOM HÉLDER CÂMARA - CG. Nº 018/2022</v>
      </c>
      <c r="C658" s="4" t="str">
        <f>'[1]TCE - ANEXO IV - Preencher'!E667</f>
        <v xml:space="preserve">3.8 - Uniformes, Tecidos e Aviamentos </v>
      </c>
      <c r="D658" s="3">
        <f>'[1]TCE - ANEXO IV - Preencher'!F667</f>
        <v>0</v>
      </c>
      <c r="E658" s="5" t="str">
        <f>'[1]TCE - ANEXO IV - Preencher'!G667</f>
        <v>E M DE MOURA COMERCIAL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005677</v>
      </c>
      <c r="I658" s="6" t="str">
        <f>IF('[1]TCE - ANEXO IV - Preencher'!K667="","",'[1]TCE - ANEXO IV - Preencher'!K667)</f>
        <v>14/08/2023</v>
      </c>
      <c r="J658" s="5" t="str">
        <f>'[1]TCE - ANEXO IV - Preencher'!L667</f>
        <v>26230804402515000179550010000056771040116068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520</v>
      </c>
    </row>
    <row r="659" spans="1:12" s="8" customFormat="1" ht="19.5" customHeight="1" x14ac:dyDescent="0.25">
      <c r="A659" s="3">
        <f>IFERROR(VLOOKUP(B659,'[1]DADOS (OCULTAR)'!$Q$3:$S$135,3,0),"")</f>
        <v>9039744000860</v>
      </c>
      <c r="B659" s="4" t="str">
        <f>'[1]TCE - ANEXO IV - Preencher'!C668</f>
        <v>HOSPITAL DOM HÉLDER CÂMARA - CG. Nº 018/2022</v>
      </c>
      <c r="C659" s="4" t="str">
        <f>'[1]TCE - ANEXO IV - Preencher'!E668</f>
        <v xml:space="preserve">3.8 - Uniformes, Tecidos e Aviamentos </v>
      </c>
      <c r="D659" s="3">
        <f>'[1]TCE - ANEXO IV - Preencher'!F668</f>
        <v>0</v>
      </c>
      <c r="E659" s="5" t="str">
        <f>'[1]TCE - ANEXO IV - Preencher'!G668</f>
        <v>PHARMAPLUS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58055</v>
      </c>
      <c r="I659" s="6" t="str">
        <f>IF('[1]TCE - ANEXO IV - Preencher'!K668="","",'[1]TCE - ANEXO IV - Preencher'!K668)</f>
        <v>26/07/2023</v>
      </c>
      <c r="J659" s="5" t="str">
        <f>'[1]TCE - ANEXO IV - Preencher'!L668</f>
        <v>26230703817043000152550010000580551230115851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862.88</v>
      </c>
    </row>
    <row r="660" spans="1:12" s="8" customFormat="1" ht="19.5" customHeight="1" x14ac:dyDescent="0.25">
      <c r="A660" s="3">
        <f>IFERROR(VLOOKUP(B660,'[1]DADOS (OCULTAR)'!$Q$3:$S$135,3,0),"")</f>
        <v>9039744000860</v>
      </c>
      <c r="B660" s="4" t="str">
        <f>'[1]TCE - ANEXO IV - Preencher'!C669</f>
        <v>HOSPITAL DOM HÉLDER CÂMARA - CG. Nº 018/2022</v>
      </c>
      <c r="C660" s="4" t="str">
        <f>'[1]TCE - ANEXO IV - Preencher'!E669</f>
        <v xml:space="preserve">3.8 - Uniformes, Tecidos e Aviamentos </v>
      </c>
      <c r="D660" s="3">
        <f>'[1]TCE - ANEXO IV - Preencher'!F669</f>
        <v>0</v>
      </c>
      <c r="E660" s="5" t="str">
        <f>'[1]TCE - ANEXO IV - Preencher'!G669</f>
        <v>CIRURGICA BRASIL DISTRIBUIDORA DE MEDICAMENTOS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9811</v>
      </c>
      <c r="I660" s="6" t="str">
        <f>IF('[1]TCE - ANEXO IV - Preencher'!K669="","",'[1]TCE - ANEXO IV - Preencher'!K669)</f>
        <v>24/08/2023</v>
      </c>
      <c r="J660" s="5" t="str">
        <f>'[1]TCE - ANEXO IV - Preencher'!L669</f>
        <v>26230840788766000105550010000098111137561372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1004</v>
      </c>
    </row>
    <row r="661" spans="1:12" s="8" customFormat="1" ht="19.5" customHeight="1" x14ac:dyDescent="0.25">
      <c r="A661" s="3">
        <f>IFERROR(VLOOKUP(B661,'[1]DADOS (OCULTAR)'!$Q$3:$S$135,3,0),"")</f>
        <v>9039744000860</v>
      </c>
      <c r="B661" s="4" t="str">
        <f>'[1]TCE - ANEXO IV - Preencher'!C670</f>
        <v>HOSPITAL DOM HÉLDER CÂMARA - CG. Nº 018/2022</v>
      </c>
      <c r="C661" s="4" t="str">
        <f>'[1]TCE - ANEXO IV - Preencher'!E670</f>
        <v>1.99 - Outras Despesas com Pessoal</v>
      </c>
      <c r="D661" s="3">
        <f>'[1]TCE - ANEXO IV - Preencher'!F670</f>
        <v>0</v>
      </c>
      <c r="E661" s="5" t="str">
        <f>'[1]TCE - ANEXO IV - Preencher'!G670</f>
        <v>Bilhetagem Eletronica Municipal (Bem Facil)</v>
      </c>
      <c r="F661" s="5" t="str">
        <f>'[1]TCE - ANEXO IV - Preencher'!H670</f>
        <v>S</v>
      </c>
      <c r="G661" s="5" t="str">
        <f>'[1]TCE - ANEXO IV - Preencher'!I670</f>
        <v>N</v>
      </c>
      <c r="H661" s="5">
        <f>'[1]TCE - ANEXO IV - Preencher'!J670</f>
        <v>58453</v>
      </c>
      <c r="I661" s="6">
        <f>IF('[1]TCE - ANEXO IV - Preencher'!K670="","",'[1]TCE - ANEXO IV - Preencher'!K670)</f>
        <v>45133</v>
      </c>
      <c r="J661" s="5" t="str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6934.69</v>
      </c>
    </row>
    <row r="662" spans="1:12" s="8" customFormat="1" ht="19.5" customHeight="1" x14ac:dyDescent="0.25">
      <c r="A662" s="3">
        <f>IFERROR(VLOOKUP(B662,'[1]DADOS (OCULTAR)'!$Q$3:$S$135,3,0),"")</f>
        <v>9039744000860</v>
      </c>
      <c r="B662" s="4" t="str">
        <f>'[1]TCE - ANEXO IV - Preencher'!C671</f>
        <v>HOSPITAL DOM HÉLDER CÂMARA - CG. Nº 018/2022</v>
      </c>
      <c r="C662" s="4" t="str">
        <f>'[1]TCE - ANEXO IV - Preencher'!E671</f>
        <v>1.99 - Outras Despesas com Pessoal</v>
      </c>
      <c r="D662" s="3">
        <f>'[1]TCE - ANEXO IV - Preencher'!F671</f>
        <v>0</v>
      </c>
      <c r="E662" s="5" t="str">
        <f>'[1]TCE - ANEXO IV - Preencher'!G671</f>
        <v xml:space="preserve">Mag Seguros </v>
      </c>
      <c r="F662" s="5" t="str">
        <f>'[1]TCE - ANEXO IV - Preencher'!H671</f>
        <v>S</v>
      </c>
      <c r="G662" s="5" t="str">
        <f>'[1]TCE - ANEXO IV - Preencher'!I671</f>
        <v>N</v>
      </c>
      <c r="H662" s="5" t="str">
        <f>'[1]TCE - ANEXO IV - Preencher'!J671</f>
        <v>APOLICE</v>
      </c>
      <c r="I662" s="6">
        <f>IF('[1]TCE - ANEXO IV - Preencher'!K671="","",'[1]TCE - ANEXO IV - Preencher'!K671)</f>
        <v>45181</v>
      </c>
      <c r="J662" s="5" t="str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2787</v>
      </c>
    </row>
    <row r="663" spans="1:12" s="8" customFormat="1" ht="19.5" customHeight="1" x14ac:dyDescent="0.25">
      <c r="A663" s="3">
        <f>IFERROR(VLOOKUP(B663,'[1]DADOS (OCULTAR)'!$Q$3:$S$135,3,0),"")</f>
        <v>9039744000860</v>
      </c>
      <c r="B663" s="4" t="str">
        <f>'[1]TCE - ANEXO IV - Preencher'!C672</f>
        <v>HOSPITAL DOM HÉLDER CÂMARA - CG. Nº 018/2022</v>
      </c>
      <c r="C663" s="4" t="str">
        <f>'[1]TCE - ANEXO IV - Preencher'!E672</f>
        <v>1.99 - Outras Despesas com Pessoal</v>
      </c>
      <c r="D663" s="3">
        <f>'[1]TCE - ANEXO IV - Preencher'!F672</f>
        <v>0</v>
      </c>
      <c r="E663" s="5" t="str">
        <f>'[1]TCE - ANEXO IV - Preencher'!G672</f>
        <v xml:space="preserve">Rodoviaria Borborema </v>
      </c>
      <c r="F663" s="5" t="str">
        <f>'[1]TCE - ANEXO IV - Preencher'!H672</f>
        <v>S</v>
      </c>
      <c r="G663" s="5" t="str">
        <f>'[1]TCE - ANEXO IV - Preencher'!I672</f>
        <v>N</v>
      </c>
      <c r="H663" s="5">
        <f>'[1]TCE - ANEXO IV - Preencher'!J672</f>
        <v>35355</v>
      </c>
      <c r="I663" s="6">
        <f>IF('[1]TCE - ANEXO IV - Preencher'!K672="","",'[1]TCE - ANEXO IV - Preencher'!K672)</f>
        <v>45133</v>
      </c>
      <c r="J663" s="5" t="str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9423.0499999999993</v>
      </c>
    </row>
    <row r="664" spans="1:12" s="8" customFormat="1" ht="19.5" customHeight="1" x14ac:dyDescent="0.25">
      <c r="A664" s="3">
        <f>IFERROR(VLOOKUP(B664,'[1]DADOS (OCULTAR)'!$Q$3:$S$135,3,0),"")</f>
        <v>9039744000860</v>
      </c>
      <c r="B664" s="4" t="str">
        <f>'[1]TCE - ANEXO IV - Preencher'!C673</f>
        <v>HOSPITAL DOM HÉLDER CÂMARA - CG. Nº 018/2022</v>
      </c>
      <c r="C664" s="4" t="str">
        <f>'[1]TCE - ANEXO IV - Preencher'!E673</f>
        <v>1.99 - Outras Despesas com Pessoal</v>
      </c>
      <c r="D664" s="3">
        <f>'[1]TCE - ANEXO IV - Preencher'!F673</f>
        <v>0</v>
      </c>
      <c r="E664" s="5" t="str">
        <f>'[1]TCE - ANEXO IV - Preencher'!G673</f>
        <v>Transporte e Serviços Astro Ltda-ME (Astrotur)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8088</v>
      </c>
      <c r="I664" s="6">
        <f>IF('[1]TCE - ANEXO IV - Preencher'!K673="","",'[1]TCE - ANEXO IV - Preencher'!K673)</f>
        <v>45173</v>
      </c>
      <c r="J664" s="5" t="str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104678.95</v>
      </c>
    </row>
    <row r="665" spans="1:12" s="8" customFormat="1" ht="19.5" customHeight="1" x14ac:dyDescent="0.25">
      <c r="A665" s="3">
        <f>IFERROR(VLOOKUP(B665,'[1]DADOS (OCULTAR)'!$Q$3:$S$135,3,0),"")</f>
        <v>9039744000860</v>
      </c>
      <c r="B665" s="4" t="str">
        <f>'[1]TCE - ANEXO IV - Preencher'!C674</f>
        <v>HOSPITAL DOM HÉLDER CÂMARA - CG. Nº 018/2022</v>
      </c>
      <c r="C665" s="4" t="str">
        <f>'[1]TCE - ANEXO IV - Preencher'!E674</f>
        <v>1.99 - Outras Despesas com Pessoal</v>
      </c>
      <c r="D665" s="3">
        <f>'[1]TCE - ANEXO IV - Preencher'!F674</f>
        <v>0</v>
      </c>
      <c r="E665" s="5" t="str">
        <f>'[1]TCE - ANEXO IV - Preencher'!G674</f>
        <v xml:space="preserve">Vem - Vale Eletronico Metropolitano </v>
      </c>
      <c r="F665" s="5" t="str">
        <f>'[1]TCE - ANEXO IV - Preencher'!H674</f>
        <v>S</v>
      </c>
      <c r="G665" s="5" t="str">
        <f>'[1]TCE - ANEXO IV - Preencher'!I674</f>
        <v>N</v>
      </c>
      <c r="H665" s="5">
        <f>'[1]TCE - ANEXO IV - Preencher'!J674</f>
        <v>11948463</v>
      </c>
      <c r="I665" s="6">
        <f>IF('[1]TCE - ANEXO IV - Preencher'!K674="","",'[1]TCE - ANEXO IV - Preencher'!K674)</f>
        <v>45133</v>
      </c>
      <c r="J665" s="5" t="str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55468.13</v>
      </c>
    </row>
    <row r="666" spans="1:12" s="8" customFormat="1" ht="19.5" customHeight="1" x14ac:dyDescent="0.25">
      <c r="A666" s="3">
        <f>IFERROR(VLOOKUP(B666,'[1]DADOS (OCULTAR)'!$Q$3:$S$135,3,0),"")</f>
        <v>9039744000860</v>
      </c>
      <c r="B666" s="4" t="str">
        <f>'[1]TCE - ANEXO IV - Preencher'!C675</f>
        <v>HOSPITAL DOM HÉLDER CÂMARA - CG. Nº 018/2022</v>
      </c>
      <c r="C666" s="4" t="str">
        <f>'[1]TCE - ANEXO IV - Preencher'!E675</f>
        <v>1.99 - Outras Despesas com Pessoal</v>
      </c>
      <c r="D666" s="3">
        <f>'[1]TCE - ANEXO IV - Preencher'!F675</f>
        <v>0</v>
      </c>
      <c r="E666" s="5" t="str">
        <f>'[1]TCE - ANEXO IV - Preencher'!G675</f>
        <v xml:space="preserve">Vem - Vale Eletronico Metropolitano </v>
      </c>
      <c r="F666" s="5" t="str">
        <f>'[1]TCE - ANEXO IV - Preencher'!H675</f>
        <v>S</v>
      </c>
      <c r="G666" s="5" t="str">
        <f>'[1]TCE - ANEXO IV - Preencher'!I675</f>
        <v>N</v>
      </c>
      <c r="H666" s="5">
        <f>'[1]TCE - ANEXO IV - Preencher'!J675</f>
        <v>11948536</v>
      </c>
      <c r="I666" s="6">
        <f>IF('[1]TCE - ANEXO IV - Preencher'!K675="","",'[1]TCE - ANEXO IV - Preencher'!K675)</f>
        <v>45133</v>
      </c>
      <c r="J666" s="5" t="str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4412.9799999999996</v>
      </c>
    </row>
    <row r="667" spans="1:12" s="8" customFormat="1" ht="19.5" customHeight="1" x14ac:dyDescent="0.25">
      <c r="A667" s="3">
        <f>IFERROR(VLOOKUP(B667,'[1]DADOS (OCULTAR)'!$Q$3:$S$135,3,0),"")</f>
        <v>9039744000860</v>
      </c>
      <c r="B667" s="4" t="str">
        <f>'[1]TCE - ANEXO IV - Preencher'!C676</f>
        <v>HOSPITAL DOM HÉLDER CÂMARA - CG. Nº 018/2022</v>
      </c>
      <c r="C667" s="4" t="str">
        <f>'[1]TCE - ANEXO IV - Preencher'!E676</f>
        <v>1.99 - Outras Despesas com Pessoal</v>
      </c>
      <c r="D667" s="3">
        <f>'[1]TCE - ANEXO IV - Preencher'!F676</f>
        <v>0</v>
      </c>
      <c r="E667" s="5" t="str">
        <f>'[1]TCE - ANEXO IV - Preencher'!G676</f>
        <v xml:space="preserve">Vem - Vale Eletronico Metropolitano </v>
      </c>
      <c r="F667" s="5" t="str">
        <f>'[1]TCE - ANEXO IV - Preencher'!H676</f>
        <v>s</v>
      </c>
      <c r="G667" s="5" t="str">
        <f>'[1]TCE - ANEXO IV - Preencher'!I676</f>
        <v>N</v>
      </c>
      <c r="H667" s="5">
        <f>'[1]TCE - ANEXO IV - Preencher'!J676</f>
        <v>11948568</v>
      </c>
      <c r="I667" s="6">
        <f>IF('[1]TCE - ANEXO IV - Preencher'!K676="","",'[1]TCE - ANEXO IV - Preencher'!K676)</f>
        <v>45133</v>
      </c>
      <c r="J667" s="5" t="str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520.85</v>
      </c>
    </row>
    <row r="668" spans="1:12" s="8" customFormat="1" ht="19.5" customHeight="1" x14ac:dyDescent="0.25">
      <c r="A668" s="3">
        <f>IFERROR(VLOOKUP(B668,'[1]DADOS (OCULTAR)'!$Q$3:$S$135,3,0),"")</f>
        <v>9039744000860</v>
      </c>
      <c r="B668" s="4" t="str">
        <f>'[1]TCE - ANEXO IV - Preencher'!C677</f>
        <v>HOSPITAL DOM HÉLDER CÂMARA - CG. Nº 018/2022</v>
      </c>
      <c r="C668" s="4" t="str">
        <f>'[1]TCE - ANEXO IV - Preencher'!E677</f>
        <v>1.99 - Outras Despesas com Pessoal</v>
      </c>
      <c r="D668" s="3">
        <f>'[1]TCE - ANEXO IV - Preencher'!F677</f>
        <v>0</v>
      </c>
      <c r="E668" s="5" t="str">
        <f>'[1]TCE - ANEXO IV - Preencher'!G677</f>
        <v>Vem - Vale Eletronico Metropolitano - COMPLEMENTAR</v>
      </c>
      <c r="F668" s="5" t="str">
        <f>'[1]TCE - ANEXO IV - Preencher'!H677</f>
        <v>s</v>
      </c>
      <c r="G668" s="5" t="str">
        <f>'[1]TCE - ANEXO IV - Preencher'!I677</f>
        <v>N</v>
      </c>
      <c r="H668" s="5">
        <f>'[1]TCE - ANEXO IV - Preencher'!J677</f>
        <v>12015323</v>
      </c>
      <c r="I668" s="6">
        <f>IF('[1]TCE - ANEXO IV - Preencher'!K677="","",'[1]TCE - ANEXO IV - Preencher'!K677)</f>
        <v>45142</v>
      </c>
      <c r="J668" s="5" t="str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699</v>
      </c>
    </row>
    <row r="669" spans="1:12" s="8" customFormat="1" ht="19.5" customHeight="1" x14ac:dyDescent="0.25">
      <c r="A669" s="3">
        <f>IFERROR(VLOOKUP(B669,'[1]DADOS (OCULTAR)'!$Q$3:$S$135,3,0),"")</f>
        <v>9039744000860</v>
      </c>
      <c r="B669" s="4" t="str">
        <f>'[1]TCE - ANEXO IV - Preencher'!C678</f>
        <v>HOSPITAL DOM HÉLDER CÂMARA - CG. Nº 018/2022</v>
      </c>
      <c r="C669" s="4" t="str">
        <f>'[1]TCE - ANEXO IV - Preencher'!E678</f>
        <v>1.99 - Outras Despesas com Pessoal</v>
      </c>
      <c r="D669" s="3">
        <f>'[1]TCE - ANEXO IV - Preencher'!F678</f>
        <v>0</v>
      </c>
      <c r="E669" s="5" t="str">
        <f>'[1]TCE - ANEXO IV - Preencher'!G678</f>
        <v>Vem - Vale Eletronico Metropolitano - COMPLEMENTAR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12109177</v>
      </c>
      <c r="I669" s="6">
        <f>IF('[1]TCE - ANEXO IV - Preencher'!K678="","",'[1]TCE - ANEXO IV - Preencher'!K678)</f>
        <v>45153</v>
      </c>
      <c r="J669" s="5" t="str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343.32</v>
      </c>
    </row>
    <row r="670" spans="1:12" s="8" customFormat="1" ht="19.5" customHeight="1" x14ac:dyDescent="0.25">
      <c r="A670" s="3">
        <f>IFERROR(VLOOKUP(B670,'[1]DADOS (OCULTAR)'!$Q$3:$S$135,3,0),"")</f>
        <v>9039744000860</v>
      </c>
      <c r="B670" s="4" t="str">
        <f>'[1]TCE - ANEXO IV - Preencher'!C679</f>
        <v>HOSPITAL DOM HÉLDER CÂMARA - CG. Nº 018/2022</v>
      </c>
      <c r="C670" s="4" t="str">
        <f>'[1]TCE - ANEXO IV - Preencher'!E679</f>
        <v>1.99 - Outras Despesas com Pessoal</v>
      </c>
      <c r="D670" s="3">
        <f>'[1]TCE - ANEXO IV - Preencher'!F679</f>
        <v>0</v>
      </c>
      <c r="E670" s="5" t="str">
        <f>'[1]TCE - ANEXO IV - Preencher'!G679</f>
        <v>MCP REFEICOES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23205</v>
      </c>
      <c r="I670" s="6" t="str">
        <f>IF('[1]TCE - ANEXO IV - Preencher'!K679="","",'[1]TCE - ANEXO IV - Preencher'!K679)</f>
        <v>28/08/2023</v>
      </c>
      <c r="J670" s="5" t="str">
        <f>'[1]TCE - ANEXO IV - Preencher'!L679</f>
        <v>26230506088039000199550010000212961265068119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93256.7</v>
      </c>
    </row>
    <row r="671" spans="1:12" s="8" customFormat="1" ht="19.5" customHeight="1" x14ac:dyDescent="0.25">
      <c r="A671" s="3">
        <f>IFERROR(VLOOKUP(B671,'[1]DADOS (OCULTAR)'!$Q$3:$S$135,3,0),"")</f>
        <v>9039744000860</v>
      </c>
      <c r="B671" s="4" t="str">
        <f>'[1]TCE - ANEXO IV - Preencher'!C680</f>
        <v>HOSPITAL DOM HÉLDER CÂMARA - CG. Nº 018/2022</v>
      </c>
      <c r="C671" s="4" t="str">
        <f>'[1]TCE - ANEXO IV - Preencher'!E680</f>
        <v>3.14 - Alimentação Preparada</v>
      </c>
      <c r="D671" s="3">
        <f>'[1]TCE - ANEXO IV - Preencher'!F680</f>
        <v>0</v>
      </c>
      <c r="E671" s="5" t="str">
        <f>'[1]TCE - ANEXO IV - Preencher'!G680</f>
        <v>MCP REFEICOES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23205</v>
      </c>
      <c r="I671" s="6" t="str">
        <f>IF('[1]TCE - ANEXO IV - Preencher'!K680="","",'[1]TCE - ANEXO IV - Preencher'!K680)</f>
        <v>28/08/2023</v>
      </c>
      <c r="J671" s="5" t="str">
        <f>'[1]TCE - ANEXO IV - Preencher'!L680</f>
        <v>26230506088039000199550010000212961265068119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292634.08</v>
      </c>
    </row>
    <row r="672" spans="1:12" s="8" customFormat="1" ht="19.5" customHeight="1" x14ac:dyDescent="0.25">
      <c r="A672" s="3">
        <f>IFERROR(VLOOKUP(B672,'[1]DADOS (OCULTAR)'!$Q$3:$S$135,3,0),"")</f>
        <v>9039744000860</v>
      </c>
      <c r="B672" s="4" t="str">
        <f>'[1]TCE - ANEXO IV - Preencher'!C681</f>
        <v>HOSPITAL DOM HÉLDER CÂMARA - CG. Nº 018/2022</v>
      </c>
      <c r="C672" s="4" t="str">
        <f>'[1]TCE - ANEXO IV - Preencher'!E681</f>
        <v xml:space="preserve">5.21 - Seguros em geral </v>
      </c>
      <c r="D672" s="3">
        <f>'[1]TCE - ANEXO IV - Preencher'!F681</f>
        <v>0</v>
      </c>
      <c r="E672" s="5" t="str">
        <f>'[1]TCE - ANEXO IV - Preencher'!G681</f>
        <v>Chubb Seguros Brasil S.A.</v>
      </c>
      <c r="F672" s="5" t="str">
        <f>'[1]TCE - ANEXO IV - Preencher'!H681</f>
        <v>S</v>
      </c>
      <c r="G672" s="5" t="str">
        <f>'[1]TCE - ANEXO IV - Preencher'!I681</f>
        <v>N</v>
      </c>
      <c r="H672" s="5" t="str">
        <f>'[1]TCE - ANEXO IV - Preencher'!J681</f>
        <v>APOLICE</v>
      </c>
      <c r="I672" s="6">
        <f>IF('[1]TCE - ANEXO IV - Preencher'!K681="","",'[1]TCE - ANEXO IV - Preencher'!K681)</f>
        <v>45139</v>
      </c>
      <c r="J672" s="5" t="str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951.34833333333302</v>
      </c>
    </row>
    <row r="673" spans="1:12" s="8" customFormat="1" ht="19.5" customHeight="1" x14ac:dyDescent="0.25">
      <c r="A673" s="3">
        <f>IFERROR(VLOOKUP(B673,'[1]DADOS (OCULTAR)'!$Q$3:$S$135,3,0),"")</f>
        <v>9039744000860</v>
      </c>
      <c r="B673" s="4" t="str">
        <f>'[1]TCE - ANEXO IV - Preencher'!C682</f>
        <v>HOSPITAL DOM HÉLDER CÂMARA - CG. Nº 018/2022</v>
      </c>
      <c r="C673" s="4" t="str">
        <f>'[1]TCE - ANEXO IV - Preencher'!E682</f>
        <v xml:space="preserve">5.25 - Serviços Bancários </v>
      </c>
      <c r="D673" s="3">
        <f>'[1]TCE - ANEXO IV - Preencher'!F682</f>
        <v>0</v>
      </c>
      <c r="E673" s="5" t="str">
        <f>'[1]TCE - ANEXO IV - Preencher'!G682</f>
        <v>Taxas de Manutenção de Conta</v>
      </c>
      <c r="F673" s="5" t="str">
        <f>'[1]TCE - ANEXO IV - Preencher'!H682</f>
        <v>S</v>
      </c>
      <c r="G673" s="5" t="str">
        <f>'[1]TCE - ANEXO IV - Preencher'!I682</f>
        <v>N</v>
      </c>
      <c r="H673" s="5" t="str">
        <f>'[1]TCE - ANEXO IV - Preencher'!J682</f>
        <v>08/2023</v>
      </c>
      <c r="I673" s="6">
        <f>IF('[1]TCE - ANEXO IV - Preencher'!K682="","",'[1]TCE - ANEXO IV - Preencher'!K682)</f>
        <v>45139</v>
      </c>
      <c r="J673" s="5" t="str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2602902</v>
      </c>
      <c r="L673" s="7">
        <f>'[1]TCE - ANEXO IV - Preencher'!N682</f>
        <v>253</v>
      </c>
    </row>
    <row r="674" spans="1:12" s="8" customFormat="1" ht="19.5" customHeight="1" x14ac:dyDescent="0.25">
      <c r="A674" s="3">
        <f>IFERROR(VLOOKUP(B674,'[1]DADOS (OCULTAR)'!$Q$3:$S$135,3,0),"")</f>
        <v>9039744000860</v>
      </c>
      <c r="B674" s="4" t="str">
        <f>'[1]TCE - ANEXO IV - Preencher'!C683</f>
        <v>HOSPITAL DOM HÉLDER CÂMARA - CG. Nº 018/2022</v>
      </c>
      <c r="C674" s="4" t="str">
        <f>'[1]TCE - ANEXO IV - Preencher'!E683</f>
        <v xml:space="preserve">5.25 - Serviços Bancários </v>
      </c>
      <c r="D674" s="3">
        <f>'[1]TCE - ANEXO IV - Preencher'!F683</f>
        <v>0</v>
      </c>
      <c r="E674" s="5" t="str">
        <f>'[1]TCE - ANEXO IV - Preencher'!G683</f>
        <v>Tarifas Bancárias</v>
      </c>
      <c r="F674" s="5" t="str">
        <f>'[1]TCE - ANEXO IV - Preencher'!H683</f>
        <v>S</v>
      </c>
      <c r="G674" s="5" t="str">
        <f>'[1]TCE - ANEXO IV - Preencher'!I683</f>
        <v>N</v>
      </c>
      <c r="H674" s="5" t="str">
        <f>'[1]TCE - ANEXO IV - Preencher'!J683</f>
        <v>08/2023</v>
      </c>
      <c r="I674" s="6">
        <f>IF('[1]TCE - ANEXO IV - Preencher'!K683="","",'[1]TCE - ANEXO IV - Preencher'!K683)</f>
        <v>45139</v>
      </c>
      <c r="J674" s="5" t="str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2602902</v>
      </c>
      <c r="L674" s="7">
        <f>'[1]TCE - ANEXO IV - Preencher'!N683</f>
        <v>328.5</v>
      </c>
    </row>
    <row r="675" spans="1:12" s="8" customFormat="1" ht="19.5" customHeight="1" x14ac:dyDescent="0.25">
      <c r="A675" s="3">
        <f>IFERROR(VLOOKUP(B675,'[1]DADOS (OCULTAR)'!$Q$3:$S$135,3,0),"")</f>
        <v>9039744000860</v>
      </c>
      <c r="B675" s="4" t="str">
        <f>'[1]TCE - ANEXO IV - Preencher'!C684</f>
        <v>HOSPITAL DOM HÉLDER CÂMARA - CG. Nº 018/2022</v>
      </c>
      <c r="C675" s="4" t="str">
        <f>'[1]TCE - ANEXO IV - Preencher'!E684</f>
        <v>5.9 - Telefonia Móvel</v>
      </c>
      <c r="D675" s="3">
        <f>'[1]TCE - ANEXO IV - Preencher'!F684</f>
        <v>0</v>
      </c>
      <c r="E675" s="5" t="str">
        <f>'[1]TCE - ANEXO IV - Preencher'!G684</f>
        <v>Tim Celular S.A</v>
      </c>
      <c r="F675" s="5" t="str">
        <f>'[1]TCE - ANEXO IV - Preencher'!H684</f>
        <v>S</v>
      </c>
      <c r="G675" s="5" t="str">
        <f>'[1]TCE - ANEXO IV - Preencher'!I684</f>
        <v>N</v>
      </c>
      <c r="H675" s="5">
        <f>'[1]TCE - ANEXO IV - Preencher'!J684</f>
        <v>5016245594</v>
      </c>
      <c r="I675" s="6">
        <f>IF('[1]TCE - ANEXO IV - Preencher'!K684="","",'[1]TCE - ANEXO IV - Preencher'!K684)</f>
        <v>45152</v>
      </c>
      <c r="J675" s="5" t="str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2602902</v>
      </c>
      <c r="L675" s="7">
        <f>'[1]TCE - ANEXO IV - Preencher'!N684</f>
        <v>39.9</v>
      </c>
    </row>
    <row r="676" spans="1:12" s="8" customFormat="1" ht="19.5" customHeight="1" x14ac:dyDescent="0.25">
      <c r="A676" s="3">
        <f>IFERROR(VLOOKUP(B676,'[1]DADOS (OCULTAR)'!$Q$3:$S$135,3,0),"")</f>
        <v>9039744000860</v>
      </c>
      <c r="B676" s="4" t="str">
        <f>'[1]TCE - ANEXO IV - Preencher'!C685</f>
        <v>HOSPITAL DOM HÉLDER CÂMARA - CG. Nº 018/2022</v>
      </c>
      <c r="C676" s="4" t="str">
        <f>'[1]TCE - ANEXO IV - Preencher'!E685</f>
        <v>5.9 - Telefonia Móvel</v>
      </c>
      <c r="D676" s="3">
        <f>'[1]TCE - ANEXO IV - Preencher'!F685</f>
        <v>0</v>
      </c>
      <c r="E676" s="5" t="str">
        <f>'[1]TCE - ANEXO IV - Preencher'!G685</f>
        <v>Tim Celular S.A</v>
      </c>
      <c r="F676" s="5" t="str">
        <f>'[1]TCE - ANEXO IV - Preencher'!H685</f>
        <v>S</v>
      </c>
      <c r="G676" s="5" t="str">
        <f>'[1]TCE - ANEXO IV - Preencher'!I685</f>
        <v>N</v>
      </c>
      <c r="H676" s="5">
        <f>'[1]TCE - ANEXO IV - Preencher'!J685</f>
        <v>5016332290</v>
      </c>
      <c r="I676" s="6">
        <f>IF('[1]TCE - ANEXO IV - Preencher'!K685="","",'[1]TCE - ANEXO IV - Preencher'!K685)</f>
        <v>45152</v>
      </c>
      <c r="J676" s="5" t="str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2602902</v>
      </c>
      <c r="L676" s="7">
        <f>'[1]TCE - ANEXO IV - Preencher'!N685</f>
        <v>240.83</v>
      </c>
    </row>
    <row r="677" spans="1:12" s="8" customFormat="1" ht="19.5" customHeight="1" x14ac:dyDescent="0.25">
      <c r="A677" s="3">
        <f>IFERROR(VLOOKUP(B677,'[1]DADOS (OCULTAR)'!$Q$3:$S$135,3,0),"")</f>
        <v>9039744000860</v>
      </c>
      <c r="B677" s="4" t="str">
        <f>'[1]TCE - ANEXO IV - Preencher'!C686</f>
        <v>HOSPITAL DOM HÉLDER CÂMARA - CG. Nº 018/2022</v>
      </c>
      <c r="C677" s="4" t="str">
        <f>'[1]TCE - ANEXO IV - Preencher'!E686</f>
        <v>5.18 - Teledonia Fixa</v>
      </c>
      <c r="D677" s="3">
        <f>'[1]TCE - ANEXO IV - Preencher'!F686</f>
        <v>0</v>
      </c>
      <c r="E677" s="5" t="str">
        <f>'[1]TCE - ANEXO IV - Preencher'!G686</f>
        <v>Smart Serviços de Internet Ltda - Me (Algar Telecom)</v>
      </c>
      <c r="F677" s="5" t="str">
        <f>'[1]TCE - ANEXO IV - Preencher'!H686</f>
        <v>S</v>
      </c>
      <c r="G677" s="5" t="str">
        <f>'[1]TCE - ANEXO IV - Preencher'!I686</f>
        <v>N</v>
      </c>
      <c r="H677" s="5">
        <f>'[1]TCE - ANEXO IV - Preencher'!J686</f>
        <v>434999030</v>
      </c>
      <c r="I677" s="6">
        <f>IF('[1]TCE - ANEXO IV - Preencher'!K686="","",'[1]TCE - ANEXO IV - Preencher'!K686)</f>
        <v>45172</v>
      </c>
      <c r="J677" s="5" t="str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1517.37</v>
      </c>
    </row>
    <row r="678" spans="1:12" s="8" customFormat="1" ht="19.5" customHeight="1" x14ac:dyDescent="0.25">
      <c r="A678" s="3">
        <f>IFERROR(VLOOKUP(B678,'[1]DADOS (OCULTAR)'!$Q$3:$S$135,3,0),"")</f>
        <v>9039744000860</v>
      </c>
      <c r="B678" s="4" t="str">
        <f>'[1]TCE - ANEXO IV - Preencher'!C687</f>
        <v>HOSPITAL DOM HÉLDER CÂMARA - CG. Nº 018/2022</v>
      </c>
      <c r="C678" s="4" t="str">
        <f>'[1]TCE - ANEXO IV - Preencher'!E687</f>
        <v>5.13 - Água e Esgoto</v>
      </c>
      <c r="D678" s="3">
        <f>'[1]TCE - ANEXO IV - Preencher'!F687</f>
        <v>0</v>
      </c>
      <c r="E678" s="5" t="str">
        <f>'[1]TCE - ANEXO IV - Preencher'!G687</f>
        <v>Compesa (Companhia Pernambucana de Saneamento)</v>
      </c>
      <c r="F678" s="5" t="str">
        <f>'[1]TCE - ANEXO IV - Preencher'!H687</f>
        <v>S</v>
      </c>
      <c r="G678" s="5" t="str">
        <f>'[1]TCE - ANEXO IV - Preencher'!I687</f>
        <v>N</v>
      </c>
      <c r="H678" s="5" t="str">
        <f>'[1]TCE - ANEXO IV - Preencher'!J687</f>
        <v>077997964</v>
      </c>
      <c r="I678" s="6">
        <f>IF('[1]TCE - ANEXO IV - Preencher'!K687="","",'[1]TCE - ANEXO IV - Preencher'!K687)</f>
        <v>45155</v>
      </c>
      <c r="J678" s="5" t="str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2602902</v>
      </c>
      <c r="L678" s="7">
        <f>'[1]TCE - ANEXO IV - Preencher'!N687</f>
        <v>77753.399999999994</v>
      </c>
    </row>
    <row r="679" spans="1:12" s="8" customFormat="1" ht="19.5" customHeight="1" x14ac:dyDescent="0.25">
      <c r="A679" s="3">
        <f>IFERROR(VLOOKUP(B679,'[1]DADOS (OCULTAR)'!$Q$3:$S$135,3,0),"")</f>
        <v>9039744000860</v>
      </c>
      <c r="B679" s="4" t="str">
        <f>'[1]TCE - ANEXO IV - Preencher'!C688</f>
        <v>HOSPITAL DOM HÉLDER CÂMARA - CG. Nº 018/2022</v>
      </c>
      <c r="C679" s="4" t="str">
        <f>'[1]TCE - ANEXO IV - Preencher'!E688</f>
        <v>5.12 - Energia Elétrica</v>
      </c>
      <c r="D679" s="3">
        <f>'[1]TCE - ANEXO IV - Preencher'!F688</f>
        <v>0</v>
      </c>
      <c r="E679" s="5" t="str">
        <f>'[1]TCE - ANEXO IV - Preencher'!G688</f>
        <v>Celpe (Companhia Energética de Pernambuco)</v>
      </c>
      <c r="F679" s="5" t="str">
        <f>'[1]TCE - ANEXO IV - Preencher'!H688</f>
        <v>S</v>
      </c>
      <c r="G679" s="5" t="str">
        <f>'[1]TCE - ANEXO IV - Preencher'!I688</f>
        <v>N</v>
      </c>
      <c r="H679" s="5" t="str">
        <f>'[1]TCE - ANEXO IV - Preencher'!J688</f>
        <v>272673270</v>
      </c>
      <c r="I679" s="6">
        <f>IF('[1]TCE - ANEXO IV - Preencher'!K688="","",'[1]TCE - ANEXO IV - Preencher'!K688)</f>
        <v>45169</v>
      </c>
      <c r="J679" s="5" t="str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5192.58</v>
      </c>
    </row>
    <row r="680" spans="1:12" s="8" customFormat="1" ht="19.5" customHeight="1" x14ac:dyDescent="0.25">
      <c r="A680" s="3">
        <f>IFERROR(VLOOKUP(B680,'[1]DADOS (OCULTAR)'!$Q$3:$S$135,3,0),"")</f>
        <v>9039744000860</v>
      </c>
      <c r="B680" s="4" t="str">
        <f>'[1]TCE - ANEXO IV - Preencher'!C689</f>
        <v>HOSPITAL DOM HÉLDER CÂMARA - CG. Nº 018/2022</v>
      </c>
      <c r="C680" s="4" t="str">
        <f>'[1]TCE - ANEXO IV - Preencher'!E689</f>
        <v>5.12 - Energia Elétrica</v>
      </c>
      <c r="D680" s="3">
        <f>'[1]TCE - ANEXO IV - Preencher'!F689</f>
        <v>0</v>
      </c>
      <c r="E680" s="5" t="str">
        <f>'[1]TCE - ANEXO IV - Preencher'!G689</f>
        <v>Celpe (Companhia Energética de Pernambuco)</v>
      </c>
      <c r="F680" s="5" t="str">
        <f>'[1]TCE - ANEXO IV - Preencher'!H689</f>
        <v>S</v>
      </c>
      <c r="G680" s="5" t="str">
        <f>'[1]TCE - ANEXO IV - Preencher'!I689</f>
        <v>N</v>
      </c>
      <c r="H680" s="5" t="str">
        <f>'[1]TCE - ANEXO IV - Preencher'!J689</f>
        <v>275153761</v>
      </c>
      <c r="I680" s="6">
        <f>IF('[1]TCE - ANEXO IV - Preencher'!K689="","",'[1]TCE - ANEXO IV - Preencher'!K689)</f>
        <v>45169</v>
      </c>
      <c r="J680" s="5" t="str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178476.83</v>
      </c>
    </row>
    <row r="681" spans="1:12" s="8" customFormat="1" ht="19.5" customHeight="1" x14ac:dyDescent="0.25">
      <c r="A681" s="3">
        <f>IFERROR(VLOOKUP(B681,'[1]DADOS (OCULTAR)'!$Q$3:$S$135,3,0),"")</f>
        <v>9039744000860</v>
      </c>
      <c r="B681" s="4" t="str">
        <f>'[1]TCE - ANEXO IV - Preencher'!C690</f>
        <v>HOSPITAL DOM HÉLDER CÂMARA - CG. Nº 018/2022</v>
      </c>
      <c r="C681" s="4" t="str">
        <f>'[1]TCE - ANEXO IV - Preencher'!E690</f>
        <v>5.3 - Locação de Máquinas e Equipamentos</v>
      </c>
      <c r="D681" s="3">
        <f>'[1]TCE - ANEXO IV - Preencher'!F690</f>
        <v>0</v>
      </c>
      <c r="E681" s="5" t="str">
        <f>'[1]TCE - ANEXO IV - Preencher'!G690</f>
        <v>LSA Soluções Em Tecnologia Eireli-Me</v>
      </c>
      <c r="F681" s="5" t="str">
        <f>'[1]TCE - ANEXO IV - Preencher'!H690</f>
        <v>S</v>
      </c>
      <c r="G681" s="5" t="str">
        <f>'[1]TCE - ANEXO IV - Preencher'!I690</f>
        <v>N</v>
      </c>
      <c r="H681" s="5">
        <f>'[1]TCE - ANEXO IV - Preencher'!J690</f>
        <v>11444</v>
      </c>
      <c r="I681" s="6">
        <f>IF('[1]TCE - ANEXO IV - Preencher'!K690="","",'[1]TCE - ANEXO IV - Preencher'!K690)</f>
        <v>45170</v>
      </c>
      <c r="J681" s="5" t="str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2127.04</v>
      </c>
    </row>
    <row r="682" spans="1:12" s="8" customFormat="1" ht="19.5" customHeight="1" x14ac:dyDescent="0.25">
      <c r="A682" s="3">
        <f>IFERROR(VLOOKUP(B682,'[1]DADOS (OCULTAR)'!$Q$3:$S$135,3,0),"")</f>
        <v>9039744000860</v>
      </c>
      <c r="B682" s="4" t="str">
        <f>'[1]TCE - ANEXO IV - Preencher'!C691</f>
        <v>HOSPITAL DOM HÉLDER CÂMARA - CG. Nº 018/2022</v>
      </c>
      <c r="C682" s="4" t="str">
        <f>'[1]TCE - ANEXO IV - Preencher'!E691</f>
        <v>5.3 - Locação de Máquinas e Equipamentos</v>
      </c>
      <c r="D682" s="3">
        <f>'[1]TCE - ANEXO IV - Preencher'!F691</f>
        <v>0</v>
      </c>
      <c r="E682" s="5" t="str">
        <f>'[1]TCE - ANEXO IV - Preencher'!G691</f>
        <v>Rgraph Loc. Com. E Serv. Ltda - Me</v>
      </c>
      <c r="F682" s="5" t="str">
        <f>'[1]TCE - ANEXO IV - Preencher'!H691</f>
        <v>S</v>
      </c>
      <c r="G682" s="5" t="str">
        <f>'[1]TCE - ANEXO IV - Preencher'!I691</f>
        <v>N</v>
      </c>
      <c r="H682" s="5">
        <f>'[1]TCE - ANEXO IV - Preencher'!J691</f>
        <v>6914</v>
      </c>
      <c r="I682" s="6">
        <f>IF('[1]TCE - ANEXO IV - Preencher'!K691="","",'[1]TCE - ANEXO IV - Preencher'!K691)</f>
        <v>45183</v>
      </c>
      <c r="J682" s="5" t="str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2611606</v>
      </c>
      <c r="L682" s="7">
        <f>'[1]TCE - ANEXO IV - Preencher'!N691</f>
        <v>13121.88</v>
      </c>
    </row>
    <row r="683" spans="1:12" s="8" customFormat="1" ht="19.5" customHeight="1" x14ac:dyDescent="0.25">
      <c r="A683" s="3">
        <f>IFERROR(VLOOKUP(B683,'[1]DADOS (OCULTAR)'!$Q$3:$S$135,3,0),"")</f>
        <v>9039744000860</v>
      </c>
      <c r="B683" s="4" t="str">
        <f>'[1]TCE - ANEXO IV - Preencher'!C692</f>
        <v>HOSPITAL DOM HÉLDER CÂMARA - CG. Nº 018/2022</v>
      </c>
      <c r="C683" s="4" t="str">
        <f>'[1]TCE - ANEXO IV - Preencher'!E692</f>
        <v>5.3 - Locação de Máquinas e Equipamentos</v>
      </c>
      <c r="D683" s="3">
        <f>'[1]TCE - ANEXO IV - Preencher'!F692</f>
        <v>0</v>
      </c>
      <c r="E683" s="5" t="str">
        <f>'[1]TCE - ANEXO IV - Preencher'!G692</f>
        <v>Scm Participações AS</v>
      </c>
      <c r="F683" s="5" t="str">
        <f>'[1]TCE - ANEXO IV - Preencher'!H692</f>
        <v>S</v>
      </c>
      <c r="G683" s="5" t="str">
        <f>'[1]TCE - ANEXO IV - Preencher'!I692</f>
        <v>N</v>
      </c>
      <c r="H683" s="5">
        <f>'[1]TCE - ANEXO IV - Preencher'!J692</f>
        <v>22937</v>
      </c>
      <c r="I683" s="6">
        <f>IF('[1]TCE - ANEXO IV - Preencher'!K692="","",'[1]TCE - ANEXO IV - Preencher'!K692)</f>
        <v>45141</v>
      </c>
      <c r="J683" s="5" t="str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8054.14</v>
      </c>
    </row>
    <row r="684" spans="1:12" s="8" customFormat="1" ht="19.5" customHeight="1" x14ac:dyDescent="0.25">
      <c r="A684" s="3">
        <f>IFERROR(VLOOKUP(B684,'[1]DADOS (OCULTAR)'!$Q$3:$S$135,3,0),"")</f>
        <v>9039744000860</v>
      </c>
      <c r="B684" s="4" t="str">
        <f>'[1]TCE - ANEXO IV - Preencher'!C693</f>
        <v>HOSPITAL DOM HÉLDER CÂMARA - CG. Nº 018/2022</v>
      </c>
      <c r="C684" s="4" t="str">
        <f>'[1]TCE - ANEXO IV - Preencher'!E693</f>
        <v>5.3 - Locação de Máquinas e Equipamentos</v>
      </c>
      <c r="D684" s="3">
        <f>'[1]TCE - ANEXO IV - Preencher'!F693</f>
        <v>0</v>
      </c>
      <c r="E684" s="5" t="str">
        <f>'[1]TCE - ANEXO IV - Preencher'!G693</f>
        <v>Scm Participações AS</v>
      </c>
      <c r="F684" s="5" t="str">
        <f>'[1]TCE - ANEXO IV - Preencher'!H693</f>
        <v>S</v>
      </c>
      <c r="G684" s="5" t="str">
        <f>'[1]TCE - ANEXO IV - Preencher'!I693</f>
        <v>N</v>
      </c>
      <c r="H684" s="5">
        <f>'[1]TCE - ANEXO IV - Preencher'!J693</f>
        <v>22936</v>
      </c>
      <c r="I684" s="6">
        <f>IF('[1]TCE - ANEXO IV - Preencher'!K693="","",'[1]TCE - ANEXO IV - Preencher'!K693)</f>
        <v>45143</v>
      </c>
      <c r="J684" s="5" t="str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2611606</v>
      </c>
      <c r="L684" s="7">
        <f>'[1]TCE - ANEXO IV - Preencher'!N693</f>
        <v>2928</v>
      </c>
    </row>
    <row r="685" spans="1:12" s="8" customFormat="1" ht="19.5" customHeight="1" x14ac:dyDescent="0.25">
      <c r="A685" s="3">
        <f>IFERROR(VLOOKUP(B685,'[1]DADOS (OCULTAR)'!$Q$3:$S$135,3,0),"")</f>
        <v>9039744000860</v>
      </c>
      <c r="B685" s="4" t="str">
        <f>'[1]TCE - ANEXO IV - Preencher'!C694</f>
        <v>HOSPITAL DOM HÉLDER CÂMARA - CG. Nº 018/2022</v>
      </c>
      <c r="C685" s="4" t="str">
        <f>'[1]TCE - ANEXO IV - Preencher'!E694</f>
        <v>5.1 - Locação de Equipamentos Médicos-Hospitalares</v>
      </c>
      <c r="D685" s="3">
        <f>'[1]TCE - ANEXO IV - Preencher'!F694</f>
        <v>0</v>
      </c>
      <c r="E685" s="5" t="str">
        <f>'[1]TCE - ANEXO IV - Preencher'!G694</f>
        <v>Air Liquide Brasil Ltda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49113</v>
      </c>
      <c r="I685" s="6">
        <f>IF('[1]TCE - ANEXO IV - Preencher'!K694="","",'[1]TCE - ANEXO IV - Preencher'!K694)</f>
        <v>45168</v>
      </c>
      <c r="J685" s="5" t="str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2602902</v>
      </c>
      <c r="L685" s="7">
        <f>'[1]TCE - ANEXO IV - Preencher'!N694</f>
        <v>15776.69</v>
      </c>
    </row>
    <row r="686" spans="1:12" s="8" customFormat="1" ht="19.5" customHeight="1" x14ac:dyDescent="0.25">
      <c r="A686" s="3">
        <f>IFERROR(VLOOKUP(B686,'[1]DADOS (OCULTAR)'!$Q$3:$S$135,3,0),"")</f>
        <v>9039744000860</v>
      </c>
      <c r="B686" s="4" t="str">
        <f>'[1]TCE - ANEXO IV - Preencher'!C695</f>
        <v>HOSPITAL DOM HÉLDER CÂMARA - CG. Nº 018/2022</v>
      </c>
      <c r="C686" s="4" t="str">
        <f>'[1]TCE - ANEXO IV - Preencher'!E695</f>
        <v>5.1 - Locação de Equipamentos Médicos-Hospitalares</v>
      </c>
      <c r="D686" s="3">
        <f>'[1]TCE - ANEXO IV - Preencher'!F695</f>
        <v>0</v>
      </c>
      <c r="E686" s="5" t="str">
        <f>'[1]TCE - ANEXO IV - Preencher'!G695</f>
        <v>Medcall Com. Serv. de Equip. Med. Ltda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3732</v>
      </c>
      <c r="I686" s="6">
        <f>IF('[1]TCE - ANEXO IV - Preencher'!K695="","",'[1]TCE - ANEXO IV - Preencher'!K695)</f>
        <v>45145</v>
      </c>
      <c r="J686" s="5" t="str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1156.9000000000001</v>
      </c>
    </row>
    <row r="687" spans="1:12" s="8" customFormat="1" ht="19.5" customHeight="1" x14ac:dyDescent="0.25">
      <c r="A687" s="3">
        <f>IFERROR(VLOOKUP(B687,'[1]DADOS (OCULTAR)'!$Q$3:$S$135,3,0),"")</f>
        <v>9039744000860</v>
      </c>
      <c r="B687" s="4" t="str">
        <f>'[1]TCE - ANEXO IV - Preencher'!C696</f>
        <v>HOSPITAL DOM HÉLDER CÂMARA - CG. Nº 018/2022</v>
      </c>
      <c r="C687" s="4" t="str">
        <f>'[1]TCE - ANEXO IV - Preencher'!E696</f>
        <v>5.1 - Locação de Equipamentos Médicos-Hospitalares</v>
      </c>
      <c r="D687" s="3">
        <f>'[1]TCE - ANEXO IV - Preencher'!F696</f>
        <v>0</v>
      </c>
      <c r="E687" s="5" t="str">
        <f>'[1]TCE - ANEXO IV - Preencher'!G696</f>
        <v xml:space="preserve">WHITE MARTINS GASES INDUSTRIAIS LTDA 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93157488</v>
      </c>
      <c r="I687" s="6" t="str">
        <f>IF('[1]TCE - ANEXO IV - Preencher'!K696="","",'[1]TCE - ANEXO IV - Preencher'!K696)</f>
        <v>14/08/2023</v>
      </c>
      <c r="J687" s="5" t="str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1277.06</v>
      </c>
    </row>
    <row r="688" spans="1:12" s="8" customFormat="1" ht="19.5" customHeight="1" x14ac:dyDescent="0.25">
      <c r="A688" s="3">
        <f>IFERROR(VLOOKUP(B688,'[1]DADOS (OCULTAR)'!$Q$3:$S$135,3,0),"")</f>
        <v>9039744000860</v>
      </c>
      <c r="B688" s="4" t="str">
        <f>'[1]TCE - ANEXO IV - Preencher'!C697</f>
        <v>HOSPITAL DOM HÉLDER CÂMARA - CG. Nº 018/2022</v>
      </c>
      <c r="C688" s="4" t="str">
        <f>'[1]TCE - ANEXO IV - Preencher'!E697</f>
        <v>5.8 - Locação de Veículos Automotores</v>
      </c>
      <c r="D688" s="3">
        <f>'[1]TCE - ANEXO IV - Preencher'!F697</f>
        <v>0</v>
      </c>
      <c r="E688" s="5" t="str">
        <f>'[1]TCE - ANEXO IV - Preencher'!G697</f>
        <v>C P PAULISTA LOCACAO DE VEICULOS EIRELI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1712</v>
      </c>
      <c r="I688" s="6">
        <f>IF('[1]TCE - ANEXO IV - Preencher'!K697="","",'[1]TCE - ANEXO IV - Preencher'!K697)</f>
        <v>45183</v>
      </c>
      <c r="J688" s="5" t="str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224.51</v>
      </c>
    </row>
    <row r="689" spans="1:12" s="8" customFormat="1" ht="19.5" customHeight="1" x14ac:dyDescent="0.25">
      <c r="A689" s="3">
        <f>IFERROR(VLOOKUP(B689,'[1]DADOS (OCULTAR)'!$Q$3:$S$135,3,0),"")</f>
        <v>9039744000860</v>
      </c>
      <c r="B689" s="4" t="str">
        <f>'[1]TCE - ANEXO IV - Preencher'!C698</f>
        <v>HOSPITAL DOM HÉLDER CÂMARA - CG. Nº 018/2022</v>
      </c>
      <c r="C689" s="4" t="str">
        <f>'[1]TCE - ANEXO IV - Preencher'!E698</f>
        <v>5.8 - Locação de Veículos Automotores</v>
      </c>
      <c r="D689" s="3">
        <f>'[1]TCE - ANEXO IV - Preencher'!F698</f>
        <v>0</v>
      </c>
      <c r="E689" s="5" t="str">
        <f>'[1]TCE - ANEXO IV - Preencher'!G698</f>
        <v>C P PAULISTA LOCACAO DE VEICULOS EIRELI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1645</v>
      </c>
      <c r="I689" s="6">
        <f>IF('[1]TCE - ANEXO IV - Preencher'!K698="","",'[1]TCE - ANEXO IV - Preencher'!K698)</f>
        <v>45168</v>
      </c>
      <c r="J689" s="5" t="str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2609402</v>
      </c>
      <c r="L689" s="7">
        <f>'[1]TCE - ANEXO IV - Preencher'!N698</f>
        <v>5838</v>
      </c>
    </row>
    <row r="690" spans="1:12" s="8" customFormat="1" ht="19.5" customHeight="1" x14ac:dyDescent="0.25">
      <c r="A690" s="3">
        <f>IFERROR(VLOOKUP(B690,'[1]DADOS (OCULTAR)'!$Q$3:$S$135,3,0),"")</f>
        <v>9039744000860</v>
      </c>
      <c r="B690" s="4" t="str">
        <f>'[1]TCE - ANEXO IV - Preencher'!C699</f>
        <v>HOSPITAL DOM HÉLDER CÂMARA - CG. Nº 018/2022</v>
      </c>
      <c r="C690" s="4" t="str">
        <f>'[1]TCE - ANEXO IV - Preencher'!E699</f>
        <v>5.99 - Outros Serviços de Terceiros Pessoa Jurídica</v>
      </c>
      <c r="D690" s="3">
        <f>'[1]TCE - ANEXO IV - Preencher'!F699</f>
        <v>0</v>
      </c>
      <c r="E690" s="5" t="str">
        <f>'[1]TCE - ANEXO IV - Preencher'!G699</f>
        <v>Empresa Brasileira de Correios e Telegra</v>
      </c>
      <c r="F690" s="5" t="str">
        <f>'[1]TCE - ANEXO IV - Preencher'!H699</f>
        <v>S</v>
      </c>
      <c r="G690" s="5" t="str">
        <f>'[1]TCE - ANEXO IV - Preencher'!I699</f>
        <v>N</v>
      </c>
      <c r="H690" s="5">
        <f>'[1]TCE - ANEXO IV - Preencher'!J699</f>
        <v>198693</v>
      </c>
      <c r="I690" s="6">
        <f>IF('[1]TCE - ANEXO IV - Preencher'!K699="","",'[1]TCE - ANEXO IV - Preencher'!K699)</f>
        <v>45158</v>
      </c>
      <c r="J690" s="5" t="str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3550308</v>
      </c>
      <c r="L690" s="7">
        <f>'[1]TCE - ANEXO IV - Preencher'!N699</f>
        <v>162.84</v>
      </c>
    </row>
    <row r="691" spans="1:12" s="8" customFormat="1" ht="19.5" customHeight="1" x14ac:dyDescent="0.25">
      <c r="A691" s="3">
        <f>IFERROR(VLOOKUP(B691,'[1]DADOS (OCULTAR)'!$Q$3:$S$135,3,0),"")</f>
        <v>9039744000860</v>
      </c>
      <c r="B691" s="4" t="str">
        <f>'[1]TCE - ANEXO IV - Preencher'!C700</f>
        <v>HOSPITAL DOM HÉLDER CÂMARA - CG. Nº 018/2022</v>
      </c>
      <c r="C691" s="4" t="str">
        <f>'[1]TCE - ANEXO IV - Preencher'!E700</f>
        <v>5.99 - Outros Serviços de Terceiros Pessoa Jurídica</v>
      </c>
      <c r="D691" s="3">
        <f>'[1]TCE - ANEXO IV - Preencher'!F700</f>
        <v>0</v>
      </c>
      <c r="E691" s="5" t="str">
        <f>'[1]TCE - ANEXO IV - Preencher'!G700</f>
        <v>Juros do Período (Fornecedor)</v>
      </c>
      <c r="F691" s="5" t="str">
        <f>'[1]TCE - ANEXO IV - Preencher'!H700</f>
        <v>S</v>
      </c>
      <c r="G691" s="5" t="str">
        <f>'[1]TCE - ANEXO IV - Preencher'!I700</f>
        <v>N</v>
      </c>
      <c r="H691" s="5" t="str">
        <f>'[1]TCE - ANEXO IV - Preencher'!J700</f>
        <v>08/2023</v>
      </c>
      <c r="I691" s="6">
        <f>IF('[1]TCE - ANEXO IV - Preencher'!K700="","",'[1]TCE - ANEXO IV - Preencher'!K700)</f>
        <v>45139</v>
      </c>
      <c r="J691" s="5" t="str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2602902</v>
      </c>
      <c r="L691" s="7">
        <f>'[1]TCE - ANEXO IV - Preencher'!N700</f>
        <v>5.3</v>
      </c>
    </row>
    <row r="692" spans="1:12" s="8" customFormat="1" ht="19.5" customHeight="1" x14ac:dyDescent="0.25">
      <c r="A692" s="3">
        <f>IFERROR(VLOOKUP(B692,'[1]DADOS (OCULTAR)'!$Q$3:$S$135,3,0),"")</f>
        <v>9039744000860</v>
      </c>
      <c r="B692" s="4" t="str">
        <f>'[1]TCE - ANEXO IV - Preencher'!C701</f>
        <v>HOSPITAL DOM HÉLDER CÂMARA - CG. Nº 018/2022</v>
      </c>
      <c r="C692" s="4" t="str">
        <f>'[1]TCE - ANEXO IV - Preencher'!E701</f>
        <v>5.16 - Serviços Médico-Hospitalares, Odotonlogia e Laboratoriais</v>
      </c>
      <c r="D692" s="3">
        <f>'[1]TCE - ANEXO IV - Preencher'!F701</f>
        <v>0</v>
      </c>
      <c r="E692" s="5" t="str">
        <f>'[1]TCE - ANEXO IV - Preencher'!G701</f>
        <v>ALT PROCEDIMENTOS MEDICOS  LTDA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34</v>
      </c>
      <c r="I692" s="6">
        <f>IF('[1]TCE - ANEXO IV - Preencher'!K701="","",'[1]TCE - ANEXO IV - Preencher'!K701)</f>
        <v>45173</v>
      </c>
      <c r="J692" s="5" t="str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105685.91</v>
      </c>
    </row>
    <row r="693" spans="1:12" s="8" customFormat="1" ht="19.5" customHeight="1" x14ac:dyDescent="0.25">
      <c r="A693" s="3">
        <f>IFERROR(VLOOKUP(B693,'[1]DADOS (OCULTAR)'!$Q$3:$S$135,3,0),"")</f>
        <v>9039744000860</v>
      </c>
      <c r="B693" s="4" t="str">
        <f>'[1]TCE - ANEXO IV - Preencher'!C702</f>
        <v>HOSPITAL DOM HÉLDER CÂMARA - CG. Nº 018/2022</v>
      </c>
      <c r="C693" s="4" t="str">
        <f>'[1]TCE - ANEXO IV - Preencher'!E702</f>
        <v>5.16 - Serviços Médico-Hospitalares, Odotonlogia e Laboratoriais</v>
      </c>
      <c r="D693" s="3">
        <f>'[1]TCE - ANEXO IV - Preencher'!F702</f>
        <v>0</v>
      </c>
      <c r="E693" s="5" t="str">
        <f>'[1]TCE - ANEXO IV - Preencher'!G702</f>
        <v>ANGIOLOGIA E  CIRURGIA  VASCULAR DE  EMERGENCIA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28</v>
      </c>
      <c r="I693" s="6">
        <f>IF('[1]TCE - ANEXO IV - Preencher'!K702="","",'[1]TCE - ANEXO IV - Preencher'!K702)</f>
        <v>45174</v>
      </c>
      <c r="J693" s="5" t="str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209421.54</v>
      </c>
    </row>
    <row r="694" spans="1:12" s="8" customFormat="1" ht="19.5" customHeight="1" x14ac:dyDescent="0.25">
      <c r="A694" s="3">
        <f>IFERROR(VLOOKUP(B694,'[1]DADOS (OCULTAR)'!$Q$3:$S$135,3,0),"")</f>
        <v>9039744000860</v>
      </c>
      <c r="B694" s="4" t="str">
        <f>'[1]TCE - ANEXO IV - Preencher'!C703</f>
        <v>HOSPITAL DOM HÉLDER CÂMARA - CG. Nº 018/2022</v>
      </c>
      <c r="C694" s="4" t="str">
        <f>'[1]TCE - ANEXO IV - Preencher'!E703</f>
        <v>5.16 - Serviços Médico-Hospitalares, Odotonlogia e Laboratoriais</v>
      </c>
      <c r="D694" s="3">
        <f>'[1]TCE - ANEXO IV - Preencher'!F703</f>
        <v>0</v>
      </c>
      <c r="E694" s="5" t="str">
        <f>'[1]TCE - ANEXO IV - Preencher'!G703</f>
        <v>ASADO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846</v>
      </c>
      <c r="I694" s="6">
        <f>IF('[1]TCE - ANEXO IV - Preencher'!K703="","",'[1]TCE - ANEXO IV - Preencher'!K703)</f>
        <v>45170</v>
      </c>
      <c r="J694" s="5" t="str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2609600</v>
      </c>
      <c r="L694" s="7">
        <f>'[1]TCE - ANEXO IV - Preencher'!N703</f>
        <v>16565.09</v>
      </c>
    </row>
    <row r="695" spans="1:12" s="8" customFormat="1" ht="19.5" customHeight="1" x14ac:dyDescent="0.25">
      <c r="A695" s="3">
        <f>IFERROR(VLOOKUP(B695,'[1]DADOS (OCULTAR)'!$Q$3:$S$135,3,0),"")</f>
        <v>9039744000860</v>
      </c>
      <c r="B695" s="4" t="str">
        <f>'[1]TCE - ANEXO IV - Preencher'!C704</f>
        <v>HOSPITAL DOM HÉLDER CÂMARA - CG. Nº 018/2022</v>
      </c>
      <c r="C695" s="4" t="str">
        <f>'[1]TCE - ANEXO IV - Preencher'!E704</f>
        <v>5.16 - Serviços Médico-Hospitalares, Odotonlogia e Laboratoriais</v>
      </c>
      <c r="D695" s="3">
        <f>'[1]TCE - ANEXO IV - Preencher'!F704</f>
        <v>0</v>
      </c>
      <c r="E695" s="5" t="str">
        <f>'[1]TCE - ANEXO IV - Preencher'!G704</f>
        <v>CARDIOSAUDE SERVICOS MEDICOS LTDA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742</v>
      </c>
      <c r="I695" s="6">
        <f>IF('[1]TCE - ANEXO IV - Preencher'!K704="","",'[1]TCE - ANEXO IV - Preencher'!K704)</f>
        <v>45184</v>
      </c>
      <c r="J695" s="5" t="str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85329.59</v>
      </c>
    </row>
    <row r="696" spans="1:12" s="8" customFormat="1" ht="19.5" customHeight="1" x14ac:dyDescent="0.25">
      <c r="A696" s="3">
        <f>IFERROR(VLOOKUP(B696,'[1]DADOS (OCULTAR)'!$Q$3:$S$135,3,0),"")</f>
        <v>9039744000860</v>
      </c>
      <c r="B696" s="4" t="str">
        <f>'[1]TCE - ANEXO IV - Preencher'!C705</f>
        <v>HOSPITAL DOM HÉLDER CÂMARA - CG. Nº 018/2022</v>
      </c>
      <c r="C696" s="4" t="str">
        <f>'[1]TCE - ANEXO IV - Preencher'!E705</f>
        <v>5.16 - Serviços Médico-Hospitalares, Odotonlogia e Laboratoriais</v>
      </c>
      <c r="D696" s="3">
        <f>'[1]TCE - ANEXO IV - Preencher'!F705</f>
        <v>0</v>
      </c>
      <c r="E696" s="5" t="str">
        <f>'[1]TCE - ANEXO IV - Preencher'!G705</f>
        <v>CASADO &amp; FRAGOSO MED SERVIÇOS MEDICOS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357</v>
      </c>
      <c r="I696" s="6">
        <f>IF('[1]TCE - ANEXO IV - Preencher'!K705="","",'[1]TCE - ANEXO IV - Preencher'!K705)</f>
        <v>45184</v>
      </c>
      <c r="J696" s="5" t="str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8000</v>
      </c>
    </row>
    <row r="697" spans="1:12" s="8" customFormat="1" ht="19.5" customHeight="1" x14ac:dyDescent="0.25">
      <c r="A697" s="3">
        <f>IFERROR(VLOOKUP(B697,'[1]DADOS (OCULTAR)'!$Q$3:$S$135,3,0),"")</f>
        <v>9039744000860</v>
      </c>
      <c r="B697" s="4" t="str">
        <f>'[1]TCE - ANEXO IV - Preencher'!C706</f>
        <v>HOSPITAL DOM HÉLDER CÂMARA - CG. Nº 018/2022</v>
      </c>
      <c r="C697" s="4" t="str">
        <f>'[1]TCE - ANEXO IV - Preencher'!E706</f>
        <v>5.16 - Serviços Médico-Hospitalares, Odotonlogia e Laboratoriais</v>
      </c>
      <c r="D697" s="3">
        <f>'[1]TCE - ANEXO IV - Preencher'!F706</f>
        <v>0</v>
      </c>
      <c r="E697" s="5" t="str">
        <f>'[1]TCE - ANEXO IV - Preencher'!G706</f>
        <v>CDHJM COMERCIO E SERVICOS MEDICOS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576</v>
      </c>
      <c r="I697" s="6">
        <f>IF('[1]TCE - ANEXO IV - Preencher'!K706="","",'[1]TCE - ANEXO IV - Preencher'!K706)</f>
        <v>45170</v>
      </c>
      <c r="J697" s="5" t="str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2606200</v>
      </c>
      <c r="L697" s="7">
        <f>'[1]TCE - ANEXO IV - Preencher'!N706</f>
        <v>43400</v>
      </c>
    </row>
    <row r="698" spans="1:12" s="8" customFormat="1" ht="19.5" customHeight="1" x14ac:dyDescent="0.25">
      <c r="A698" s="3">
        <f>IFERROR(VLOOKUP(B698,'[1]DADOS (OCULTAR)'!$Q$3:$S$135,3,0),"")</f>
        <v>9039744000860</v>
      </c>
      <c r="B698" s="4" t="str">
        <f>'[1]TCE - ANEXO IV - Preencher'!C707</f>
        <v>HOSPITAL DOM HÉLDER CÂMARA - CG. Nº 018/2022</v>
      </c>
      <c r="C698" s="4" t="str">
        <f>'[1]TCE - ANEXO IV - Preencher'!E707</f>
        <v>5.16 - Serviços Médico-Hospitalares, Odotonlogia e Laboratoriais</v>
      </c>
      <c r="D698" s="3">
        <f>'[1]TCE - ANEXO IV - Preencher'!F707</f>
        <v>0</v>
      </c>
      <c r="E698" s="5" t="str">
        <f>'[1]TCE - ANEXO IV - Preencher'!G707</f>
        <v>CENTRALMED ATIVIDADES MEDICAS LTDA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409</v>
      </c>
      <c r="I698" s="6">
        <f>IF('[1]TCE - ANEXO IV - Preencher'!K707="","",'[1]TCE - ANEXO IV - Preencher'!K707)</f>
        <v>45181</v>
      </c>
      <c r="J698" s="5" t="str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19902.37</v>
      </c>
    </row>
    <row r="699" spans="1:12" s="8" customFormat="1" ht="19.5" customHeight="1" x14ac:dyDescent="0.25">
      <c r="A699" s="3">
        <f>IFERROR(VLOOKUP(B699,'[1]DADOS (OCULTAR)'!$Q$3:$S$135,3,0),"")</f>
        <v>9039744000860</v>
      </c>
      <c r="B699" s="4" t="str">
        <f>'[1]TCE - ANEXO IV - Preencher'!C708</f>
        <v>HOSPITAL DOM HÉLDER CÂMARA - CG. Nº 018/2022</v>
      </c>
      <c r="C699" s="4" t="str">
        <f>'[1]TCE - ANEXO IV - Preencher'!E708</f>
        <v>5.16 - Serviços Médico-Hospitalares, Odotonlogia e Laboratoriais</v>
      </c>
      <c r="D699" s="3">
        <f>'[1]TCE - ANEXO IV - Preencher'!F708</f>
        <v>0</v>
      </c>
      <c r="E699" s="5" t="str">
        <f>'[1]TCE - ANEXO IV - Preencher'!G708</f>
        <v>CLINICORDIS LTDA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238</v>
      </c>
      <c r="I699" s="6">
        <f>IF('[1]TCE - ANEXO IV - Preencher'!K708="","",'[1]TCE - ANEXO IV - Preencher'!K708)</f>
        <v>45177</v>
      </c>
      <c r="J699" s="5" t="str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220443.83</v>
      </c>
    </row>
    <row r="700" spans="1:12" s="8" customFormat="1" ht="19.5" customHeight="1" x14ac:dyDescent="0.25">
      <c r="A700" s="3">
        <f>IFERROR(VLOOKUP(B700,'[1]DADOS (OCULTAR)'!$Q$3:$S$135,3,0),"")</f>
        <v>9039744000860</v>
      </c>
      <c r="B700" s="4" t="str">
        <f>'[1]TCE - ANEXO IV - Preencher'!C709</f>
        <v>HOSPITAL DOM HÉLDER CÂMARA - CG. Nº 018/2022</v>
      </c>
      <c r="C700" s="4" t="str">
        <f>'[1]TCE - ANEXO IV - Preencher'!E709</f>
        <v>5.16 - Serviços Médico-Hospitalares, Odotonlogia e Laboratoriais</v>
      </c>
      <c r="D700" s="3">
        <f>'[1]TCE - ANEXO IV - Preencher'!F709</f>
        <v>0</v>
      </c>
      <c r="E700" s="5" t="str">
        <f>'[1]TCE - ANEXO IV - Preencher'!G709</f>
        <v>CM PATRIOTA LTDA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348</v>
      </c>
      <c r="I700" s="6">
        <f>IF('[1]TCE - ANEXO IV - Preencher'!K709="","",'[1]TCE - ANEXO IV - Preencher'!K709)</f>
        <v>45188</v>
      </c>
      <c r="J700" s="5" t="str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2604007</v>
      </c>
      <c r="L700" s="7">
        <f>'[1]TCE - ANEXO IV - Preencher'!N709</f>
        <v>43587.86</v>
      </c>
    </row>
    <row r="701" spans="1:12" s="8" customFormat="1" ht="19.5" customHeight="1" x14ac:dyDescent="0.25">
      <c r="A701" s="3">
        <f>IFERROR(VLOOKUP(B701,'[1]DADOS (OCULTAR)'!$Q$3:$S$135,3,0),"")</f>
        <v>9039744000860</v>
      </c>
      <c r="B701" s="4" t="str">
        <f>'[1]TCE - ANEXO IV - Preencher'!C710</f>
        <v>HOSPITAL DOM HÉLDER CÂMARA - CG. Nº 018/2022</v>
      </c>
      <c r="C701" s="4" t="str">
        <f>'[1]TCE - ANEXO IV - Preencher'!E710</f>
        <v>5.16 - Serviços Médico-Hospitalares, Odotonlogia e Laboratoriais</v>
      </c>
      <c r="D701" s="3">
        <f>'[1]TCE - ANEXO IV - Preencher'!F710</f>
        <v>0</v>
      </c>
      <c r="E701" s="5" t="str">
        <f>'[1]TCE - ANEXO IV - Preencher'!G710</f>
        <v>COOPECARDIO - COOPERATIVA DE TRABALHO DOS MEDICOS CARDIOLOGISTAS DE PERNAMBUCO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25777</v>
      </c>
      <c r="I701" s="6">
        <f>IF('[1]TCE - ANEXO IV - Preencher'!K710="","",'[1]TCE - ANEXO IV - Preencher'!K710)</f>
        <v>45170</v>
      </c>
      <c r="J701" s="5" t="str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14124.16</v>
      </c>
    </row>
    <row r="702" spans="1:12" s="8" customFormat="1" ht="19.5" customHeight="1" x14ac:dyDescent="0.25">
      <c r="A702" s="3">
        <f>IFERROR(VLOOKUP(B702,'[1]DADOS (OCULTAR)'!$Q$3:$S$135,3,0),"")</f>
        <v>9039744000860</v>
      </c>
      <c r="B702" s="4" t="str">
        <f>'[1]TCE - ANEXO IV - Preencher'!C711</f>
        <v>HOSPITAL DOM HÉLDER CÂMARA - CG. Nº 018/2022</v>
      </c>
      <c r="C702" s="4" t="str">
        <f>'[1]TCE - ANEXO IV - Preencher'!E711</f>
        <v>5.16 - Serviços Médico-Hospitalares, Odotonlogia e Laboratoriais</v>
      </c>
      <c r="D702" s="3">
        <f>'[1]TCE - ANEXO IV - Preencher'!F711</f>
        <v>0</v>
      </c>
      <c r="E702" s="5" t="str">
        <f>'[1]TCE - ANEXO IV - Preencher'!G711</f>
        <v xml:space="preserve">DR SERVICOS MEDICOS LTDA ME 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367</v>
      </c>
      <c r="I702" s="6">
        <f>IF('[1]TCE - ANEXO IV - Preencher'!K711="","",'[1]TCE - ANEXO IV - Preencher'!K711)</f>
        <v>45174</v>
      </c>
      <c r="J702" s="5" t="str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2610707</v>
      </c>
      <c r="L702" s="7">
        <f>'[1]TCE - ANEXO IV - Preencher'!N711</f>
        <v>8345.9500000000007</v>
      </c>
    </row>
    <row r="703" spans="1:12" s="8" customFormat="1" ht="19.5" customHeight="1" x14ac:dyDescent="0.25">
      <c r="A703" s="3">
        <f>IFERROR(VLOOKUP(B703,'[1]DADOS (OCULTAR)'!$Q$3:$S$135,3,0),"")</f>
        <v>9039744000860</v>
      </c>
      <c r="B703" s="4" t="str">
        <f>'[1]TCE - ANEXO IV - Preencher'!C712</f>
        <v>HOSPITAL DOM HÉLDER CÂMARA - CG. Nº 018/2022</v>
      </c>
      <c r="C703" s="4" t="str">
        <f>'[1]TCE - ANEXO IV - Preencher'!E712</f>
        <v>5.16 - Serviços Médico-Hospitalares, Odotonlogia e Laboratoriais</v>
      </c>
      <c r="D703" s="3">
        <f>'[1]TCE - ANEXO IV - Preencher'!F712</f>
        <v>0</v>
      </c>
      <c r="E703" s="5" t="str">
        <f>'[1]TCE - ANEXO IV - Preencher'!G712</f>
        <v>EDRL SERVICOS MEDICOS E DE RADIOLOGIA LTDA (ED SERVICOS DE RADIOLOGIA LTDA )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2120</v>
      </c>
      <c r="I703" s="6">
        <f>IF('[1]TCE - ANEXO IV - Preencher'!K712="","",'[1]TCE - ANEXO IV - Preencher'!K712)</f>
        <v>45173</v>
      </c>
      <c r="J703" s="5" t="str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25428.12</v>
      </c>
    </row>
    <row r="704" spans="1:12" s="8" customFormat="1" ht="19.5" customHeight="1" x14ac:dyDescent="0.25">
      <c r="A704" s="3">
        <f>IFERROR(VLOOKUP(B704,'[1]DADOS (OCULTAR)'!$Q$3:$S$135,3,0),"")</f>
        <v>9039744000860</v>
      </c>
      <c r="B704" s="4" t="str">
        <f>'[1]TCE - ANEXO IV - Preencher'!C713</f>
        <v>HOSPITAL DOM HÉLDER CÂMARA - CG. Nº 018/2022</v>
      </c>
      <c r="C704" s="4" t="str">
        <f>'[1]TCE - ANEXO IV - Preencher'!E713</f>
        <v>5.16 - Serviços Médico-Hospitalares, Odotonlogia e Laboratoriais</v>
      </c>
      <c r="D704" s="3">
        <f>'[1]TCE - ANEXO IV - Preencher'!F713</f>
        <v>0</v>
      </c>
      <c r="E704" s="5" t="str">
        <f>'[1]TCE - ANEXO IV - Preencher'!G713</f>
        <v>FFH SERVIÇOS MEDICOS LTDA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207</v>
      </c>
      <c r="I704" s="6">
        <f>IF('[1]TCE - ANEXO IV - Preencher'!K713="","",'[1]TCE - ANEXO IV - Preencher'!K713)</f>
        <v>45174</v>
      </c>
      <c r="J704" s="5" t="str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2602902</v>
      </c>
      <c r="L704" s="7">
        <f>'[1]TCE - ANEXO IV - Preencher'!N713</f>
        <v>7706.5</v>
      </c>
    </row>
    <row r="705" spans="1:12" s="8" customFormat="1" ht="19.5" customHeight="1" x14ac:dyDescent="0.25">
      <c r="A705" s="3">
        <f>IFERROR(VLOOKUP(B705,'[1]DADOS (OCULTAR)'!$Q$3:$S$135,3,0),"")</f>
        <v>9039744000860</v>
      </c>
      <c r="B705" s="4" t="str">
        <f>'[1]TCE - ANEXO IV - Preencher'!C714</f>
        <v>HOSPITAL DOM HÉLDER CÂMARA - CG. Nº 018/2022</v>
      </c>
      <c r="C705" s="4" t="str">
        <f>'[1]TCE - ANEXO IV - Preencher'!E714</f>
        <v>5.16 - Serviços Médico-Hospitalares, Odotonlogia e Laboratoriais</v>
      </c>
      <c r="D705" s="3">
        <f>'[1]TCE - ANEXO IV - Preencher'!F714</f>
        <v>0</v>
      </c>
      <c r="E705" s="5" t="str">
        <f>'[1]TCE - ANEXO IV - Preencher'!G714</f>
        <v xml:space="preserve">FIGUEIREDO &amp; MAGALHAES SERVICOS MEDICOS E HOSPITALARES LTDA 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274</v>
      </c>
      <c r="I705" s="6">
        <f>IF('[1]TCE - ANEXO IV - Preencher'!K714="","",'[1]TCE - ANEXO IV - Preencher'!K714)</f>
        <v>45173</v>
      </c>
      <c r="J705" s="5" t="str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2611606</v>
      </c>
      <c r="L705" s="7">
        <f>'[1]TCE - ANEXO IV - Preencher'!N714</f>
        <v>35443.24</v>
      </c>
    </row>
    <row r="706" spans="1:12" s="8" customFormat="1" ht="19.5" customHeight="1" x14ac:dyDescent="0.25">
      <c r="A706" s="3">
        <f>IFERROR(VLOOKUP(B706,'[1]DADOS (OCULTAR)'!$Q$3:$S$135,3,0),"")</f>
        <v>9039744000860</v>
      </c>
      <c r="B706" s="4" t="str">
        <f>'[1]TCE - ANEXO IV - Preencher'!C715</f>
        <v>HOSPITAL DOM HÉLDER CÂMARA - CG. Nº 018/2022</v>
      </c>
      <c r="C706" s="4" t="str">
        <f>'[1]TCE - ANEXO IV - Preencher'!E715</f>
        <v>5.16 - Serviços Médico-Hospitalares, Odotonlogia e Laboratoriais</v>
      </c>
      <c r="D706" s="3">
        <f>'[1]TCE - ANEXO IV - Preencher'!F715</f>
        <v>0</v>
      </c>
      <c r="E706" s="5" t="str">
        <f>'[1]TCE - ANEXO IV - Preencher'!G715</f>
        <v>FS SERVIÇOS MEDICOS 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81</v>
      </c>
      <c r="I706" s="6">
        <f>IF('[1]TCE - ANEXO IV - Preencher'!K715="","",'[1]TCE - ANEXO IV - Preencher'!K715)</f>
        <v>45177</v>
      </c>
      <c r="J706" s="5" t="str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45619.44</v>
      </c>
    </row>
    <row r="707" spans="1:12" s="8" customFormat="1" ht="19.5" customHeight="1" x14ac:dyDescent="0.25">
      <c r="A707" s="3">
        <f>IFERROR(VLOOKUP(B707,'[1]DADOS (OCULTAR)'!$Q$3:$S$135,3,0),"")</f>
        <v>9039744000860</v>
      </c>
      <c r="B707" s="4" t="str">
        <f>'[1]TCE - ANEXO IV - Preencher'!C716</f>
        <v>HOSPITAL DOM HÉLDER CÂMARA - CG. Nº 018/2022</v>
      </c>
      <c r="C707" s="4" t="str">
        <f>'[1]TCE - ANEXO IV - Preencher'!E716</f>
        <v>5.16 - Serviços Médico-Hospitalares, Odotonlogia e Laboratoriais</v>
      </c>
      <c r="D707" s="3">
        <f>'[1]TCE - ANEXO IV - Preencher'!F716</f>
        <v>0</v>
      </c>
      <c r="E707" s="5" t="str">
        <f>'[1]TCE - ANEXO IV - Preencher'!G716</f>
        <v>ICCONE CIRURGIA CARDIOVASCULAR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612</v>
      </c>
      <c r="I707" s="6">
        <f>IF('[1]TCE - ANEXO IV - Preencher'!K716="","",'[1]TCE - ANEXO IV - Preencher'!K716)</f>
        <v>45175</v>
      </c>
      <c r="J707" s="5" t="str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124885.6</v>
      </c>
    </row>
    <row r="708" spans="1:12" s="8" customFormat="1" ht="19.5" customHeight="1" x14ac:dyDescent="0.25">
      <c r="A708" s="3">
        <f>IFERROR(VLOOKUP(B708,'[1]DADOS (OCULTAR)'!$Q$3:$S$135,3,0),"")</f>
        <v>9039744000860</v>
      </c>
      <c r="B708" s="4" t="str">
        <f>'[1]TCE - ANEXO IV - Preencher'!C717</f>
        <v>HOSPITAL DOM HÉLDER CÂMARA - CG. Nº 018/2022</v>
      </c>
      <c r="C708" s="4" t="str">
        <f>'[1]TCE - ANEXO IV - Preencher'!E717</f>
        <v>5.16 - Serviços Médico-Hospitalares, Odotonlogia e Laboratoriais</v>
      </c>
      <c r="D708" s="3">
        <f>'[1]TCE - ANEXO IV - Preencher'!F717</f>
        <v>0</v>
      </c>
      <c r="E708" s="5" t="str">
        <f>'[1]TCE - ANEXO IV - Preencher'!G717</f>
        <v>JAB HOLOIMAGEM DIAGNOSTICOS LTDA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1730</v>
      </c>
      <c r="I708" s="6">
        <f>IF('[1]TCE - ANEXO IV - Preencher'!K717="","",'[1]TCE - ANEXO IV - Preencher'!K717)</f>
        <v>45174</v>
      </c>
      <c r="J708" s="5" t="str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9247.7999999999993</v>
      </c>
    </row>
    <row r="709" spans="1:12" s="8" customFormat="1" ht="19.5" customHeight="1" x14ac:dyDescent="0.25">
      <c r="A709" s="3">
        <f>IFERROR(VLOOKUP(B709,'[1]DADOS (OCULTAR)'!$Q$3:$S$135,3,0),"")</f>
        <v>9039744000860</v>
      </c>
      <c r="B709" s="4" t="str">
        <f>'[1]TCE - ANEXO IV - Preencher'!C718</f>
        <v>HOSPITAL DOM HÉLDER CÂMARA - CG. Nº 018/2022</v>
      </c>
      <c r="C709" s="4" t="str">
        <f>'[1]TCE - ANEXO IV - Preencher'!E718</f>
        <v>5.16 - Serviços Médico-Hospitalares, Odotonlogia e Laboratoriais</v>
      </c>
      <c r="D709" s="3">
        <f>'[1]TCE - ANEXO IV - Preencher'!F718</f>
        <v>0</v>
      </c>
      <c r="E709" s="5" t="str">
        <f>'[1]TCE - ANEXO IV - Preencher'!G718</f>
        <v xml:space="preserve">JPM RADIOLOGISTAS ASSOCIADOS LTDA 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2798</v>
      </c>
      <c r="I709" s="6">
        <f>IF('[1]TCE - ANEXO IV - Preencher'!K718="","",'[1]TCE - ANEXO IV - Preencher'!K718)</f>
        <v>45181</v>
      </c>
      <c r="J709" s="5" t="str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2611606</v>
      </c>
      <c r="L709" s="7">
        <f>'[1]TCE - ANEXO IV - Preencher'!N718</f>
        <v>7706.5</v>
      </c>
    </row>
    <row r="710" spans="1:12" s="8" customFormat="1" ht="19.5" customHeight="1" x14ac:dyDescent="0.25">
      <c r="A710" s="3">
        <f>IFERROR(VLOOKUP(B710,'[1]DADOS (OCULTAR)'!$Q$3:$S$135,3,0),"")</f>
        <v>9039744000860</v>
      </c>
      <c r="B710" s="4" t="str">
        <f>'[1]TCE - ANEXO IV - Preencher'!C719</f>
        <v>HOSPITAL DOM HÉLDER CÂMARA - CG. Nº 018/2022</v>
      </c>
      <c r="C710" s="4" t="str">
        <f>'[1]TCE - ANEXO IV - Preencher'!E719</f>
        <v>5.16 - Serviços Médico-Hospitalares, Odotonlogia e Laboratoriais</v>
      </c>
      <c r="D710" s="3">
        <f>'[1]TCE - ANEXO IV - Preencher'!F719</f>
        <v>0</v>
      </c>
      <c r="E710" s="5" t="str">
        <f>'[1]TCE - ANEXO IV - Preencher'!G719</f>
        <v>LUNA MACHADO, LACERDA SERVICOS MEDICOS E CIA LTDA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129</v>
      </c>
      <c r="I710" s="6">
        <f>IF('[1]TCE - ANEXO IV - Preencher'!K719="","",'[1]TCE - ANEXO IV - Preencher'!K719)</f>
        <v>45187</v>
      </c>
      <c r="J710" s="5" t="str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166200</v>
      </c>
    </row>
    <row r="711" spans="1:12" s="8" customFormat="1" ht="19.5" customHeight="1" x14ac:dyDescent="0.25">
      <c r="A711" s="3">
        <f>IFERROR(VLOOKUP(B711,'[1]DADOS (OCULTAR)'!$Q$3:$S$135,3,0),"")</f>
        <v>9039744000860</v>
      </c>
      <c r="B711" s="4" t="str">
        <f>'[1]TCE - ANEXO IV - Preencher'!C720</f>
        <v>HOSPITAL DOM HÉLDER CÂMARA - CG. Nº 018/2022</v>
      </c>
      <c r="C711" s="4" t="str">
        <f>'[1]TCE - ANEXO IV - Preencher'!E720</f>
        <v>5.16 - Serviços Médico-Hospitalares, Odotonlogia e Laboratoriais</v>
      </c>
      <c r="D711" s="3">
        <f>'[1]TCE - ANEXO IV - Preencher'!F720</f>
        <v>0</v>
      </c>
      <c r="E711" s="5" t="str">
        <f>'[1]TCE - ANEXO IV - Preencher'!G720</f>
        <v>M VIDEO CIRURGICA S/S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71</v>
      </c>
      <c r="I711" s="6">
        <f>IF('[1]TCE - ANEXO IV - Preencher'!K720="","",'[1]TCE - ANEXO IV - Preencher'!K720)</f>
        <v>45180</v>
      </c>
      <c r="J711" s="5" t="str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2602902</v>
      </c>
      <c r="L711" s="7">
        <f>'[1]TCE - ANEXO IV - Preencher'!N720</f>
        <v>118192.43</v>
      </c>
    </row>
    <row r="712" spans="1:12" s="8" customFormat="1" ht="19.5" customHeight="1" x14ac:dyDescent="0.25">
      <c r="A712" s="3">
        <f>IFERROR(VLOOKUP(B712,'[1]DADOS (OCULTAR)'!$Q$3:$S$135,3,0),"")</f>
        <v>9039744000860</v>
      </c>
      <c r="B712" s="4" t="str">
        <f>'[1]TCE - ANEXO IV - Preencher'!C721</f>
        <v>HOSPITAL DOM HÉLDER CÂMARA - CG. Nº 018/2022</v>
      </c>
      <c r="C712" s="4" t="str">
        <f>'[1]TCE - ANEXO IV - Preencher'!E721</f>
        <v>5.16 - Serviços Médico-Hospitalares, Odotonlogia e Laboratoriais</v>
      </c>
      <c r="D712" s="3">
        <f>'[1]TCE - ANEXO IV - Preencher'!F721</f>
        <v>0</v>
      </c>
      <c r="E712" s="5" t="str">
        <f>'[1]TCE - ANEXO IV - Preencher'!G721</f>
        <v>MEDICANDO: ATENDIMENTO MEDICO ESPECIALIZADO LTDA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186</v>
      </c>
      <c r="I712" s="6">
        <f>IF('[1]TCE - ANEXO IV - Preencher'!K721="","",'[1]TCE - ANEXO IV - Preencher'!K721)</f>
        <v>45188</v>
      </c>
      <c r="J712" s="5" t="str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2609600</v>
      </c>
      <c r="L712" s="7">
        <f>'[1]TCE - ANEXO IV - Preencher'!N721</f>
        <v>280397.43</v>
      </c>
    </row>
    <row r="713" spans="1:12" s="8" customFormat="1" ht="19.5" customHeight="1" x14ac:dyDescent="0.25">
      <c r="A713" s="3">
        <f>IFERROR(VLOOKUP(B713,'[1]DADOS (OCULTAR)'!$Q$3:$S$135,3,0),"")</f>
        <v>9039744000860</v>
      </c>
      <c r="B713" s="4" t="str">
        <f>'[1]TCE - ANEXO IV - Preencher'!C722</f>
        <v>HOSPITAL DOM HÉLDER CÂMARA - CG. Nº 018/2022</v>
      </c>
      <c r="C713" s="4" t="str">
        <f>'[1]TCE - ANEXO IV - Preencher'!E722</f>
        <v>5.16 - Serviços Médico-Hospitalares, Odotonlogia e Laboratoriais</v>
      </c>
      <c r="D713" s="3">
        <f>'[1]TCE - ANEXO IV - Preencher'!F722</f>
        <v>0</v>
      </c>
      <c r="E713" s="5" t="str">
        <f>'[1]TCE - ANEXO IV - Preencher'!G722</f>
        <v>MEDVIDA ATIVIDADES MEDICAS LTDA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197</v>
      </c>
      <c r="I713" s="6">
        <f>IF('[1]TCE - ANEXO IV - Preencher'!K722="","",'[1]TCE - ANEXO IV - Preencher'!K722)</f>
        <v>45177</v>
      </c>
      <c r="J713" s="5" t="str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2609600</v>
      </c>
      <c r="L713" s="7">
        <f>'[1]TCE - ANEXO IV - Preencher'!N722</f>
        <v>35443.24</v>
      </c>
    </row>
    <row r="714" spans="1:12" s="8" customFormat="1" ht="19.5" customHeight="1" x14ac:dyDescent="0.25">
      <c r="A714" s="3">
        <f>IFERROR(VLOOKUP(B714,'[1]DADOS (OCULTAR)'!$Q$3:$S$135,3,0),"")</f>
        <v>9039744000860</v>
      </c>
      <c r="B714" s="4" t="str">
        <f>'[1]TCE - ANEXO IV - Preencher'!C723</f>
        <v>HOSPITAL DOM HÉLDER CÂMARA - CG. Nº 018/2022</v>
      </c>
      <c r="C714" s="4" t="str">
        <f>'[1]TCE - ANEXO IV - Preencher'!E723</f>
        <v>5.16 - Serviços Médico-Hospitalares, Odotonlogia e Laboratoriais</v>
      </c>
      <c r="D714" s="3">
        <f>'[1]TCE - ANEXO IV - Preencher'!F723</f>
        <v>0</v>
      </c>
      <c r="E714" s="5" t="str">
        <f>'[1]TCE - ANEXO IV - Preencher'!G723</f>
        <v>MEMORIAL CORACAO EM SAUDE LTDA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729</v>
      </c>
      <c r="I714" s="6">
        <f>IF('[1]TCE - ANEXO IV - Preencher'!K723="","",'[1]TCE - ANEXO IV - Preencher'!K723)</f>
        <v>45174</v>
      </c>
      <c r="J714" s="5" t="str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2602902</v>
      </c>
      <c r="L714" s="7">
        <f>'[1]TCE - ANEXO IV - Preencher'!N723</f>
        <v>102615.38</v>
      </c>
    </row>
    <row r="715" spans="1:12" s="8" customFormat="1" ht="19.5" customHeight="1" x14ac:dyDescent="0.25">
      <c r="A715" s="3">
        <f>IFERROR(VLOOKUP(B715,'[1]DADOS (OCULTAR)'!$Q$3:$S$135,3,0),"")</f>
        <v>9039744000860</v>
      </c>
      <c r="B715" s="4" t="str">
        <f>'[1]TCE - ANEXO IV - Preencher'!C724</f>
        <v>HOSPITAL DOM HÉLDER CÂMARA - CG. Nº 018/2022</v>
      </c>
      <c r="C715" s="4" t="str">
        <f>'[1]TCE - ANEXO IV - Preencher'!E724</f>
        <v>5.16 - Serviços Médico-Hospitalares, Odotonlogia e Laboratoriais</v>
      </c>
      <c r="D715" s="3">
        <f>'[1]TCE - ANEXO IV - Preencher'!F724</f>
        <v>0</v>
      </c>
      <c r="E715" s="5" t="str">
        <f>'[1]TCE - ANEXO IV - Preencher'!G724</f>
        <v>MLN SERVIÇOS MÉDICOS LTDA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111</v>
      </c>
      <c r="I715" s="6">
        <f>IF('[1]TCE - ANEXO IV - Preencher'!K724="","",'[1]TCE - ANEXO IV - Preencher'!K724)</f>
        <v>45182</v>
      </c>
      <c r="J715" s="5" t="str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6934.74</v>
      </c>
    </row>
    <row r="716" spans="1:12" s="8" customFormat="1" ht="19.5" customHeight="1" x14ac:dyDescent="0.25">
      <c r="A716" s="3">
        <f>IFERROR(VLOOKUP(B716,'[1]DADOS (OCULTAR)'!$Q$3:$S$135,3,0),"")</f>
        <v>9039744000860</v>
      </c>
      <c r="B716" s="4" t="str">
        <f>'[1]TCE - ANEXO IV - Preencher'!C725</f>
        <v>HOSPITAL DOM HÉLDER CÂMARA - CG. Nº 018/2022</v>
      </c>
      <c r="C716" s="4" t="str">
        <f>'[1]TCE - ANEXO IV - Preencher'!E725</f>
        <v>5.16 - Serviços Médico-Hospitalares, Odotonlogia e Laboratoriais</v>
      </c>
      <c r="D716" s="3">
        <f>'[1]TCE - ANEXO IV - Preencher'!F725</f>
        <v>0</v>
      </c>
      <c r="E716" s="5" t="str">
        <f>'[1]TCE - ANEXO IV - Preencher'!G725</f>
        <v xml:space="preserve">PALM SERVIÇOS DE DIAGNÓSTICOS LTDA 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616</v>
      </c>
      <c r="I716" s="6">
        <f>IF('[1]TCE - ANEXO IV - Preencher'!K725="","",'[1]TCE - ANEXO IV - Preencher'!K725)</f>
        <v>45169</v>
      </c>
      <c r="J716" s="5" t="str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12173.91</v>
      </c>
    </row>
    <row r="717" spans="1:12" s="8" customFormat="1" ht="19.5" customHeight="1" x14ac:dyDescent="0.25">
      <c r="A717" s="3">
        <f>IFERROR(VLOOKUP(B717,'[1]DADOS (OCULTAR)'!$Q$3:$S$135,3,0),"")</f>
        <v>9039744000860</v>
      </c>
      <c r="B717" s="4" t="str">
        <f>'[1]TCE - ANEXO IV - Preencher'!C726</f>
        <v>HOSPITAL DOM HÉLDER CÂMARA - CG. Nº 018/2022</v>
      </c>
      <c r="C717" s="4" t="str">
        <f>'[1]TCE - ANEXO IV - Preencher'!E726</f>
        <v>5.16 - Serviços Médico-Hospitalares, Odotonlogia e Laboratoriais</v>
      </c>
      <c r="D717" s="3">
        <f>'[1]TCE - ANEXO IV - Preencher'!F726</f>
        <v>0</v>
      </c>
      <c r="E717" s="5" t="str">
        <f>'[1]TCE - ANEXO IV - Preencher'!G726</f>
        <v>PIN SAUDE SERV MEDICOS LTDA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311</v>
      </c>
      <c r="I717" s="6">
        <f>IF('[1]TCE - ANEXO IV - Preencher'!K726="","",'[1]TCE - ANEXO IV - Preencher'!K726)</f>
        <v>45174</v>
      </c>
      <c r="J717" s="5" t="str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23323.48</v>
      </c>
    </row>
    <row r="718" spans="1:12" s="8" customFormat="1" ht="19.5" customHeight="1" x14ac:dyDescent="0.25">
      <c r="A718" s="3">
        <f>IFERROR(VLOOKUP(B718,'[1]DADOS (OCULTAR)'!$Q$3:$S$135,3,0),"")</f>
        <v>9039744000860</v>
      </c>
      <c r="B718" s="4" t="str">
        <f>'[1]TCE - ANEXO IV - Preencher'!C727</f>
        <v>HOSPITAL DOM HÉLDER CÂMARA - CG. Nº 018/2022</v>
      </c>
      <c r="C718" s="4" t="str">
        <f>'[1]TCE - ANEXO IV - Preencher'!E727</f>
        <v>5.16 - Serviços Médico-Hospitalares, Odotonlogia e Laboratoriais</v>
      </c>
      <c r="D718" s="3">
        <f>'[1]TCE - ANEXO IV - Preencher'!F727</f>
        <v>0</v>
      </c>
      <c r="E718" s="5" t="str">
        <f>'[1]TCE - ANEXO IV - Preencher'!G727</f>
        <v>RADINOVAR SERVIÇOS DE DIAGNOTICO LTDA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572</v>
      </c>
      <c r="I718" s="6">
        <f>IF('[1]TCE - ANEXO IV - Preencher'!K727="","",'[1]TCE - ANEXO IV - Preencher'!K727)</f>
        <v>45173</v>
      </c>
      <c r="J718" s="5" t="str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4623.8999999999996</v>
      </c>
    </row>
    <row r="719" spans="1:12" s="8" customFormat="1" ht="19.5" customHeight="1" x14ac:dyDescent="0.25">
      <c r="A719" s="3">
        <f>IFERROR(VLOOKUP(B719,'[1]DADOS (OCULTAR)'!$Q$3:$S$135,3,0),"")</f>
        <v>9039744000860</v>
      </c>
      <c r="B719" s="4" t="str">
        <f>'[1]TCE - ANEXO IV - Preencher'!C728</f>
        <v>HOSPITAL DOM HÉLDER CÂMARA - CG. Nº 018/2022</v>
      </c>
      <c r="C719" s="4" t="str">
        <f>'[1]TCE - ANEXO IV - Preencher'!E728</f>
        <v>5.16 - Serviços Médico-Hospitalares, Odotonlogia e Laboratoriais</v>
      </c>
      <c r="D719" s="3">
        <f>'[1]TCE - ANEXO IV - Preencher'!F728</f>
        <v>0</v>
      </c>
      <c r="E719" s="5" t="str">
        <f>'[1]TCE - ANEXO IV - Preencher'!G728</f>
        <v>REME ORTOPEDIA LTDA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461</v>
      </c>
      <c r="I719" s="6">
        <f>IF('[1]TCE - ANEXO IV - Preencher'!K728="","",'[1]TCE - ANEXO IV - Preencher'!K728)</f>
        <v>45170</v>
      </c>
      <c r="J719" s="5" t="str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125600</v>
      </c>
    </row>
    <row r="720" spans="1:12" s="8" customFormat="1" ht="19.5" customHeight="1" x14ac:dyDescent="0.25">
      <c r="A720" s="3">
        <f>IFERROR(VLOOKUP(B720,'[1]DADOS (OCULTAR)'!$Q$3:$S$135,3,0),"")</f>
        <v>9039744000860</v>
      </c>
      <c r="B720" s="4" t="str">
        <f>'[1]TCE - ANEXO IV - Preencher'!C729</f>
        <v>HOSPITAL DOM HÉLDER CÂMARA - CG. Nº 018/2022</v>
      </c>
      <c r="C720" s="4" t="str">
        <f>'[1]TCE - ANEXO IV - Preencher'!E729</f>
        <v>5.16 - Serviços Médico-Hospitalares, Odotonlogia e Laboratoriais</v>
      </c>
      <c r="D720" s="3">
        <f>'[1]TCE - ANEXO IV - Preencher'!F729</f>
        <v>0</v>
      </c>
      <c r="E720" s="5" t="str">
        <f>'[1]TCE - ANEXO IV - Preencher'!G729</f>
        <v xml:space="preserve">RNP DIAGNÓSTICO CARDIOLOGICO LTDA </v>
      </c>
      <c r="F720" s="5" t="str">
        <f>'[1]TCE - ANEXO IV - Preencher'!H729</f>
        <v>S</v>
      </c>
      <c r="G720" s="5" t="str">
        <f>'[1]TCE - ANEXO IV - Preencher'!I729</f>
        <v>S</v>
      </c>
      <c r="H720" s="5">
        <f>'[1]TCE - ANEXO IV - Preencher'!J729</f>
        <v>543</v>
      </c>
      <c r="I720" s="6">
        <f>IF('[1]TCE - ANEXO IV - Preencher'!K729="","",'[1]TCE - ANEXO IV - Preencher'!K729)</f>
        <v>45180</v>
      </c>
      <c r="J720" s="5" t="str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7">
        <f>'[1]TCE - ANEXO IV - Preencher'!N729</f>
        <v>8345.9500000000007</v>
      </c>
    </row>
    <row r="721" spans="1:12" s="8" customFormat="1" ht="19.5" customHeight="1" x14ac:dyDescent="0.25">
      <c r="A721" s="3">
        <f>IFERROR(VLOOKUP(B721,'[1]DADOS (OCULTAR)'!$Q$3:$S$135,3,0),"")</f>
        <v>9039744000860</v>
      </c>
      <c r="B721" s="4" t="str">
        <f>'[1]TCE - ANEXO IV - Preencher'!C730</f>
        <v>HOSPITAL DOM HÉLDER CÂMARA - CG. Nº 018/2022</v>
      </c>
      <c r="C721" s="4" t="str">
        <f>'[1]TCE - ANEXO IV - Preencher'!E730</f>
        <v>5.16 - Serviços Médico-Hospitalares, Odotonlogia e Laboratoriais</v>
      </c>
      <c r="D721" s="3">
        <f>'[1]TCE - ANEXO IV - Preencher'!F730</f>
        <v>0</v>
      </c>
      <c r="E721" s="5" t="str">
        <f>'[1]TCE - ANEXO IV - Preencher'!G730</f>
        <v>SAO MIGUEL ASSISTENCIA MEDICA LTDA - ME</v>
      </c>
      <c r="F721" s="5" t="str">
        <f>'[1]TCE - ANEXO IV - Preencher'!H730</f>
        <v>S</v>
      </c>
      <c r="G721" s="5" t="str">
        <f>'[1]TCE - ANEXO IV - Preencher'!I730</f>
        <v>S</v>
      </c>
      <c r="H721" s="5">
        <f>'[1]TCE - ANEXO IV - Preencher'!J730</f>
        <v>344</v>
      </c>
      <c r="I721" s="6">
        <f>IF('[1]TCE - ANEXO IV - Preencher'!K730="","",'[1]TCE - ANEXO IV - Preencher'!K730)</f>
        <v>45174</v>
      </c>
      <c r="J721" s="5" t="str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78781.19</v>
      </c>
    </row>
    <row r="722" spans="1:12" s="8" customFormat="1" ht="19.5" customHeight="1" x14ac:dyDescent="0.25">
      <c r="A722" s="3">
        <f>IFERROR(VLOOKUP(B722,'[1]DADOS (OCULTAR)'!$Q$3:$S$135,3,0),"")</f>
        <v>9039744000860</v>
      </c>
      <c r="B722" s="4" t="str">
        <f>'[1]TCE - ANEXO IV - Preencher'!C731</f>
        <v>HOSPITAL DOM HÉLDER CÂMARA - CG. Nº 018/2022</v>
      </c>
      <c r="C722" s="4" t="str">
        <f>'[1]TCE - ANEXO IV - Preencher'!E731</f>
        <v>5.16 - Serviços Médico-Hospitalares, Odotonlogia e Laboratoriais</v>
      </c>
      <c r="D722" s="3">
        <f>'[1]TCE - ANEXO IV - Preencher'!F731</f>
        <v>0</v>
      </c>
      <c r="E722" s="5" t="str">
        <f>'[1]TCE - ANEXO IV - Preencher'!G731</f>
        <v xml:space="preserve">SEMEAR SERVIÇOS DE SAUDE LTDA </v>
      </c>
      <c r="F722" s="5" t="str">
        <f>'[1]TCE - ANEXO IV - Preencher'!H731</f>
        <v>S</v>
      </c>
      <c r="G722" s="5" t="str">
        <f>'[1]TCE - ANEXO IV - Preencher'!I731</f>
        <v>S</v>
      </c>
      <c r="H722" s="5">
        <f>'[1]TCE - ANEXO IV - Preencher'!J731</f>
        <v>395</v>
      </c>
      <c r="I722" s="6">
        <f>IF('[1]TCE - ANEXO IV - Preencher'!K731="","",'[1]TCE - ANEXO IV - Preencher'!K731)</f>
        <v>45177</v>
      </c>
      <c r="J722" s="5" t="str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2609600</v>
      </c>
      <c r="L722" s="7">
        <f>'[1]TCE - ANEXO IV - Preencher'!N731</f>
        <v>15413</v>
      </c>
    </row>
    <row r="723" spans="1:12" s="8" customFormat="1" ht="19.5" customHeight="1" x14ac:dyDescent="0.25">
      <c r="A723" s="3">
        <f>IFERROR(VLOOKUP(B723,'[1]DADOS (OCULTAR)'!$Q$3:$S$135,3,0),"")</f>
        <v>9039744000860</v>
      </c>
      <c r="B723" s="4" t="str">
        <f>'[1]TCE - ANEXO IV - Preencher'!C732</f>
        <v>HOSPITAL DOM HÉLDER CÂMARA - CG. Nº 018/2022</v>
      </c>
      <c r="C723" s="4" t="str">
        <f>'[1]TCE - ANEXO IV - Preencher'!E732</f>
        <v>5.16 - Serviços Médico-Hospitalares, Odotonlogia e Laboratoriais</v>
      </c>
      <c r="D723" s="3">
        <f>'[1]TCE - ANEXO IV - Preencher'!F732</f>
        <v>0</v>
      </c>
      <c r="E723" s="5" t="str">
        <f>'[1]TCE - ANEXO IV - Preencher'!G732</f>
        <v xml:space="preserve">T MAIS CLINICA MEDICA LTDA </v>
      </c>
      <c r="F723" s="5" t="str">
        <f>'[1]TCE - ANEXO IV - Preencher'!H732</f>
        <v>S</v>
      </c>
      <c r="G723" s="5" t="str">
        <f>'[1]TCE - ANEXO IV - Preencher'!I732</f>
        <v>S</v>
      </c>
      <c r="H723" s="5">
        <f>'[1]TCE - ANEXO IV - Preencher'!J732</f>
        <v>262</v>
      </c>
      <c r="I723" s="6">
        <f>IF('[1]TCE - ANEXO IV - Preencher'!K732="","",'[1]TCE - ANEXO IV - Preencher'!K732)</f>
        <v>45187</v>
      </c>
      <c r="J723" s="5" t="str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2602902</v>
      </c>
      <c r="L723" s="7">
        <f>'[1]TCE - ANEXO IV - Preencher'!N732</f>
        <v>299503.28000000003</v>
      </c>
    </row>
    <row r="724" spans="1:12" s="8" customFormat="1" ht="19.5" customHeight="1" x14ac:dyDescent="0.25">
      <c r="A724" s="3">
        <f>IFERROR(VLOOKUP(B724,'[1]DADOS (OCULTAR)'!$Q$3:$S$135,3,0),"")</f>
        <v>9039744000860</v>
      </c>
      <c r="B724" s="4" t="str">
        <f>'[1]TCE - ANEXO IV - Preencher'!C733</f>
        <v>HOSPITAL DOM HÉLDER CÂMARA - CG. Nº 018/2022</v>
      </c>
      <c r="C724" s="4" t="str">
        <f>'[1]TCE - ANEXO IV - Preencher'!E733</f>
        <v>5.16 - Serviços Médico-Hospitalares, Odotonlogia e Laboratoriais</v>
      </c>
      <c r="D724" s="3">
        <f>'[1]TCE - ANEXO IV - Preencher'!F733</f>
        <v>0</v>
      </c>
      <c r="E724" s="5" t="str">
        <f>'[1]TCE - ANEXO IV - Preencher'!G733</f>
        <v>UNICLIMVAS - UNIDADE DE CLINICA MEDICA VASCULAR S/S LTDA</v>
      </c>
      <c r="F724" s="5" t="str">
        <f>'[1]TCE - ANEXO IV - Preencher'!H733</f>
        <v>S</v>
      </c>
      <c r="G724" s="5" t="str">
        <f>'[1]TCE - ANEXO IV - Preencher'!I733</f>
        <v>S</v>
      </c>
      <c r="H724" s="5">
        <f>'[1]TCE - ANEXO IV - Preencher'!J733</f>
        <v>384</v>
      </c>
      <c r="I724" s="6">
        <f>IF('[1]TCE - ANEXO IV - Preencher'!K733="","",'[1]TCE - ANEXO IV - Preencher'!K733)</f>
        <v>45173</v>
      </c>
      <c r="J724" s="5" t="str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14511.15</v>
      </c>
    </row>
    <row r="725" spans="1:12" s="8" customFormat="1" ht="19.5" customHeight="1" x14ac:dyDescent="0.25">
      <c r="A725" s="3">
        <f>IFERROR(VLOOKUP(B725,'[1]DADOS (OCULTAR)'!$Q$3:$S$135,3,0),"")</f>
        <v>9039744000860</v>
      </c>
      <c r="B725" s="4" t="str">
        <f>'[1]TCE - ANEXO IV - Preencher'!C734</f>
        <v>HOSPITAL DOM HÉLDER CÂMARA - CG. Nº 018/2022</v>
      </c>
      <c r="C725" s="4" t="str">
        <f>'[1]TCE - ANEXO IV - Preencher'!E734</f>
        <v>5.16 - Serviços Médico-Hospitalares, Odotonlogia e Laboratoriais</v>
      </c>
      <c r="D725" s="3">
        <f>'[1]TCE - ANEXO IV - Preencher'!F734</f>
        <v>0</v>
      </c>
      <c r="E725" s="5" t="str">
        <f>'[1]TCE - ANEXO IV - Preencher'!G734</f>
        <v xml:space="preserve">UNIDADE DE CARDIOLOGIA INVASIVA S/C LTDA </v>
      </c>
      <c r="F725" s="5" t="str">
        <f>'[1]TCE - ANEXO IV - Preencher'!H734</f>
        <v>S</v>
      </c>
      <c r="G725" s="5" t="str">
        <f>'[1]TCE - ANEXO IV - Preencher'!I734</f>
        <v>S</v>
      </c>
      <c r="H725" s="5">
        <f>'[1]TCE - ANEXO IV - Preencher'!J734</f>
        <v>593</v>
      </c>
      <c r="I725" s="6">
        <f>IF('[1]TCE - ANEXO IV - Preencher'!K734="","",'[1]TCE - ANEXO IV - Preencher'!K734)</f>
        <v>45189</v>
      </c>
      <c r="J725" s="5" t="str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105685.91</v>
      </c>
    </row>
    <row r="726" spans="1:12" s="8" customFormat="1" ht="19.5" customHeight="1" x14ac:dyDescent="0.25">
      <c r="A726" s="3">
        <f>IFERROR(VLOOKUP(B726,'[1]DADOS (OCULTAR)'!$Q$3:$S$135,3,0),"")</f>
        <v>9039744000860</v>
      </c>
      <c r="B726" s="4" t="str">
        <f>'[1]TCE - ANEXO IV - Preencher'!C735</f>
        <v>HOSPITAL DOM HÉLDER CÂMARA - CG. Nº 018/2022</v>
      </c>
      <c r="C726" s="4" t="str">
        <f>'[1]TCE - ANEXO IV - Preencher'!E735</f>
        <v>5.16 - Serviços Médico-Hospitalares, Odotonlogia e Laboratoriais</v>
      </c>
      <c r="D726" s="3">
        <f>'[1]TCE - ANEXO IV - Preencher'!F735</f>
        <v>0</v>
      </c>
      <c r="E726" s="5" t="str">
        <f>'[1]TCE - ANEXO IV - Preencher'!G735</f>
        <v>Cientificalab Produtos Laboratorais e Sistemas Ltda</v>
      </c>
      <c r="F726" s="5" t="str">
        <f>'[1]TCE - ANEXO IV - Preencher'!H735</f>
        <v>S</v>
      </c>
      <c r="G726" s="5" t="str">
        <f>'[1]TCE - ANEXO IV - Preencher'!I735</f>
        <v>S</v>
      </c>
      <c r="H726" s="5">
        <f>'[1]TCE - ANEXO IV - Preencher'!J735</f>
        <v>150</v>
      </c>
      <c r="I726" s="6">
        <f>IF('[1]TCE - ANEXO IV - Preencher'!K735="","",'[1]TCE - ANEXO IV - Preencher'!K735)</f>
        <v>45169</v>
      </c>
      <c r="J726" s="5" t="str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2602902</v>
      </c>
      <c r="L726" s="7">
        <f>'[1]TCE - ANEXO IV - Preencher'!N735</f>
        <v>155660.46</v>
      </c>
    </row>
    <row r="727" spans="1:12" s="8" customFormat="1" ht="19.5" customHeight="1" x14ac:dyDescent="0.25">
      <c r="A727" s="3">
        <f>IFERROR(VLOOKUP(B727,'[1]DADOS (OCULTAR)'!$Q$3:$S$135,3,0),"")</f>
        <v>9039744000860</v>
      </c>
      <c r="B727" s="4" t="str">
        <f>'[1]TCE - ANEXO IV - Preencher'!C736</f>
        <v>HOSPITAL DOM HÉLDER CÂMARA - CG. Nº 018/2022</v>
      </c>
      <c r="C727" s="4" t="str">
        <f>'[1]TCE - ANEXO IV - Preencher'!E736</f>
        <v>5.16 - Serviços Médico-Hospitalares, Odotonlogia e Laboratoriais</v>
      </c>
      <c r="D727" s="3">
        <f>'[1]TCE - ANEXO IV - Preencher'!F736</f>
        <v>0</v>
      </c>
      <c r="E727" s="5" t="str">
        <f>'[1]TCE - ANEXO IV - Preencher'!G736</f>
        <v>Laboratorio Histopatologia Horacio Fittipaldi S/C Ltda</v>
      </c>
      <c r="F727" s="5" t="str">
        <f>'[1]TCE - ANEXO IV - Preencher'!H736</f>
        <v>S</v>
      </c>
      <c r="G727" s="5" t="str">
        <f>'[1]TCE - ANEXO IV - Preencher'!I736</f>
        <v>S</v>
      </c>
      <c r="H727" s="5">
        <f>'[1]TCE - ANEXO IV - Preencher'!J736</f>
        <v>12307</v>
      </c>
      <c r="I727" s="6">
        <f>IF('[1]TCE - ANEXO IV - Preencher'!K736="","",'[1]TCE - ANEXO IV - Preencher'!K736)</f>
        <v>45180</v>
      </c>
      <c r="J727" s="5" t="str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2611606</v>
      </c>
      <c r="L727" s="7">
        <f>'[1]TCE - ANEXO IV - Preencher'!N736</f>
        <v>1260</v>
      </c>
    </row>
    <row r="728" spans="1:12" s="8" customFormat="1" ht="19.5" customHeight="1" x14ac:dyDescent="0.25">
      <c r="A728" s="3">
        <f>IFERROR(VLOOKUP(B728,'[1]DADOS (OCULTAR)'!$Q$3:$S$135,3,0),"")</f>
        <v>9039744000860</v>
      </c>
      <c r="B728" s="4" t="str">
        <f>'[1]TCE - ANEXO IV - Preencher'!C737</f>
        <v>HOSPITAL DOM HÉLDER CÂMARA - CG. Nº 018/2022</v>
      </c>
      <c r="C728" s="4" t="str">
        <f>'[1]TCE - ANEXO IV - Preencher'!E737</f>
        <v>5.8 - Locação de Veículos Automotores</v>
      </c>
      <c r="D728" s="3">
        <f>'[1]TCE - ANEXO IV - Preencher'!F737</f>
        <v>0</v>
      </c>
      <c r="E728" s="5" t="str">
        <f>'[1]TCE - ANEXO IV - Preencher'!G737</f>
        <v xml:space="preserve">MEDLIFE LOCAÇÃO DE MÁQUINAS E EQUIPAMENTOS LTDA </v>
      </c>
      <c r="F728" s="5" t="str">
        <f>'[1]TCE - ANEXO IV - Preencher'!H737</f>
        <v>S</v>
      </c>
      <c r="G728" s="5" t="str">
        <f>'[1]TCE - ANEXO IV - Preencher'!I737</f>
        <v>S</v>
      </c>
      <c r="H728" s="5">
        <f>'[1]TCE - ANEXO IV - Preencher'!J737</f>
        <v>657</v>
      </c>
      <c r="I728" s="6">
        <f>IF('[1]TCE - ANEXO IV - Preencher'!K737="","",'[1]TCE - ANEXO IV - Preencher'!K737)</f>
        <v>45179</v>
      </c>
      <c r="J728" s="5" t="str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2611606</v>
      </c>
      <c r="L728" s="7">
        <f>'[1]TCE - ANEXO IV - Preencher'!N737</f>
        <v>14000</v>
      </c>
    </row>
    <row r="729" spans="1:12" s="8" customFormat="1" ht="19.5" customHeight="1" x14ac:dyDescent="0.25">
      <c r="A729" s="3">
        <f>IFERROR(VLOOKUP(B729,'[1]DADOS (OCULTAR)'!$Q$3:$S$135,3,0),"")</f>
        <v>9039744000860</v>
      </c>
      <c r="B729" s="4" t="str">
        <f>'[1]TCE - ANEXO IV - Preencher'!C738</f>
        <v>HOSPITAL DOM HÉLDER CÂMARA - CG. Nº 018/2022</v>
      </c>
      <c r="C729" s="4" t="str">
        <f>'[1]TCE - ANEXO IV - Preencher'!E738</f>
        <v>5.99 - Outros Serviços de Terceiros Pessoa Jurídica</v>
      </c>
      <c r="D729" s="3">
        <f>'[1]TCE - ANEXO IV - Preencher'!F738</f>
        <v>0</v>
      </c>
      <c r="E729" s="5" t="str">
        <f>'[1]TCE - ANEXO IV - Preencher'!G738</f>
        <v>Clinica de Dialise do Cabo Ltda</v>
      </c>
      <c r="F729" s="5" t="str">
        <f>'[1]TCE - ANEXO IV - Preencher'!H738</f>
        <v>S</v>
      </c>
      <c r="G729" s="5" t="str">
        <f>'[1]TCE - ANEXO IV - Preencher'!I738</f>
        <v>S</v>
      </c>
      <c r="H729" s="5">
        <f>'[1]TCE - ANEXO IV - Preencher'!J738</f>
        <v>988</v>
      </c>
      <c r="I729" s="6">
        <f>IF('[1]TCE - ANEXO IV - Preencher'!K738="","",'[1]TCE - ANEXO IV - Preencher'!K738)</f>
        <v>45175</v>
      </c>
      <c r="J729" s="5" t="str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2602902</v>
      </c>
      <c r="L729" s="7">
        <f>'[1]TCE - ANEXO IV - Preencher'!N738</f>
        <v>300000</v>
      </c>
    </row>
    <row r="730" spans="1:12" s="8" customFormat="1" ht="19.5" customHeight="1" x14ac:dyDescent="0.25">
      <c r="A730" s="3">
        <f>IFERROR(VLOOKUP(B730,'[1]DADOS (OCULTAR)'!$Q$3:$S$135,3,0),"")</f>
        <v>9039744000860</v>
      </c>
      <c r="B730" s="4" t="str">
        <f>'[1]TCE - ANEXO IV - Preencher'!C739</f>
        <v>HOSPITAL DOM HÉLDER CÂMARA - CG. Nº 018/2022</v>
      </c>
      <c r="C730" s="4" t="str">
        <f>'[1]TCE - ANEXO IV - Preencher'!E739</f>
        <v>5.16 - Serviços Médico-Hospitalares, Odotonlogia e Laboratoriais</v>
      </c>
      <c r="D730" s="3">
        <f>'[1]TCE - ANEXO IV - Preencher'!F739</f>
        <v>0</v>
      </c>
      <c r="E730" s="5" t="str">
        <f>'[1]TCE - ANEXO IV - Preencher'!G739</f>
        <v>Coopanest/PE - Cooperativa dos Médicos Anestesiologistas de Pernambuco</v>
      </c>
      <c r="F730" s="5" t="str">
        <f>'[1]TCE - ANEXO IV - Preencher'!H739</f>
        <v>S</v>
      </c>
      <c r="G730" s="5" t="str">
        <f>'[1]TCE - ANEXO IV - Preencher'!I739</f>
        <v>N</v>
      </c>
      <c r="H730" s="5">
        <f>'[1]TCE - ANEXO IV - Preencher'!J739</f>
        <v>60923008</v>
      </c>
      <c r="I730" s="6">
        <f>IF('[1]TCE - ANEXO IV - Preencher'!K739="","",'[1]TCE - ANEXO IV - Preencher'!K739)</f>
        <v>45180</v>
      </c>
      <c r="J730" s="5" t="str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497527.82</v>
      </c>
    </row>
    <row r="731" spans="1:12" s="8" customFormat="1" ht="19.5" customHeight="1" x14ac:dyDescent="0.25">
      <c r="A731" s="3">
        <f>IFERROR(VLOOKUP(B731,'[1]DADOS (OCULTAR)'!$Q$3:$S$135,3,0),"")</f>
        <v>9039744000860</v>
      </c>
      <c r="B731" s="4" t="str">
        <f>'[1]TCE - ANEXO IV - Preencher'!C740</f>
        <v>HOSPITAL DOM HÉLDER CÂMARA - CG. Nº 018/2022</v>
      </c>
      <c r="C731" s="4" t="str">
        <f>'[1]TCE - ANEXO IV - Preencher'!E740</f>
        <v>5.15 - Serviços Domésticos</v>
      </c>
      <c r="D731" s="3">
        <f>'[1]TCE - ANEXO IV - Preencher'!F740</f>
        <v>0</v>
      </c>
      <c r="E731" s="5" t="str">
        <f>'[1]TCE - ANEXO IV - Preencher'!G740</f>
        <v>Lavebras Gestão de Texteis S.A</v>
      </c>
      <c r="F731" s="5" t="str">
        <f>'[1]TCE - ANEXO IV - Preencher'!H740</f>
        <v>S</v>
      </c>
      <c r="G731" s="5" t="str">
        <f>'[1]TCE - ANEXO IV - Preencher'!I740</f>
        <v>S</v>
      </c>
      <c r="H731" s="5">
        <f>'[1]TCE - ANEXO IV - Preencher'!J740</f>
        <v>5501</v>
      </c>
      <c r="I731" s="6">
        <f>IF('[1]TCE - ANEXO IV - Preencher'!K740="","",'[1]TCE - ANEXO IV - Preencher'!K740)</f>
        <v>45169</v>
      </c>
      <c r="J731" s="5" t="str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2610707</v>
      </c>
      <c r="L731" s="7">
        <f>'[1]TCE - ANEXO IV - Preencher'!N740</f>
        <v>51780.160000000003</v>
      </c>
    </row>
    <row r="732" spans="1:12" s="8" customFormat="1" ht="19.5" customHeight="1" x14ac:dyDescent="0.25">
      <c r="A732" s="3">
        <f>IFERROR(VLOOKUP(B732,'[1]DADOS (OCULTAR)'!$Q$3:$S$135,3,0),"")</f>
        <v>9039744000860</v>
      </c>
      <c r="B732" s="4" t="str">
        <f>'[1]TCE - ANEXO IV - Preencher'!C741</f>
        <v>HOSPITAL DOM HÉLDER CÂMARA - CG. Nº 018/2022</v>
      </c>
      <c r="C732" s="4" t="str">
        <f>'[1]TCE - ANEXO IV - Preencher'!E741</f>
        <v>5.10 - Detetização/Tratamento de Resíduos e Afins</v>
      </c>
      <c r="D732" s="3">
        <f>'[1]TCE - ANEXO IV - Preencher'!F741</f>
        <v>0</v>
      </c>
      <c r="E732" s="5" t="str">
        <f>'[1]TCE - ANEXO IV - Preencher'!G741</f>
        <v>Brascon Gestão Ambiental Ltda</v>
      </c>
      <c r="F732" s="5" t="str">
        <f>'[1]TCE - ANEXO IV - Preencher'!H741</f>
        <v>S</v>
      </c>
      <c r="G732" s="5" t="str">
        <f>'[1]TCE - ANEXO IV - Preencher'!I741</f>
        <v>S</v>
      </c>
      <c r="H732" s="5">
        <f>'[1]TCE - ANEXO IV - Preencher'!J741</f>
        <v>164082</v>
      </c>
      <c r="I732" s="6">
        <f>IF('[1]TCE - ANEXO IV - Preencher'!K741="","",'[1]TCE - ANEXO IV - Preencher'!K741)</f>
        <v>45173</v>
      </c>
      <c r="J732" s="5" t="str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2611309</v>
      </c>
      <c r="L732" s="7">
        <f>'[1]TCE - ANEXO IV - Preencher'!N741</f>
        <v>31845.49</v>
      </c>
    </row>
    <row r="733" spans="1:12" s="8" customFormat="1" ht="19.5" customHeight="1" x14ac:dyDescent="0.25">
      <c r="A733" s="3">
        <f>IFERROR(VLOOKUP(B733,'[1]DADOS (OCULTAR)'!$Q$3:$S$135,3,0),"")</f>
        <v>9039744000860</v>
      </c>
      <c r="B733" s="4" t="str">
        <f>'[1]TCE - ANEXO IV - Preencher'!C742</f>
        <v>HOSPITAL DOM HÉLDER CÂMARA - CG. Nº 018/2022</v>
      </c>
      <c r="C733" s="4" t="str">
        <f>'[1]TCE - ANEXO IV - Preencher'!E742</f>
        <v>5.17 - Manutenção de Software, Certificação Digital e Microfilmagem</v>
      </c>
      <c r="D733" s="3">
        <f>'[1]TCE - ANEXO IV - Preencher'!F742</f>
        <v>0</v>
      </c>
      <c r="E733" s="5" t="str">
        <f>'[1]TCE - ANEXO IV - Preencher'!G742</f>
        <v>Bruno Cosmo da Costa Comercio e Servicos(Amd Tecnologia da Informacao e Sistemas)</v>
      </c>
      <c r="F733" s="5" t="str">
        <f>'[1]TCE - ANEXO IV - Preencher'!H742</f>
        <v>S</v>
      </c>
      <c r="G733" s="5" t="str">
        <f>'[1]TCE - ANEXO IV - Preencher'!I742</f>
        <v>S</v>
      </c>
      <c r="H733" s="5">
        <f>'[1]TCE - ANEXO IV - Preencher'!J742</f>
        <v>459</v>
      </c>
      <c r="I733" s="6">
        <f>IF('[1]TCE - ANEXO IV - Preencher'!K742="","",'[1]TCE - ANEXO IV - Preencher'!K742)</f>
        <v>45170</v>
      </c>
      <c r="J733" s="5" t="str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4700</v>
      </c>
    </row>
    <row r="734" spans="1:12" s="8" customFormat="1" ht="19.5" customHeight="1" x14ac:dyDescent="0.25">
      <c r="A734" s="3">
        <f>IFERROR(VLOOKUP(B734,'[1]DADOS (OCULTAR)'!$Q$3:$S$135,3,0),"")</f>
        <v>9039744000860</v>
      </c>
      <c r="B734" s="4" t="str">
        <f>'[1]TCE - ANEXO IV - Preencher'!C743</f>
        <v>HOSPITAL DOM HÉLDER CÂMARA - CG. Nº 018/2022</v>
      </c>
      <c r="C734" s="4" t="str">
        <f>'[1]TCE - ANEXO IV - Preencher'!E743</f>
        <v>5.17 - Manutenção de Software, Certificação Digital e Microfilmagem</v>
      </c>
      <c r="D734" s="3">
        <f>'[1]TCE - ANEXO IV - Preencher'!F743</f>
        <v>0</v>
      </c>
      <c r="E734" s="5" t="str">
        <f>'[1]TCE - ANEXO IV - Preencher'!G743</f>
        <v>Cartello Desenvolvimento e Suporte Ltda</v>
      </c>
      <c r="F734" s="5" t="str">
        <f>'[1]TCE - ANEXO IV - Preencher'!H743</f>
        <v>S</v>
      </c>
      <c r="G734" s="5" t="str">
        <f>'[1]TCE - ANEXO IV - Preencher'!I743</f>
        <v>S</v>
      </c>
      <c r="H734" s="5">
        <f>'[1]TCE - ANEXO IV - Preencher'!J743</f>
        <v>3934</v>
      </c>
      <c r="I734" s="6">
        <f>IF('[1]TCE - ANEXO IV - Preencher'!K743="","",'[1]TCE - ANEXO IV - Preencher'!K743)</f>
        <v>45139</v>
      </c>
      <c r="J734" s="5" t="str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442.17</v>
      </c>
    </row>
    <row r="735" spans="1:12" s="8" customFormat="1" ht="19.5" customHeight="1" x14ac:dyDescent="0.25">
      <c r="A735" s="3">
        <f>IFERROR(VLOOKUP(B735,'[1]DADOS (OCULTAR)'!$Q$3:$S$135,3,0),"")</f>
        <v>9039744000860</v>
      </c>
      <c r="B735" s="4" t="str">
        <f>'[1]TCE - ANEXO IV - Preencher'!C744</f>
        <v>HOSPITAL DOM HÉLDER CÂMARA - CG. Nº 018/2022</v>
      </c>
      <c r="C735" s="4" t="str">
        <f>'[1]TCE - ANEXO IV - Preencher'!E744</f>
        <v>5.17 - Manutenção de Software, Certificação Digital e Microfilmagem</v>
      </c>
      <c r="D735" s="3">
        <f>'[1]TCE - ANEXO IV - Preencher'!F744</f>
        <v>0</v>
      </c>
      <c r="E735" s="5" t="str">
        <f>'[1]TCE - ANEXO IV - Preencher'!G744</f>
        <v>Mv Informatica Nordeste Ltda</v>
      </c>
      <c r="F735" s="5" t="str">
        <f>'[1]TCE - ANEXO IV - Preencher'!H744</f>
        <v>S</v>
      </c>
      <c r="G735" s="5" t="str">
        <f>'[1]TCE - ANEXO IV - Preencher'!I744</f>
        <v>S</v>
      </c>
      <c r="H735" s="5" t="str">
        <f>'[1]TCE - ANEXO IV - Preencher'!J744</f>
        <v>61983</v>
      </c>
      <c r="I735" s="6">
        <f>IF('[1]TCE - ANEXO IV - Preencher'!K744="","",'[1]TCE - ANEXO IV - Preencher'!K744)</f>
        <v>45178</v>
      </c>
      <c r="J735" s="5" t="str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49003.85</v>
      </c>
    </row>
    <row r="736" spans="1:12" s="8" customFormat="1" ht="19.5" customHeight="1" x14ac:dyDescent="0.25">
      <c r="A736" s="3">
        <f>IFERROR(VLOOKUP(B736,'[1]DADOS (OCULTAR)'!$Q$3:$S$135,3,0),"")</f>
        <v>9039744000860</v>
      </c>
      <c r="B736" s="4" t="str">
        <f>'[1]TCE - ANEXO IV - Preencher'!C745</f>
        <v>HOSPITAL DOM HÉLDER CÂMARA - CG. Nº 018/2022</v>
      </c>
      <c r="C736" s="4" t="str">
        <f>'[1]TCE - ANEXO IV - Preencher'!E745</f>
        <v>5.17 - Manutenção de Software, Certificação Digital e Microfilmagem</v>
      </c>
      <c r="D736" s="3">
        <f>'[1]TCE - ANEXO IV - Preencher'!F745</f>
        <v>0</v>
      </c>
      <c r="E736" s="5" t="str">
        <f>'[1]TCE - ANEXO IV - Preencher'!G745</f>
        <v xml:space="preserve">Selecty Tecnologia Para Rh Ltda ME </v>
      </c>
      <c r="F736" s="5" t="str">
        <f>'[1]TCE - ANEXO IV - Preencher'!H745</f>
        <v>S</v>
      </c>
      <c r="G736" s="5" t="str">
        <f>'[1]TCE - ANEXO IV - Preencher'!I745</f>
        <v>S</v>
      </c>
      <c r="H736" s="5">
        <f>'[1]TCE - ANEXO IV - Preencher'!J745</f>
        <v>9080</v>
      </c>
      <c r="I736" s="6">
        <f>IF('[1]TCE - ANEXO IV - Preencher'!K745="","",'[1]TCE - ANEXO IV - Preencher'!K745)</f>
        <v>45175</v>
      </c>
      <c r="J736" s="5" t="str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4106902</v>
      </c>
      <c r="L736" s="7">
        <f>'[1]TCE - ANEXO IV - Preencher'!N745</f>
        <v>152</v>
      </c>
    </row>
    <row r="737" spans="1:12" s="8" customFormat="1" ht="19.5" customHeight="1" x14ac:dyDescent="0.25">
      <c r="A737" s="3">
        <f>IFERROR(VLOOKUP(B737,'[1]DADOS (OCULTAR)'!$Q$3:$S$135,3,0),"")</f>
        <v>9039744000860</v>
      </c>
      <c r="B737" s="4" t="str">
        <f>'[1]TCE - ANEXO IV - Preencher'!C746</f>
        <v>HOSPITAL DOM HÉLDER CÂMARA - CG. Nº 018/2022</v>
      </c>
      <c r="C737" s="4" t="str">
        <f>'[1]TCE - ANEXO IV - Preencher'!E746</f>
        <v>5.17 - Manutenção de Software, Certificação Digital e Microfilmagem</v>
      </c>
      <c r="D737" s="3">
        <f>'[1]TCE - ANEXO IV - Preencher'!F746</f>
        <v>0</v>
      </c>
      <c r="E737" s="5" t="str">
        <f>'[1]TCE - ANEXO IV - Preencher'!G746</f>
        <v>Teiko Solucoes Em Tecnologia da Informacao Ltda</v>
      </c>
      <c r="F737" s="5" t="str">
        <f>'[1]TCE - ANEXO IV - Preencher'!H746</f>
        <v>S</v>
      </c>
      <c r="G737" s="5" t="str">
        <f>'[1]TCE - ANEXO IV - Preencher'!I746</f>
        <v>S</v>
      </c>
      <c r="H737" s="5">
        <f>'[1]TCE - ANEXO IV - Preencher'!J746</f>
        <v>29690</v>
      </c>
      <c r="I737" s="6">
        <f>IF('[1]TCE - ANEXO IV - Preencher'!K746="","",'[1]TCE - ANEXO IV - Preencher'!K746)</f>
        <v>45112</v>
      </c>
      <c r="J737" s="5" t="str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23 - Ce</v>
      </c>
      <c r="L737" s="7">
        <f>'[1]TCE - ANEXO IV - Preencher'!N746</f>
        <v>12220</v>
      </c>
    </row>
    <row r="738" spans="1:12" s="8" customFormat="1" ht="19.5" customHeight="1" x14ac:dyDescent="0.25">
      <c r="A738" s="3">
        <f>IFERROR(VLOOKUP(B738,'[1]DADOS (OCULTAR)'!$Q$3:$S$135,3,0),"")</f>
        <v>9039744000860</v>
      </c>
      <c r="B738" s="4" t="str">
        <f>'[1]TCE - ANEXO IV - Preencher'!C747</f>
        <v>HOSPITAL DOM HÉLDER CÂMARA - CG. Nº 018/2022</v>
      </c>
      <c r="C738" s="4" t="str">
        <f>'[1]TCE - ANEXO IV - Preencher'!E747</f>
        <v>5.17 - Manutenção de Software, Certificação Digital e Microfilmagem</v>
      </c>
      <c r="D738" s="3">
        <f>'[1]TCE - ANEXO IV - Preencher'!F747</f>
        <v>0</v>
      </c>
      <c r="E738" s="5" t="str">
        <f>'[1]TCE - ANEXO IV - Preencher'!G747</f>
        <v>Totvs S.A.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3610055</v>
      </c>
      <c r="I738" s="6">
        <f>IF('[1]TCE - ANEXO IV - Preencher'!K747="","",'[1]TCE - ANEXO IV - Preencher'!K747)</f>
        <v>45141</v>
      </c>
      <c r="J738" s="5" t="str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3550308</v>
      </c>
      <c r="L738" s="7">
        <f>'[1]TCE - ANEXO IV - Preencher'!N747</f>
        <v>869.58</v>
      </c>
    </row>
    <row r="739" spans="1:12" s="8" customFormat="1" ht="19.5" customHeight="1" x14ac:dyDescent="0.25">
      <c r="A739" s="3">
        <f>IFERROR(VLOOKUP(B739,'[1]DADOS (OCULTAR)'!$Q$3:$S$135,3,0),"")</f>
        <v>9039744000860</v>
      </c>
      <c r="B739" s="4" t="str">
        <f>'[1]TCE - ANEXO IV - Preencher'!C748</f>
        <v>HOSPITAL DOM HÉLDER CÂMARA - CG. Nº 018/2022</v>
      </c>
      <c r="C739" s="4" t="str">
        <f>'[1]TCE - ANEXO IV - Preencher'!E748</f>
        <v>5.17 - Manutenção de Software, Certificação Digital e Microfilmagem</v>
      </c>
      <c r="D739" s="3">
        <f>'[1]TCE - ANEXO IV - Preencher'!F748</f>
        <v>0</v>
      </c>
      <c r="E739" s="5" t="str">
        <f>'[1]TCE - ANEXO IV - Preencher'!G748</f>
        <v>Totvs S.A.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3610100</v>
      </c>
      <c r="I739" s="6">
        <f>IF('[1]TCE - ANEXO IV - Preencher'!K748="","",'[1]TCE - ANEXO IV - Preencher'!K748)</f>
        <v>45141</v>
      </c>
      <c r="J739" s="5" t="str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3550308</v>
      </c>
      <c r="L739" s="7">
        <f>'[1]TCE - ANEXO IV - Preencher'!N748</f>
        <v>5751.49</v>
      </c>
    </row>
    <row r="740" spans="1:12" s="8" customFormat="1" ht="19.5" customHeight="1" x14ac:dyDescent="0.25">
      <c r="A740" s="3">
        <f>IFERROR(VLOOKUP(B740,'[1]DADOS (OCULTAR)'!$Q$3:$S$135,3,0),"")</f>
        <v>9039744000860</v>
      </c>
      <c r="B740" s="4" t="str">
        <f>'[1]TCE - ANEXO IV - Preencher'!C749</f>
        <v>HOSPITAL DOM HÉLDER CÂMARA - CG. Nº 018/2022</v>
      </c>
      <c r="C740" s="4" t="str">
        <f>'[1]TCE - ANEXO IV - Preencher'!E749</f>
        <v>5.17 - Manutenção de Software, Certificação Digital e Microfilmagem</v>
      </c>
      <c r="D740" s="3">
        <f>'[1]TCE - ANEXO IV - Preencher'!F749</f>
        <v>0</v>
      </c>
      <c r="E740" s="5" t="str">
        <f>'[1]TCE - ANEXO IV - Preencher'!G749</f>
        <v>Totvs S.A.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3610130</v>
      </c>
      <c r="I740" s="6">
        <f>IF('[1]TCE - ANEXO IV - Preencher'!K749="","",'[1]TCE - ANEXO IV - Preencher'!K749)</f>
        <v>45141</v>
      </c>
      <c r="J740" s="5" t="str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3550308</v>
      </c>
      <c r="L740" s="7">
        <f>'[1]TCE - ANEXO IV - Preencher'!N749</f>
        <v>518.07000000000005</v>
      </c>
    </row>
    <row r="741" spans="1:12" s="8" customFormat="1" ht="19.5" customHeight="1" x14ac:dyDescent="0.25">
      <c r="A741" s="3">
        <f>IFERROR(VLOOKUP(B741,'[1]DADOS (OCULTAR)'!$Q$3:$S$135,3,0),"")</f>
        <v>9039744000860</v>
      </c>
      <c r="B741" s="4" t="str">
        <f>'[1]TCE - ANEXO IV - Preencher'!C750</f>
        <v>HOSPITAL DOM HÉLDER CÂMARA - CG. Nº 018/2022</v>
      </c>
      <c r="C741" s="4" t="str">
        <f>'[1]TCE - ANEXO IV - Preencher'!E750</f>
        <v>5.17 - Manutenção de Software, Certificação Digital e Microfilmagem</v>
      </c>
      <c r="D741" s="3">
        <f>'[1]TCE - ANEXO IV - Preencher'!F750</f>
        <v>0</v>
      </c>
      <c r="E741" s="5" t="str">
        <f>'[1]TCE - ANEXO IV - Preencher'!G750</f>
        <v>Totvs S.A.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3623469</v>
      </c>
      <c r="I741" s="6">
        <f>IF('[1]TCE - ANEXO IV - Preencher'!K750="","",'[1]TCE - ANEXO IV - Preencher'!K750)</f>
        <v>45153</v>
      </c>
      <c r="J741" s="5" t="str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3550308</v>
      </c>
      <c r="L741" s="7">
        <f>'[1]TCE - ANEXO IV - Preencher'!N750</f>
        <v>1243.23</v>
      </c>
    </row>
    <row r="742" spans="1:12" s="8" customFormat="1" ht="19.5" customHeight="1" x14ac:dyDescent="0.25">
      <c r="A742" s="3">
        <f>IFERROR(VLOOKUP(B742,'[1]DADOS (OCULTAR)'!$Q$3:$S$135,3,0),"")</f>
        <v>9039744000860</v>
      </c>
      <c r="B742" s="4" t="str">
        <f>'[1]TCE - ANEXO IV - Preencher'!C751</f>
        <v>HOSPITAL DOM HÉLDER CÂMARA - CG. Nº 018/2022</v>
      </c>
      <c r="C742" s="4" t="str">
        <f>'[1]TCE - ANEXO IV - Preencher'!E751</f>
        <v>5.99 - Outros Serviços de Terceiros Pessoa Jurídica</v>
      </c>
      <c r="D742" s="3">
        <f>'[1]TCE - ANEXO IV - Preencher'!F751</f>
        <v>0</v>
      </c>
      <c r="E742" s="5" t="str">
        <f>'[1]TCE - ANEXO IV - Preencher'!G751</f>
        <v>Paloma P Almeida Soluções em Gestão de Pessoas ME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197</v>
      </c>
      <c r="I742" s="6">
        <f>IF('[1]TCE - ANEXO IV - Preencher'!K751="","",'[1]TCE - ANEXO IV - Preencher'!K751)</f>
        <v>45139</v>
      </c>
      <c r="J742" s="5" t="str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33 - Ri</v>
      </c>
      <c r="L742" s="7">
        <f>'[1]TCE - ANEXO IV - Preencher'!N751</f>
        <v>4400</v>
      </c>
    </row>
    <row r="743" spans="1:12" s="8" customFormat="1" ht="19.5" customHeight="1" x14ac:dyDescent="0.25">
      <c r="A743" s="3">
        <f>IFERROR(VLOOKUP(B743,'[1]DADOS (OCULTAR)'!$Q$3:$S$135,3,0),"")</f>
        <v>9039744000860</v>
      </c>
      <c r="B743" s="4" t="str">
        <f>'[1]TCE - ANEXO IV - Preencher'!C752</f>
        <v>HOSPITAL DOM HÉLDER CÂMARA - CG. Nº 018/2022</v>
      </c>
      <c r="C743" s="4" t="str">
        <f>'[1]TCE - ANEXO IV - Preencher'!E752</f>
        <v>5.99 - Outros Serviços de Terceiros Pessoa Jurídica</v>
      </c>
      <c r="D743" s="3">
        <f>'[1]TCE - ANEXO IV - Preencher'!F752</f>
        <v>0</v>
      </c>
      <c r="E743" s="5" t="str">
        <f>'[1]TCE - ANEXO IV - Preencher'!G752</f>
        <v>Planisa Planejamento e Org. de Instituições de Saude Ltda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30833</v>
      </c>
      <c r="I743" s="6">
        <f>IF('[1]TCE - ANEXO IV - Preencher'!K752="","",'[1]TCE - ANEXO IV - Preencher'!K752)</f>
        <v>45140</v>
      </c>
      <c r="J743" s="5" t="str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3550308</v>
      </c>
      <c r="L743" s="7">
        <f>'[1]TCE - ANEXO IV - Preencher'!N752</f>
        <v>4610</v>
      </c>
    </row>
    <row r="744" spans="1:12" s="8" customFormat="1" ht="19.5" customHeight="1" x14ac:dyDescent="0.25">
      <c r="A744" s="3">
        <f>IFERROR(VLOOKUP(B744,'[1]DADOS (OCULTAR)'!$Q$3:$S$135,3,0),"")</f>
        <v>9039744000860</v>
      </c>
      <c r="B744" s="4" t="str">
        <f>'[1]TCE - ANEXO IV - Preencher'!C753</f>
        <v>HOSPITAL DOM HÉLDER CÂMARA - CG. Nº 018/2022</v>
      </c>
      <c r="C744" s="4" t="str">
        <f>'[1]TCE - ANEXO IV - Preencher'!E753</f>
        <v>5.99 - Outros Serviços de Terceiros Pessoa Jurídica</v>
      </c>
      <c r="D744" s="3">
        <f>'[1]TCE - ANEXO IV - Preencher'!F753</f>
        <v>0</v>
      </c>
      <c r="E744" s="5" t="str">
        <f>'[1]TCE - ANEXO IV - Preencher'!G753</f>
        <v>TGI Consultoria em Gestão S.A.</v>
      </c>
      <c r="F744" s="5" t="str">
        <f>'[1]TCE - ANEXO IV - Preencher'!H753</f>
        <v>S</v>
      </c>
      <c r="G744" s="5" t="str">
        <f>'[1]TCE - ANEXO IV - Preencher'!I753</f>
        <v>S</v>
      </c>
      <c r="H744" s="5">
        <f>'[1]TCE - ANEXO IV - Preencher'!J753</f>
        <v>23401</v>
      </c>
      <c r="I744" s="6">
        <f>IF('[1]TCE - ANEXO IV - Preencher'!K753="","",'[1]TCE - ANEXO IV - Preencher'!K753)</f>
        <v>45142</v>
      </c>
      <c r="J744" s="5" t="str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3600</v>
      </c>
    </row>
    <row r="745" spans="1:12" s="8" customFormat="1" ht="19.5" customHeight="1" x14ac:dyDescent="0.25">
      <c r="A745" s="3">
        <f>IFERROR(VLOOKUP(B745,'[1]DADOS (OCULTAR)'!$Q$3:$S$135,3,0),"")</f>
        <v>9039744000860</v>
      </c>
      <c r="B745" s="4" t="str">
        <f>'[1]TCE - ANEXO IV - Preencher'!C754</f>
        <v>HOSPITAL DOM HÉLDER CÂMARA - CG. Nº 018/2022</v>
      </c>
      <c r="C745" s="4" t="str">
        <f>'[1]TCE - ANEXO IV - Preencher'!E754</f>
        <v>5.2 - Serviços Técnicos Profissionais</v>
      </c>
      <c r="D745" s="3">
        <f>'[1]TCE - ANEXO IV - Preencher'!F754</f>
        <v>0</v>
      </c>
      <c r="E745" s="5" t="str">
        <f>'[1]TCE - ANEXO IV - Preencher'!G754</f>
        <v>Noroes Azevedo Sociedade de Advogados</v>
      </c>
      <c r="F745" s="5" t="str">
        <f>'[1]TCE - ANEXO IV - Preencher'!H754</f>
        <v>S</v>
      </c>
      <c r="G745" s="5" t="str">
        <f>'[1]TCE - ANEXO IV - Preencher'!I754</f>
        <v>S</v>
      </c>
      <c r="H745" s="5">
        <f>'[1]TCE - ANEXO IV - Preencher'!J754</f>
        <v>6629</v>
      </c>
      <c r="I745" s="6">
        <f>IF('[1]TCE - ANEXO IV - Preencher'!K754="","",'[1]TCE - ANEXO IV - Preencher'!K754)</f>
        <v>45141</v>
      </c>
      <c r="J745" s="5" t="str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3469.2</v>
      </c>
    </row>
    <row r="746" spans="1:12" s="8" customFormat="1" ht="19.5" customHeight="1" x14ac:dyDescent="0.25">
      <c r="A746" s="3">
        <f>IFERROR(VLOOKUP(B746,'[1]DADOS (OCULTAR)'!$Q$3:$S$135,3,0),"")</f>
        <v>9039744000860</v>
      </c>
      <c r="B746" s="4" t="str">
        <f>'[1]TCE - ANEXO IV - Preencher'!C755</f>
        <v>HOSPITAL DOM HÉLDER CÂMARA - CG. Nº 018/2022</v>
      </c>
      <c r="C746" s="4" t="str">
        <f>'[1]TCE - ANEXO IV - Preencher'!E755</f>
        <v>5.2 - Serviços Técnicos Profissionais</v>
      </c>
      <c r="D746" s="3">
        <f>'[1]TCE - ANEXO IV - Preencher'!F755</f>
        <v>0</v>
      </c>
      <c r="E746" s="5" t="str">
        <f>'[1]TCE - ANEXO IV - Preencher'!G755</f>
        <v>Noroes Azevedo Sociedade de Advogados</v>
      </c>
      <c r="F746" s="5" t="str">
        <f>'[1]TCE - ANEXO IV - Preencher'!H755</f>
        <v>S</v>
      </c>
      <c r="G746" s="5" t="str">
        <f>'[1]TCE - ANEXO IV - Preencher'!I755</f>
        <v>S</v>
      </c>
      <c r="H746" s="5">
        <f>'[1]TCE - ANEXO IV - Preencher'!J755</f>
        <v>6630</v>
      </c>
      <c r="I746" s="6">
        <f>IF('[1]TCE - ANEXO IV - Preencher'!K755="","",'[1]TCE - ANEXO IV - Preencher'!K755)</f>
        <v>45141</v>
      </c>
      <c r="J746" s="5" t="str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11568.72</v>
      </c>
    </row>
    <row r="747" spans="1:12" s="8" customFormat="1" ht="19.5" customHeight="1" x14ac:dyDescent="0.25">
      <c r="A747" s="3">
        <f>IFERROR(VLOOKUP(B747,'[1]DADOS (OCULTAR)'!$Q$3:$S$135,3,0),"")</f>
        <v>9039744000860</v>
      </c>
      <c r="B747" s="4" t="str">
        <f>'[1]TCE - ANEXO IV - Preencher'!C756</f>
        <v>HOSPITAL DOM HÉLDER CÂMARA - CG. Nº 018/2022</v>
      </c>
      <c r="C747" s="4" t="str">
        <f>'[1]TCE - ANEXO IV - Preencher'!E756</f>
        <v>5.2 - Serviços Técnicos Profissionais</v>
      </c>
      <c r="D747" s="3">
        <f>'[1]TCE - ANEXO IV - Preencher'!F756</f>
        <v>0</v>
      </c>
      <c r="E747" s="5" t="str">
        <f>'[1]TCE - ANEXO IV - Preencher'!G756</f>
        <v>Rui Jorge de A. Pires - ME (RPA)</v>
      </c>
      <c r="F747" s="5" t="str">
        <f>'[1]TCE - ANEXO IV - Preencher'!H756</f>
        <v>S</v>
      </c>
      <c r="G747" s="5" t="str">
        <f>'[1]TCE - ANEXO IV - Preencher'!I756</f>
        <v>S</v>
      </c>
      <c r="H747" s="5">
        <f>'[1]TCE - ANEXO IV - Preencher'!J756</f>
        <v>8400</v>
      </c>
      <c r="I747" s="6">
        <f>IF('[1]TCE - ANEXO IV - Preencher'!K756="","",'[1]TCE - ANEXO IV - Preencher'!K756)</f>
        <v>45170</v>
      </c>
      <c r="J747" s="5" t="str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3000</v>
      </c>
    </row>
    <row r="748" spans="1:12" s="8" customFormat="1" ht="19.5" customHeight="1" x14ac:dyDescent="0.25">
      <c r="A748" s="3">
        <f>IFERROR(VLOOKUP(B748,'[1]DADOS (OCULTAR)'!$Q$3:$S$135,3,0),"")</f>
        <v>9039744000860</v>
      </c>
      <c r="B748" s="4" t="str">
        <f>'[1]TCE - ANEXO IV - Preencher'!C757</f>
        <v>HOSPITAL DOM HÉLDER CÂMARA - CG. Nº 018/2022</v>
      </c>
      <c r="C748" s="4" t="str">
        <f>'[1]TCE - ANEXO IV - Preencher'!E757</f>
        <v>5.10 - Detetização/Tratamento de Resíduos e Afins</v>
      </c>
      <c r="D748" s="3">
        <f>'[1]TCE - ANEXO IV - Preencher'!F757</f>
        <v>0</v>
      </c>
      <c r="E748" s="5" t="str">
        <f>'[1]TCE - ANEXO IV - Preencher'!G757</f>
        <v>Carlos Antonio de Oliveira Milet Junior-Me</v>
      </c>
      <c r="F748" s="5" t="str">
        <f>'[1]TCE - ANEXO IV - Preencher'!H757</f>
        <v>S</v>
      </c>
      <c r="G748" s="5" t="str">
        <f>'[1]TCE - ANEXO IV - Preencher'!I757</f>
        <v>S</v>
      </c>
      <c r="H748" s="5">
        <f>'[1]TCE - ANEXO IV - Preencher'!J757</f>
        <v>10436</v>
      </c>
      <c r="I748" s="6">
        <f>IF('[1]TCE - ANEXO IV - Preencher'!K757="","",'[1]TCE - ANEXO IV - Preencher'!K757)</f>
        <v>45162</v>
      </c>
      <c r="J748" s="5" t="str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600</v>
      </c>
    </row>
    <row r="749" spans="1:12" s="8" customFormat="1" ht="19.5" customHeight="1" x14ac:dyDescent="0.25">
      <c r="A749" s="3">
        <f>IFERROR(VLOOKUP(B749,'[1]DADOS (OCULTAR)'!$Q$3:$S$135,3,0),"")</f>
        <v>9039744000860</v>
      </c>
      <c r="B749" s="4" t="str">
        <f>'[1]TCE - ANEXO IV - Preencher'!C758</f>
        <v>HOSPITAL DOM HÉLDER CÂMARA - CG. Nº 018/2022</v>
      </c>
      <c r="C749" s="4" t="str">
        <f>'[1]TCE - ANEXO IV - Preencher'!E758</f>
        <v>5.23 - Limpeza e Conservação</v>
      </c>
      <c r="D749" s="3">
        <f>'[1]TCE - ANEXO IV - Preencher'!F758</f>
        <v>0</v>
      </c>
      <c r="E749" s="5" t="str">
        <f>'[1]TCE - ANEXO IV - Preencher'!G758</f>
        <v>Interclean Administração Ltda</v>
      </c>
      <c r="F749" s="5" t="str">
        <f>'[1]TCE - ANEXO IV - Preencher'!H758</f>
        <v>S</v>
      </c>
      <c r="G749" s="5" t="str">
        <f>'[1]TCE - ANEXO IV - Preencher'!I758</f>
        <v>S</v>
      </c>
      <c r="H749" s="5">
        <f>'[1]TCE - ANEXO IV - Preencher'!J758</f>
        <v>977</v>
      </c>
      <c r="I749" s="6">
        <f>IF('[1]TCE - ANEXO IV - Preencher'!K758="","",'[1]TCE - ANEXO IV - Preencher'!K758)</f>
        <v>45155</v>
      </c>
      <c r="J749" s="5" t="str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299229.58</v>
      </c>
    </row>
    <row r="750" spans="1:12" s="8" customFormat="1" ht="19.5" customHeight="1" x14ac:dyDescent="0.25">
      <c r="A750" s="3">
        <f>IFERROR(VLOOKUP(B750,'[1]DADOS (OCULTAR)'!$Q$3:$S$135,3,0),"")</f>
        <v>9039744000860</v>
      </c>
      <c r="B750" s="4" t="str">
        <f>'[1]TCE - ANEXO IV - Preencher'!C759</f>
        <v>HOSPITAL DOM HÉLDER CÂMARA - CG. Nº 018/2022</v>
      </c>
      <c r="C750" s="4" t="str">
        <f>'[1]TCE - ANEXO IV - Preencher'!E759</f>
        <v>5.99 - Outros Serviços de Terceiros Pessoa Jurídica</v>
      </c>
      <c r="D750" s="3">
        <f>'[1]TCE - ANEXO IV - Preencher'!F759</f>
        <v>0</v>
      </c>
      <c r="E750" s="5" t="str">
        <f>'[1]TCE - ANEXO IV - Preencher'!G759</f>
        <v>BIOXXI NORDESTE ESTERELIZAÇÃO LTDA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1633</v>
      </c>
      <c r="I750" s="6">
        <f>IF('[1]TCE - ANEXO IV - Preencher'!K759="","",'[1]TCE - ANEXO IV - Preencher'!K759)</f>
        <v>45170</v>
      </c>
      <c r="J750" s="5" t="str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7333.08</v>
      </c>
    </row>
    <row r="751" spans="1:12" s="8" customFormat="1" ht="19.5" customHeight="1" x14ac:dyDescent="0.25">
      <c r="A751" s="3">
        <f>IFERROR(VLOOKUP(B751,'[1]DADOS (OCULTAR)'!$Q$3:$S$135,3,0),"")</f>
        <v>9039744000860</v>
      </c>
      <c r="B751" s="4" t="str">
        <f>'[1]TCE - ANEXO IV - Preencher'!C760</f>
        <v>HOSPITAL DOM HÉLDER CÂMARA - CG. Nº 018/2022</v>
      </c>
      <c r="C751" s="4" t="str">
        <f>'[1]TCE - ANEXO IV - Preencher'!E760</f>
        <v>5.99 - Outros Serviços de Terceiros Pessoa Jurídica</v>
      </c>
      <c r="D751" s="3">
        <f>'[1]TCE - ANEXO IV - Preencher'!F760</f>
        <v>0</v>
      </c>
      <c r="E751" s="5" t="str">
        <f>'[1]TCE - ANEXO IV - Preencher'!G760</f>
        <v>Inspetora Salesiana do Nordeste do Brasil</v>
      </c>
      <c r="F751" s="5" t="str">
        <f>'[1]TCE - ANEXO IV - Preencher'!H760</f>
        <v>S</v>
      </c>
      <c r="G751" s="5" t="str">
        <f>'[1]TCE - ANEXO IV - Preencher'!I760</f>
        <v>S</v>
      </c>
      <c r="H751" s="5">
        <f>'[1]TCE - ANEXO IV - Preencher'!J760</f>
        <v>18210</v>
      </c>
      <c r="I751" s="6">
        <f>IF('[1]TCE - ANEXO IV - Preencher'!K760="","",'[1]TCE - ANEXO IV - Preencher'!K760)</f>
        <v>45152</v>
      </c>
      <c r="J751" s="5" t="str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1120</v>
      </c>
    </row>
    <row r="752" spans="1:12" s="8" customFormat="1" ht="19.5" customHeight="1" x14ac:dyDescent="0.25">
      <c r="A752" s="3">
        <f>IFERROR(VLOOKUP(B752,'[1]DADOS (OCULTAR)'!$Q$3:$S$135,3,0),"")</f>
        <v>9039744000860</v>
      </c>
      <c r="B752" s="4" t="str">
        <f>'[1]TCE - ANEXO IV - Preencher'!C761</f>
        <v>HOSPITAL DOM HÉLDER CÂMARA - CG. Nº 018/2022</v>
      </c>
      <c r="C752" s="4" t="str">
        <f>'[1]TCE - ANEXO IV - Preencher'!E761</f>
        <v>5.99 - Outros Serviços de Terceiros Pessoa Jurídica</v>
      </c>
      <c r="D752" s="3">
        <f>'[1]TCE - ANEXO IV - Preencher'!F761</f>
        <v>0</v>
      </c>
      <c r="E752" s="5" t="str">
        <f>'[1]TCE - ANEXO IV - Preencher'!G761</f>
        <v>Linus Log Ltda ME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2331</v>
      </c>
      <c r="I752" s="6">
        <f>IF('[1]TCE - ANEXO IV - Preencher'!K761="","",'[1]TCE - ANEXO IV - Preencher'!K761)</f>
        <v>45174</v>
      </c>
      <c r="J752" s="5" t="str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2607901</v>
      </c>
      <c r="L752" s="7">
        <f>'[1]TCE - ANEXO IV - Preencher'!N761</f>
        <v>3830.06</v>
      </c>
    </row>
    <row r="753" spans="1:12" s="8" customFormat="1" ht="19.5" customHeight="1" x14ac:dyDescent="0.25">
      <c r="A753" s="3">
        <f>IFERROR(VLOOKUP(B753,'[1]DADOS (OCULTAR)'!$Q$3:$S$135,3,0),"")</f>
        <v>9039744000860</v>
      </c>
      <c r="B753" s="4" t="str">
        <f>'[1]TCE - ANEXO IV - Preencher'!C762</f>
        <v>HOSPITAL DOM HÉLDER CÂMARA - CG. Nº 018/2022</v>
      </c>
      <c r="C753" s="4" t="str">
        <f>'[1]TCE - ANEXO IV - Preencher'!E762</f>
        <v>5.99 - Outros Serviços de Terceiros Pessoa Jurídica</v>
      </c>
      <c r="D753" s="3">
        <f>'[1]TCE - ANEXO IV - Preencher'!F762</f>
        <v>0</v>
      </c>
      <c r="E753" s="5" t="str">
        <f>'[1]TCE - ANEXO IV - Preencher'!G762</f>
        <v>Marinho e Castro Servicos Ltda ME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5534</v>
      </c>
      <c r="I753" s="6">
        <f>IF('[1]TCE - ANEXO IV - Preencher'!K762="","",'[1]TCE - ANEXO IV - Preencher'!K762)</f>
        <v>45159</v>
      </c>
      <c r="J753" s="5" t="str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4305</v>
      </c>
    </row>
    <row r="754" spans="1:12" s="8" customFormat="1" ht="19.5" customHeight="1" x14ac:dyDescent="0.25">
      <c r="A754" s="3">
        <f>IFERROR(VLOOKUP(B754,'[1]DADOS (OCULTAR)'!$Q$3:$S$135,3,0),"")</f>
        <v>9039744000860</v>
      </c>
      <c r="B754" s="4" t="str">
        <f>'[1]TCE - ANEXO IV - Preencher'!C763</f>
        <v>HOSPITAL DOM HÉLDER CÂMARA - CG. Nº 018/2022</v>
      </c>
      <c r="C754" s="4" t="str">
        <f>'[1]TCE - ANEXO IV - Preencher'!E763</f>
        <v>5.99 - Outros Serviços de Terceiros Pessoa Jurídica</v>
      </c>
      <c r="D754" s="3">
        <f>'[1]TCE - ANEXO IV - Preencher'!F763</f>
        <v>0</v>
      </c>
      <c r="E754" s="5" t="str">
        <f>'[1]TCE - ANEXO IV - Preencher'!G763</f>
        <v>CONSULTORIA EM TELECOMUNICAÇÕES E MONITORAMENTO LTDA - CONTAGE</v>
      </c>
      <c r="F754" s="5" t="str">
        <f>'[1]TCE - ANEXO IV - Preencher'!H763</f>
        <v>S</v>
      </c>
      <c r="G754" s="5" t="str">
        <f>'[1]TCE - ANEXO IV - Preencher'!I763</f>
        <v>N</v>
      </c>
      <c r="H754" s="5" t="str">
        <f>'[1]TCE - ANEXO IV - Preencher'!J763</f>
        <v>007448</v>
      </c>
      <c r="I754" s="6" t="str">
        <f>IF('[1]TCE - ANEXO IV - Preencher'!K763="","",'[1]TCE - ANEXO IV - Preencher'!K763)</f>
        <v>18/09/2023</v>
      </c>
      <c r="J754" s="5" t="str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198</v>
      </c>
    </row>
    <row r="755" spans="1:12" s="8" customFormat="1" ht="19.5" customHeight="1" x14ac:dyDescent="0.25">
      <c r="A755" s="3">
        <f>IFERROR(VLOOKUP(B755,'[1]DADOS (OCULTAR)'!$Q$3:$S$135,3,0),"")</f>
        <v>9039744000860</v>
      </c>
      <c r="B755" s="4" t="str">
        <f>'[1]TCE - ANEXO IV - Preencher'!C764</f>
        <v>HOSPITAL DOM HÉLDER CÂMARA - CG. Nº 018/2022</v>
      </c>
      <c r="C755" s="4" t="str">
        <f>'[1]TCE - ANEXO IV - Preencher'!E764</f>
        <v>5.99 - Outros Serviços de Terceiros Pessoa Jurídica</v>
      </c>
      <c r="D755" s="3">
        <f>'[1]TCE - ANEXO IV - Preencher'!F764</f>
        <v>0</v>
      </c>
      <c r="E755" s="5" t="str">
        <f>'[1]TCE - ANEXO IV - Preencher'!G764</f>
        <v>Qualiagua Laboratorio E Consultoria Ltda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66071</v>
      </c>
      <c r="I755" s="6">
        <f>IF('[1]TCE - ANEXO IV - Preencher'!K764="","",'[1]TCE - ANEXO IV - Preencher'!K764)</f>
        <v>45170</v>
      </c>
      <c r="J755" s="5" t="str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2611606</v>
      </c>
      <c r="L755" s="7">
        <f>'[1]TCE - ANEXO IV - Preencher'!N764</f>
        <v>204.96</v>
      </c>
    </row>
    <row r="756" spans="1:12" s="8" customFormat="1" ht="19.5" customHeight="1" x14ac:dyDescent="0.25">
      <c r="A756" s="3">
        <f>IFERROR(VLOOKUP(B756,'[1]DADOS (OCULTAR)'!$Q$3:$S$135,3,0),"")</f>
        <v>9039744000860</v>
      </c>
      <c r="B756" s="4" t="str">
        <f>'[1]TCE - ANEXO IV - Preencher'!C765</f>
        <v>HOSPITAL DOM HÉLDER CÂMARA - CG. Nº 018/2022</v>
      </c>
      <c r="C756" s="4" t="str">
        <f>'[1]TCE - ANEXO IV - Preencher'!E765</f>
        <v>5.5 - Reparo e Manutenção de Máquinas e Equipamentos</v>
      </c>
      <c r="D756" s="3">
        <f>'[1]TCE - ANEXO IV - Preencher'!F765</f>
        <v>0</v>
      </c>
      <c r="E756" s="5" t="str">
        <f>'[1]TCE - ANEXO IV - Preencher'!G765</f>
        <v xml:space="preserve">Philips Medical Systems Ltda </v>
      </c>
      <c r="F756" s="5" t="str">
        <f>'[1]TCE - ANEXO IV - Preencher'!H765</f>
        <v>S</v>
      </c>
      <c r="G756" s="5" t="str">
        <f>'[1]TCE - ANEXO IV - Preencher'!I765</f>
        <v>S</v>
      </c>
      <c r="H756" s="5" t="str">
        <f>'[1]TCE - ANEXO IV - Preencher'!J765</f>
        <v>16556</v>
      </c>
      <c r="I756" s="6">
        <f>IF('[1]TCE - ANEXO IV - Preencher'!K765="","",'[1]TCE - ANEXO IV - Preencher'!K765)</f>
        <v>45140</v>
      </c>
      <c r="J756" s="5" t="str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3125101</v>
      </c>
      <c r="L756" s="7">
        <f>'[1]TCE - ANEXO IV - Preencher'!N765</f>
        <v>21674.37</v>
      </c>
    </row>
    <row r="757" spans="1:12" s="8" customFormat="1" ht="19.5" customHeight="1" x14ac:dyDescent="0.25">
      <c r="A757" s="3">
        <f>IFERROR(VLOOKUP(B757,'[1]DADOS (OCULTAR)'!$Q$3:$S$135,3,0),"")</f>
        <v>9039744000860</v>
      </c>
      <c r="B757" s="4" t="str">
        <f>'[1]TCE - ANEXO IV - Preencher'!C766</f>
        <v>HOSPITAL DOM HÉLDER CÂMARA - CG. Nº 018/2022</v>
      </c>
      <c r="C757" s="4" t="str">
        <f>'[1]TCE - ANEXO IV - Preencher'!E766</f>
        <v>5.5 - Reparo e Manutenção de Máquinas e Equipamentos</v>
      </c>
      <c r="D757" s="3">
        <f>'[1]TCE - ANEXO IV - Preencher'!F766</f>
        <v>0</v>
      </c>
      <c r="E757" s="5" t="str">
        <f>'[1]TCE - ANEXO IV - Preencher'!G766</f>
        <v xml:space="preserve">CR MEDICAL PRODUTOS E SERVIÇOS LTDA 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4804</v>
      </c>
      <c r="I757" s="6">
        <f>IF('[1]TCE - ANEXO IV - Preencher'!K766="","",'[1]TCE - ANEXO IV - Preencher'!K766)</f>
        <v>45139</v>
      </c>
      <c r="J757" s="5" t="str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2611606</v>
      </c>
      <c r="L757" s="7">
        <f>'[1]TCE - ANEXO IV - Preencher'!N766</f>
        <v>5450</v>
      </c>
    </row>
    <row r="758" spans="1:12" s="8" customFormat="1" ht="19.5" customHeight="1" x14ac:dyDescent="0.25">
      <c r="A758" s="3">
        <f>IFERROR(VLOOKUP(B758,'[1]DADOS (OCULTAR)'!$Q$3:$S$135,3,0),"")</f>
        <v>9039744000860</v>
      </c>
      <c r="B758" s="4" t="str">
        <f>'[1]TCE - ANEXO IV - Preencher'!C767</f>
        <v>HOSPITAL DOM HÉLDER CÂMARA - CG. Nº 018/2022</v>
      </c>
      <c r="C758" s="4" t="str">
        <f>'[1]TCE - ANEXO IV - Preencher'!E767</f>
        <v>5.5 - Reparo e Manutenção de Máquinas e Equipamentos</v>
      </c>
      <c r="D758" s="3">
        <f>'[1]TCE - ANEXO IV - Preencher'!F767</f>
        <v>0</v>
      </c>
      <c r="E758" s="5" t="str">
        <f>'[1]TCE - ANEXO IV - Preencher'!G767</f>
        <v>Serv Imagem Nordeste Assistencia Tecnica Ltda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5502</v>
      </c>
      <c r="I758" s="6">
        <f>IF('[1]TCE - ANEXO IV - Preencher'!K767="","",'[1]TCE - ANEXO IV - Preencher'!K767)</f>
        <v>45169</v>
      </c>
      <c r="J758" s="5" t="str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2607901</v>
      </c>
      <c r="L758" s="7">
        <f>'[1]TCE - ANEXO IV - Preencher'!N767</f>
        <v>5146</v>
      </c>
    </row>
    <row r="759" spans="1:12" s="8" customFormat="1" ht="19.5" customHeight="1" x14ac:dyDescent="0.25">
      <c r="A759" s="3">
        <f>IFERROR(VLOOKUP(B759,'[1]DADOS (OCULTAR)'!$Q$3:$S$135,3,0),"")</f>
        <v>9039744000860</v>
      </c>
      <c r="B759" s="4" t="str">
        <f>'[1]TCE - ANEXO IV - Preencher'!C768</f>
        <v>HOSPITAL DOM HÉLDER CÂMARA - CG. Nº 018/2022</v>
      </c>
      <c r="C759" s="4" t="str">
        <f>'[1]TCE - ANEXO IV - Preencher'!E768</f>
        <v>5.5 - Reparo e Manutenção de Máquinas e Equipamentos</v>
      </c>
      <c r="D759" s="3">
        <f>'[1]TCE - ANEXO IV - Preencher'!F768</f>
        <v>0</v>
      </c>
      <c r="E759" s="5" t="str">
        <f>'[1]TCE - ANEXO IV - Preencher'!G768</f>
        <v xml:space="preserve">WHITE MARTINS GASES INDUSTRIAIS LTDA </v>
      </c>
      <c r="F759" s="5" t="str">
        <f>'[1]TCE - ANEXO IV - Preencher'!H768</f>
        <v>S</v>
      </c>
      <c r="G759" s="5" t="str">
        <f>'[1]TCE - ANEXO IV - Preencher'!I768</f>
        <v>S</v>
      </c>
      <c r="H759" s="5" t="str">
        <f>'[1]TCE - ANEXO IV - Preencher'!J768</f>
        <v>15390</v>
      </c>
      <c r="I759" s="6" t="str">
        <f>IF('[1]TCE - ANEXO IV - Preencher'!K768="","",'[1]TCE - ANEXO IV - Preencher'!K768)</f>
        <v>10/08/2023</v>
      </c>
      <c r="J759" s="5" t="str">
        <f>'[1]TCE - ANEXO IV - Preencher'!L768</f>
        <v>JCVM22464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7">
        <f>'[1]TCE - ANEXO IV - Preencher'!N768</f>
        <v>628.36</v>
      </c>
    </row>
    <row r="760" spans="1:12" s="8" customFormat="1" ht="19.5" customHeight="1" x14ac:dyDescent="0.25">
      <c r="A760" s="3">
        <f>IFERROR(VLOOKUP(B760,'[1]DADOS (OCULTAR)'!$Q$3:$S$135,3,0),"")</f>
        <v>9039744000860</v>
      </c>
      <c r="B760" s="4" t="str">
        <f>'[1]TCE - ANEXO IV - Preencher'!C769</f>
        <v>HOSPITAL DOM HÉLDER CÂMARA - CG. Nº 018/2022</v>
      </c>
      <c r="C760" s="4" t="str">
        <f>'[1]TCE - ANEXO IV - Preencher'!E769</f>
        <v>5.5 - Reparo e Manutenção de Máquinas e Equipamentos</v>
      </c>
      <c r="D760" s="3">
        <f>'[1]TCE - ANEXO IV - Preencher'!F769</f>
        <v>0</v>
      </c>
      <c r="E760" s="5" t="str">
        <f>'[1]TCE - ANEXO IV - Preencher'!G769</f>
        <v>SL Engenharia Hospitalar Ltda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14103</v>
      </c>
      <c r="I760" s="6">
        <f>IF('[1]TCE - ANEXO IV - Preencher'!K769="","",'[1]TCE - ANEXO IV - Preencher'!K769)</f>
        <v>45181</v>
      </c>
      <c r="J760" s="5" t="str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2607901</v>
      </c>
      <c r="L760" s="7">
        <f>'[1]TCE - ANEXO IV - Preencher'!N769</f>
        <v>30873.26</v>
      </c>
    </row>
    <row r="761" spans="1:12" s="8" customFormat="1" ht="19.5" customHeight="1" x14ac:dyDescent="0.25">
      <c r="A761" s="3">
        <f>IFERROR(VLOOKUP(B761,'[1]DADOS (OCULTAR)'!$Q$3:$S$135,3,0),"")</f>
        <v>9039744000860</v>
      </c>
      <c r="B761" s="4" t="str">
        <f>'[1]TCE - ANEXO IV - Preencher'!C770</f>
        <v>HOSPITAL DOM HÉLDER CÂMARA - CG. Nº 018/2022</v>
      </c>
      <c r="C761" s="4" t="str">
        <f>'[1]TCE - ANEXO IV - Preencher'!E770</f>
        <v>5.5 - Reparo e Manutenção de Máquinas e Equipamentos</v>
      </c>
      <c r="D761" s="3">
        <f>'[1]TCE - ANEXO IV - Preencher'!F770</f>
        <v>0</v>
      </c>
      <c r="E761" s="5" t="str">
        <f>'[1]TCE - ANEXO IV - Preencher'!G770</f>
        <v>Aguiar Serviços Eletronicos Ltda - ME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296</v>
      </c>
      <c r="I761" s="6">
        <f>IF('[1]TCE - ANEXO IV - Preencher'!K770="","",'[1]TCE - ANEXO IV - Preencher'!K770)</f>
        <v>45155</v>
      </c>
      <c r="J761" s="5" t="str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2604601</v>
      </c>
      <c r="L761" s="7">
        <f>'[1]TCE - ANEXO IV - Preencher'!N770</f>
        <v>441</v>
      </c>
    </row>
    <row r="762" spans="1:12" s="8" customFormat="1" ht="19.5" customHeight="1" x14ac:dyDescent="0.25">
      <c r="A762" s="3">
        <f>IFERROR(VLOOKUP(B762,'[1]DADOS (OCULTAR)'!$Q$3:$S$135,3,0),"")</f>
        <v>9039744000860</v>
      </c>
      <c r="B762" s="4" t="str">
        <f>'[1]TCE - ANEXO IV - Preencher'!C771</f>
        <v>HOSPITAL DOM HÉLDER CÂMARA - CG. Nº 018/2022</v>
      </c>
      <c r="C762" s="4" t="str">
        <f>'[1]TCE - ANEXO IV - Preencher'!E771</f>
        <v>5.5 - Reparo e Manutenção de Máquinas e Equipamentos</v>
      </c>
      <c r="D762" s="3">
        <f>'[1]TCE - ANEXO IV - Preencher'!F771</f>
        <v>0</v>
      </c>
      <c r="E762" s="5" t="str">
        <f>'[1]TCE - ANEXO IV - Preencher'!G771</f>
        <v>Aguiar Serviços Eletronicos Ltda - ME</v>
      </c>
      <c r="F762" s="5" t="str">
        <f>'[1]TCE - ANEXO IV - Preencher'!H771</f>
        <v>S</v>
      </c>
      <c r="G762" s="5" t="str">
        <f>'[1]TCE - ANEXO IV - Preencher'!I771</f>
        <v>S</v>
      </c>
      <c r="H762" s="5">
        <f>'[1]TCE - ANEXO IV - Preencher'!J771</f>
        <v>297</v>
      </c>
      <c r="I762" s="6">
        <f>IF('[1]TCE - ANEXO IV - Preencher'!K771="","",'[1]TCE - ANEXO IV - Preencher'!K771)</f>
        <v>45161</v>
      </c>
      <c r="J762" s="5" t="str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2604601</v>
      </c>
      <c r="L762" s="7">
        <f>'[1]TCE - ANEXO IV - Preencher'!N771</f>
        <v>713.7</v>
      </c>
    </row>
    <row r="763" spans="1:12" s="8" customFormat="1" ht="19.5" customHeight="1" x14ac:dyDescent="0.25">
      <c r="A763" s="3">
        <f>IFERROR(VLOOKUP(B763,'[1]DADOS (OCULTAR)'!$Q$3:$S$135,3,0),"")</f>
        <v>9039744000860</v>
      </c>
      <c r="B763" s="4" t="str">
        <f>'[1]TCE - ANEXO IV - Preencher'!C772</f>
        <v>HOSPITAL DOM HÉLDER CÂMARA - CG. Nº 018/2022</v>
      </c>
      <c r="C763" s="4" t="str">
        <f>'[1]TCE - ANEXO IV - Preencher'!E772</f>
        <v>5.5 - Reparo e Manutenção de Máquinas e Equipamentos</v>
      </c>
      <c r="D763" s="3">
        <f>'[1]TCE - ANEXO IV - Preencher'!F772</f>
        <v>0</v>
      </c>
      <c r="E763" s="5" t="str">
        <f>'[1]TCE - ANEXO IV - Preencher'!G772</f>
        <v>Aguiar Serviços Eletronicos Ltda - ME</v>
      </c>
      <c r="F763" s="5" t="str">
        <f>'[1]TCE - ANEXO IV - Preencher'!H772</f>
        <v>S</v>
      </c>
      <c r="G763" s="5" t="str">
        <f>'[1]TCE - ANEXO IV - Preencher'!I772</f>
        <v>S</v>
      </c>
      <c r="H763" s="5">
        <f>'[1]TCE - ANEXO IV - Preencher'!J772</f>
        <v>302</v>
      </c>
      <c r="I763" s="6">
        <f>IF('[1]TCE - ANEXO IV - Preencher'!K772="","",'[1]TCE - ANEXO IV - Preencher'!K772)</f>
        <v>45168</v>
      </c>
      <c r="J763" s="5" t="str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2604601</v>
      </c>
      <c r="L763" s="7">
        <f>'[1]TCE - ANEXO IV - Preencher'!N772</f>
        <v>1517.49</v>
      </c>
    </row>
    <row r="764" spans="1:12" s="8" customFormat="1" ht="19.5" customHeight="1" x14ac:dyDescent="0.25">
      <c r="A764" s="3">
        <f>IFERROR(VLOOKUP(B764,'[1]DADOS (OCULTAR)'!$Q$3:$S$135,3,0),"")</f>
        <v>9039744000860</v>
      </c>
      <c r="B764" s="4" t="str">
        <f>'[1]TCE - ANEXO IV - Preencher'!C773</f>
        <v>HOSPITAL DOM HÉLDER CÂMARA - CG. Nº 018/2022</v>
      </c>
      <c r="C764" s="4" t="str">
        <f>'[1]TCE - ANEXO IV - Preencher'!E773</f>
        <v>5.5 - Reparo e Manutenção de Máquinas e Equipamentos</v>
      </c>
      <c r="D764" s="3">
        <f>'[1]TCE - ANEXO IV - Preencher'!F773</f>
        <v>0</v>
      </c>
      <c r="E764" s="5" t="str">
        <f>'[1]TCE - ANEXO IV - Preencher'!G773</f>
        <v>Aguiar Serviços Eletronicos Ltda - ME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304</v>
      </c>
      <c r="I764" s="6">
        <f>IF('[1]TCE - ANEXO IV - Preencher'!K773="","",'[1]TCE - ANEXO IV - Preencher'!K773)</f>
        <v>45169</v>
      </c>
      <c r="J764" s="5" t="str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2604601</v>
      </c>
      <c r="L764" s="7">
        <f>'[1]TCE - ANEXO IV - Preencher'!N773</f>
        <v>441</v>
      </c>
    </row>
    <row r="765" spans="1:12" s="8" customFormat="1" ht="19.5" customHeight="1" x14ac:dyDescent="0.25">
      <c r="A765" s="3">
        <f>IFERROR(VLOOKUP(B765,'[1]DADOS (OCULTAR)'!$Q$3:$S$135,3,0),"")</f>
        <v>9039744000860</v>
      </c>
      <c r="B765" s="4" t="str">
        <f>'[1]TCE - ANEXO IV - Preencher'!C774</f>
        <v>HOSPITAL DOM HÉLDER CÂMARA - CG. Nº 018/2022</v>
      </c>
      <c r="C765" s="4" t="str">
        <f>'[1]TCE - ANEXO IV - Preencher'!E774</f>
        <v>5.5 - Reparo e Manutenção de Máquinas e Equipamentos</v>
      </c>
      <c r="D765" s="3">
        <f>'[1]TCE - ANEXO IV - Preencher'!F774</f>
        <v>0</v>
      </c>
      <c r="E765" s="5" t="str">
        <f>'[1]TCE - ANEXO IV - Preencher'!G774</f>
        <v>BM Com e Serv de Equip Medicos Hospitalares Ltda</v>
      </c>
      <c r="F765" s="5" t="str">
        <f>'[1]TCE - ANEXO IV - Preencher'!H774</f>
        <v>S</v>
      </c>
      <c r="G765" s="5" t="str">
        <f>'[1]TCE - ANEXO IV - Preencher'!I774</f>
        <v>S</v>
      </c>
      <c r="H765" s="5">
        <f>'[1]TCE - ANEXO IV - Preencher'!J774</f>
        <v>750</v>
      </c>
      <c r="I765" s="6">
        <f>IF('[1]TCE - ANEXO IV - Preencher'!K774="","",'[1]TCE - ANEXO IV - Preencher'!K774)</f>
        <v>45173</v>
      </c>
      <c r="J765" s="5" t="str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2603454</v>
      </c>
      <c r="L765" s="7">
        <f>'[1]TCE - ANEXO IV - Preencher'!N774</f>
        <v>5000</v>
      </c>
    </row>
    <row r="766" spans="1:12" s="8" customFormat="1" ht="19.5" customHeight="1" x14ac:dyDescent="0.25">
      <c r="A766" s="3">
        <f>IFERROR(VLOOKUP(B766,'[1]DADOS (OCULTAR)'!$Q$3:$S$135,3,0),"")</f>
        <v>9039744000860</v>
      </c>
      <c r="B766" s="4" t="str">
        <f>'[1]TCE - ANEXO IV - Preencher'!C775</f>
        <v>HOSPITAL DOM HÉLDER CÂMARA - CG. Nº 018/2022</v>
      </c>
      <c r="C766" s="4" t="str">
        <f>'[1]TCE - ANEXO IV - Preencher'!E775</f>
        <v>5.5 - Reparo e Manutenção de Máquinas e Equipamentos</v>
      </c>
      <c r="D766" s="3">
        <f>'[1]TCE - ANEXO IV - Preencher'!F775</f>
        <v>0</v>
      </c>
      <c r="E766" s="5" t="str">
        <f>'[1]TCE - ANEXO IV - Preencher'!G775</f>
        <v>CG Refrigeracoes Eireli</v>
      </c>
      <c r="F766" s="5" t="str">
        <f>'[1]TCE - ANEXO IV - Preencher'!H775</f>
        <v>S</v>
      </c>
      <c r="G766" s="5" t="str">
        <f>'[1]TCE - ANEXO IV - Preencher'!I775</f>
        <v>S</v>
      </c>
      <c r="H766" s="5">
        <f>'[1]TCE - ANEXO IV - Preencher'!J775</f>
        <v>1336</v>
      </c>
      <c r="I766" s="6">
        <f>IF('[1]TCE - ANEXO IV - Preencher'!K775="","",'[1]TCE - ANEXO IV - Preencher'!K775)</f>
        <v>45170</v>
      </c>
      <c r="J766" s="5" t="str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3735</v>
      </c>
    </row>
    <row r="767" spans="1:12" s="8" customFormat="1" ht="19.5" customHeight="1" x14ac:dyDescent="0.25">
      <c r="A767" s="3">
        <f>IFERROR(VLOOKUP(B767,'[1]DADOS (OCULTAR)'!$Q$3:$S$135,3,0),"")</f>
        <v>9039744000860</v>
      </c>
      <c r="B767" s="4" t="str">
        <f>'[1]TCE - ANEXO IV - Preencher'!C776</f>
        <v>HOSPITAL DOM HÉLDER CÂMARA - CG. Nº 018/2022</v>
      </c>
      <c r="C767" s="4" t="str">
        <f>'[1]TCE - ANEXO IV - Preencher'!E776</f>
        <v>5.5 - Reparo e Manutenção de Máquinas e Equipamentos</v>
      </c>
      <c r="D767" s="3">
        <f>'[1]TCE - ANEXO IV - Preencher'!F776</f>
        <v>0</v>
      </c>
      <c r="E767" s="5" t="str">
        <f>'[1]TCE - ANEXO IV - Preencher'!G776</f>
        <v>Completa Serviços de Ar Condicionado e Locação Ltda EPP</v>
      </c>
      <c r="F767" s="5" t="str">
        <f>'[1]TCE - ANEXO IV - Preencher'!H776</f>
        <v>S</v>
      </c>
      <c r="G767" s="5" t="str">
        <f>'[1]TCE - ANEXO IV - Preencher'!I776</f>
        <v>S</v>
      </c>
      <c r="H767" s="5">
        <f>'[1]TCE - ANEXO IV - Preencher'!J776</f>
        <v>1843</v>
      </c>
      <c r="I767" s="6">
        <f>IF('[1]TCE - ANEXO IV - Preencher'!K776="","",'[1]TCE - ANEXO IV - Preencher'!K776)</f>
        <v>45170</v>
      </c>
      <c r="J767" s="5" t="str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2611606</v>
      </c>
      <c r="L767" s="7">
        <f>'[1]TCE - ANEXO IV - Preencher'!N776</f>
        <v>59210.12</v>
      </c>
    </row>
    <row r="768" spans="1:12" s="8" customFormat="1" ht="19.5" customHeight="1" x14ac:dyDescent="0.25">
      <c r="A768" s="3">
        <f>IFERROR(VLOOKUP(B768,'[1]DADOS (OCULTAR)'!$Q$3:$S$135,3,0),"")</f>
        <v>9039744000860</v>
      </c>
      <c r="B768" s="4" t="str">
        <f>'[1]TCE - ANEXO IV - Preencher'!C777</f>
        <v>HOSPITAL DOM HÉLDER CÂMARA - CG. Nº 018/2022</v>
      </c>
      <c r="C768" s="4" t="str">
        <f>'[1]TCE - ANEXO IV - Preencher'!E777</f>
        <v>5.5 - Reparo e Manutenção de Máquinas e Equipamentos</v>
      </c>
      <c r="D768" s="3">
        <f>'[1]TCE - ANEXO IV - Preencher'!F777</f>
        <v>0</v>
      </c>
      <c r="E768" s="5" t="str">
        <f>'[1]TCE - ANEXO IV - Preencher'!G777</f>
        <v>Eletronica do Futuro Eireli ME</v>
      </c>
      <c r="F768" s="5" t="str">
        <f>'[1]TCE - ANEXO IV - Preencher'!H777</f>
        <v>S</v>
      </c>
      <c r="G768" s="5" t="str">
        <f>'[1]TCE - ANEXO IV - Preencher'!I777</f>
        <v>S</v>
      </c>
      <c r="H768" s="5">
        <f>'[1]TCE - ANEXO IV - Preencher'!J777</f>
        <v>334</v>
      </c>
      <c r="I768" s="6">
        <f>IF('[1]TCE - ANEXO IV - Preencher'!K777="","",'[1]TCE - ANEXO IV - Preencher'!K777)</f>
        <v>45170</v>
      </c>
      <c r="J768" s="5" t="str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6060</v>
      </c>
    </row>
    <row r="769" spans="1:12" s="8" customFormat="1" ht="19.5" customHeight="1" x14ac:dyDescent="0.25">
      <c r="A769" s="3">
        <f>IFERROR(VLOOKUP(B769,'[1]DADOS (OCULTAR)'!$Q$3:$S$135,3,0),"")</f>
        <v>9039744000860</v>
      </c>
      <c r="B769" s="4" t="str">
        <f>'[1]TCE - ANEXO IV - Preencher'!C778</f>
        <v>HOSPITAL DOM HÉLDER CÂMARA - CG. Nº 018/2022</v>
      </c>
      <c r="C769" s="4" t="str">
        <f>'[1]TCE - ANEXO IV - Preencher'!E778</f>
        <v>5.5 - Reparo e Manutenção de Máquinas e Equipamentos</v>
      </c>
      <c r="D769" s="3">
        <f>'[1]TCE - ANEXO IV - Preencher'!F778</f>
        <v>0</v>
      </c>
      <c r="E769" s="5" t="str">
        <f>'[1]TCE - ANEXO IV - Preencher'!G778</f>
        <v>J L Grupos Geradores Ltda</v>
      </c>
      <c r="F769" s="5" t="str">
        <f>'[1]TCE - ANEXO IV - Preencher'!H778</f>
        <v>S</v>
      </c>
      <c r="G769" s="5" t="str">
        <f>'[1]TCE - ANEXO IV - Preencher'!I778</f>
        <v>S</v>
      </c>
      <c r="H769" s="5">
        <f>'[1]TCE - ANEXO IV - Preencher'!J778</f>
        <v>3782</v>
      </c>
      <c r="I769" s="6">
        <f>IF('[1]TCE - ANEXO IV - Preencher'!K778="","",'[1]TCE - ANEXO IV - Preencher'!K778)</f>
        <v>45170</v>
      </c>
      <c r="J769" s="5" t="str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2603454</v>
      </c>
      <c r="L769" s="7">
        <f>'[1]TCE - ANEXO IV - Preencher'!N778</f>
        <v>2400</v>
      </c>
    </row>
    <row r="770" spans="1:12" s="8" customFormat="1" ht="19.5" customHeight="1" x14ac:dyDescent="0.25">
      <c r="A770" s="3">
        <f>IFERROR(VLOOKUP(B770,'[1]DADOS (OCULTAR)'!$Q$3:$S$135,3,0),"")</f>
        <v>9039744000860</v>
      </c>
      <c r="B770" s="4" t="str">
        <f>'[1]TCE - ANEXO IV - Preencher'!C779</f>
        <v>HOSPITAL DOM HÉLDER CÂMARA - CG. Nº 018/2022</v>
      </c>
      <c r="C770" s="4" t="str">
        <f>'[1]TCE - ANEXO IV - Preencher'!E779</f>
        <v>5.5 - Reparo e Manutenção de Máquinas e Equipamentos</v>
      </c>
      <c r="D770" s="3">
        <f>'[1]TCE - ANEXO IV - Preencher'!F779</f>
        <v>0</v>
      </c>
      <c r="E770" s="5" t="str">
        <f>'[1]TCE - ANEXO IV - Preencher'!G779</f>
        <v>Mauricio Elias de Souza Reparação e Manutenção de Compu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902</v>
      </c>
      <c r="I770" s="6">
        <f>IF('[1]TCE - ANEXO IV - Preencher'!K779="","",'[1]TCE - ANEXO IV - Preencher'!K779)</f>
        <v>45190</v>
      </c>
      <c r="J770" s="5" t="str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839.84</v>
      </c>
    </row>
    <row r="771" spans="1:12" s="8" customFormat="1" ht="19.5" customHeight="1" x14ac:dyDescent="0.25">
      <c r="A771" s="3">
        <f>IFERROR(VLOOKUP(B771,'[1]DADOS (OCULTAR)'!$Q$3:$S$135,3,0),"")</f>
        <v>9039744000860</v>
      </c>
      <c r="B771" s="4" t="str">
        <f>'[1]TCE - ANEXO IV - Preencher'!C780</f>
        <v>HOSPITAL DOM HÉLDER CÂMARA - CG. Nº 018/2022</v>
      </c>
      <c r="C771" s="4" t="str">
        <f>'[1]TCE - ANEXO IV - Preencher'!E780</f>
        <v>5.5 - Reparo e Manutenção de Máquinas e Equipamentos</v>
      </c>
      <c r="D771" s="3">
        <f>'[1]TCE - ANEXO IV - Preencher'!F780</f>
        <v>0</v>
      </c>
      <c r="E771" s="5" t="str">
        <f>'[1]TCE - ANEXO IV - Preencher'!G780</f>
        <v>Robson Matos de Albuquerque Me</v>
      </c>
      <c r="F771" s="5" t="str">
        <f>'[1]TCE - ANEXO IV - Preencher'!H780</f>
        <v>S</v>
      </c>
      <c r="G771" s="5" t="str">
        <f>'[1]TCE - ANEXO IV - Preencher'!I780</f>
        <v>S</v>
      </c>
      <c r="H771" s="5">
        <f>'[1]TCE - ANEXO IV - Preencher'!J780</f>
        <v>1017</v>
      </c>
      <c r="I771" s="6">
        <f>IF('[1]TCE - ANEXO IV - Preencher'!K780="","",'[1]TCE - ANEXO IV - Preencher'!K780)</f>
        <v>45189</v>
      </c>
      <c r="J771" s="5" t="str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2610707</v>
      </c>
      <c r="L771" s="7">
        <f>'[1]TCE - ANEXO IV - Preencher'!N780</f>
        <v>11907</v>
      </c>
    </row>
    <row r="772" spans="1:12" s="8" customFormat="1" ht="19.5" customHeight="1" x14ac:dyDescent="0.25">
      <c r="A772" s="3">
        <f>IFERROR(VLOOKUP(B772,'[1]DADOS (OCULTAR)'!$Q$3:$S$135,3,0),"")</f>
        <v>9039744000860</v>
      </c>
      <c r="B772" s="4" t="str">
        <f>'[1]TCE - ANEXO IV - Preencher'!C781</f>
        <v>HOSPITAL DOM HÉLDER CÂMARA - CG. Nº 018/2022</v>
      </c>
      <c r="C772" s="4" t="str">
        <f>'[1]TCE - ANEXO IV - Preencher'!E781</f>
        <v>5.5 - Reparo e Manutenção de Máquinas e Equipamentos</v>
      </c>
      <c r="D772" s="3">
        <f>'[1]TCE - ANEXO IV - Preencher'!F781</f>
        <v>0</v>
      </c>
      <c r="E772" s="5" t="str">
        <f>'[1]TCE - ANEXO IV - Preencher'!G781</f>
        <v>TK  Elevadores Brasil Ltda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140915</v>
      </c>
      <c r="I772" s="6">
        <f>IF('[1]TCE - ANEXO IV - Preencher'!K781="","",'[1]TCE - ANEXO IV - Preencher'!K781)</f>
        <v>45142</v>
      </c>
      <c r="J772" s="5" t="str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7">
        <f>'[1]TCE - ANEXO IV - Preencher'!N781</f>
        <v>8739.65</v>
      </c>
    </row>
    <row r="773" spans="1:12" s="8" customFormat="1" ht="19.5" customHeight="1" x14ac:dyDescent="0.25">
      <c r="A773" s="3">
        <f>IFERROR(VLOOKUP(B773,'[1]DADOS (OCULTAR)'!$Q$3:$S$135,3,0),"")</f>
        <v>9039744000860</v>
      </c>
      <c r="B773" s="4" t="str">
        <f>'[1]TCE - ANEXO IV - Preencher'!C782</f>
        <v>HOSPITAL DOM HÉLDER CÂMARA - CG. Nº 018/2022</v>
      </c>
      <c r="C773" s="4" t="str">
        <f>'[1]TCE - ANEXO IV - Preencher'!E782</f>
        <v>5.5 - Reparo e Manutenção de Máquinas e Equipamentos</v>
      </c>
      <c r="D773" s="3">
        <f>'[1]TCE - ANEXO IV - Preencher'!F782</f>
        <v>0</v>
      </c>
      <c r="E773" s="5" t="str">
        <f>'[1]TCE - ANEXO IV - Preencher'!G782</f>
        <v xml:space="preserve">WT SISTEMAS E MANUTENÇÃO LTDA 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1237</v>
      </c>
      <c r="I773" s="6">
        <f>IF('[1]TCE - ANEXO IV - Preencher'!K782="","",'[1]TCE - ANEXO IV - Preencher'!K782)</f>
        <v>45152</v>
      </c>
      <c r="J773" s="5" t="str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2607901</v>
      </c>
      <c r="L773" s="7">
        <f>'[1]TCE - ANEXO IV - Preencher'!N782</f>
        <v>750</v>
      </c>
    </row>
    <row r="774" spans="1:12" s="8" customFormat="1" ht="19.5" customHeight="1" x14ac:dyDescent="0.25">
      <c r="A774" s="3">
        <f>IFERROR(VLOOKUP(B774,'[1]DADOS (OCULTAR)'!$Q$3:$S$135,3,0),"")</f>
        <v>9039744000860</v>
      </c>
      <c r="B774" s="4" t="str">
        <f>'[1]TCE - ANEXO IV - Preencher'!C783</f>
        <v>HOSPITAL DOM HÉLDER CÂMARA - CG. Nº 018/2022</v>
      </c>
      <c r="C774" s="4" t="str">
        <f>'[1]TCE - ANEXO IV - Preencher'!E783</f>
        <v>5.4 - Reparo e Manutenção de Bens Imóveis</v>
      </c>
      <c r="D774" s="3">
        <f>'[1]TCE - ANEXO IV - Preencher'!F783</f>
        <v>0</v>
      </c>
      <c r="E774" s="5" t="str">
        <f>'[1]TCE - ANEXO IV - Preencher'!G783</f>
        <v>Sten Serviços Ambientais Eirelii EPP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500</v>
      </c>
      <c r="I774" s="6">
        <f>IF('[1]TCE - ANEXO IV - Preencher'!K783="","",'[1]TCE - ANEXO IV - Preencher'!K783)</f>
        <v>45174</v>
      </c>
      <c r="J774" s="5" t="str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2607901</v>
      </c>
      <c r="L774" s="7">
        <f>'[1]TCE - ANEXO IV - Preencher'!N783</f>
        <v>6500</v>
      </c>
    </row>
    <row r="775" spans="1:12" s="8" customFormat="1" ht="19.5" customHeight="1" x14ac:dyDescent="0.25">
      <c r="A775" s="3">
        <f>IFERROR(VLOOKUP(B775,'[1]DADOS (OCULTAR)'!$Q$3:$S$135,3,0),"")</f>
        <v>9039744000860</v>
      </c>
      <c r="B775" s="4" t="str">
        <f>'[1]TCE - ANEXO IV - Preencher'!C784</f>
        <v>HOSPITAL DOM HÉLDER CÂMARA - CG. Nº 018/2022</v>
      </c>
      <c r="C775" s="4" t="str">
        <f>'[1]TCE - ANEXO IV - Preencher'!E784</f>
        <v>5.16 - Serviços Médico-Hospitalares, Odotonlogia e Laboratoriais</v>
      </c>
      <c r="D775" s="3">
        <f>'[1]TCE - ANEXO IV - Preencher'!F784</f>
        <v>0</v>
      </c>
      <c r="E775" s="5" t="str">
        <f>'[1]TCE - ANEXO IV - Preencher'!G784</f>
        <v>MEDVIDA ATIVIDADES MEDICAS LTDA</v>
      </c>
      <c r="F775" s="5" t="str">
        <f>'[1]TCE - ANEXO IV - Preencher'!H784</f>
        <v>S</v>
      </c>
      <c r="G775" s="5" t="str">
        <f>'[1]TCE - ANEXO IV - Preencher'!I784</f>
        <v>S</v>
      </c>
      <c r="H775" s="5" t="str">
        <f>'[1]TCE - ANEXO IV - Preencher'!J784</f>
        <v>207</v>
      </c>
      <c r="I775" s="6" t="str">
        <f>IF('[1]TCE - ANEXO IV - Preencher'!K784="","",'[1]TCE - ANEXO IV - Preencher'!K784)</f>
        <v>15/09/2023</v>
      </c>
      <c r="J775" s="5" t="str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2609600</v>
      </c>
      <c r="L775" s="7">
        <f>'[1]TCE - ANEXO IV - Preencher'!N784</f>
        <v>1834.35</v>
      </c>
    </row>
    <row r="776" spans="1:12" s="8" customFormat="1" ht="19.5" customHeight="1" x14ac:dyDescent="0.25">
      <c r="A776" s="3">
        <f>IFERROR(VLOOKUP(B776,'[1]DADOS (OCULTAR)'!$Q$3:$S$135,3,0),"")</f>
        <v>9039744000860</v>
      </c>
      <c r="B776" s="4" t="str">
        <f>'[1]TCE - ANEXO IV - Preencher'!C785</f>
        <v>HOSPITAL DOM HÉLDER CÂMARA - CG. Nº 018/2022</v>
      </c>
      <c r="C776" s="4" t="str">
        <f>'[1]TCE - ANEXO IV - Preencher'!E785</f>
        <v>5.2 - Serviços Técnicos Profissionais</v>
      </c>
      <c r="D776" s="3">
        <f>'[1]TCE - ANEXO IV - Preencher'!F785</f>
        <v>0</v>
      </c>
      <c r="E776" s="5" t="str">
        <f>'[1]TCE - ANEXO IV - Preencher'!G785</f>
        <v>Noroes Azevedo Sociedade de Advogados</v>
      </c>
      <c r="F776" s="5" t="str">
        <f>'[1]TCE - ANEXO IV - Preencher'!H785</f>
        <v>S</v>
      </c>
      <c r="G776" s="5" t="str">
        <f>'[1]TCE - ANEXO IV - Preencher'!I785</f>
        <v>N</v>
      </c>
      <c r="H776" s="5" t="str">
        <f>'[1]TCE - ANEXO IV - Preencher'!J785</f>
        <v>02</v>
      </c>
      <c r="I776" s="6" t="str">
        <f>IF('[1]TCE - ANEXO IV - Preencher'!K785="","",'[1]TCE - ANEXO IV - Preencher'!K785)</f>
        <v>12/09/2023</v>
      </c>
      <c r="J776" s="5" t="str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60</v>
      </c>
    </row>
    <row r="777" spans="1:12" s="8" customFormat="1" ht="19.5" customHeight="1" x14ac:dyDescent="0.25">
      <c r="A777" s="3">
        <f>IFERROR(VLOOKUP(B777,'[1]DADOS (OCULTAR)'!$Q$3:$S$135,3,0),"")</f>
        <v>9039744000860</v>
      </c>
      <c r="B777" s="4" t="str">
        <f>'[1]TCE - ANEXO IV - Preencher'!C786</f>
        <v>HOSPITAL DOM HÉLDER CÂMARA - CG. Nº 018/2022</v>
      </c>
      <c r="C777" s="4" t="str">
        <f>'[1]TCE - ANEXO IV - Preencher'!E786</f>
        <v>5.23 - Limpeza e Conservação</v>
      </c>
      <c r="D777" s="3">
        <f>'[1]TCE - ANEXO IV - Preencher'!F786</f>
        <v>0</v>
      </c>
      <c r="E777" s="5" t="str">
        <f>'[1]TCE - ANEXO IV - Preencher'!G786</f>
        <v>Interclean Administração Ltda</v>
      </c>
      <c r="F777" s="5" t="str">
        <f>'[1]TCE - ANEXO IV - Preencher'!H786</f>
        <v>S</v>
      </c>
      <c r="G777" s="5" t="str">
        <f>'[1]TCE - ANEXO IV - Preencher'!I786</f>
        <v>S</v>
      </c>
      <c r="H777" s="5" t="str">
        <f>'[1]TCE - ANEXO IV - Preencher'!J786</f>
        <v>945</v>
      </c>
      <c r="I777" s="6" t="str">
        <f>IF('[1]TCE - ANEXO IV - Preencher'!K786="","",'[1]TCE - ANEXO IV - Preencher'!K786)</f>
        <v>28/06/2023</v>
      </c>
      <c r="J777" s="5" t="str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27886.58</v>
      </c>
    </row>
    <row r="778" spans="1:12" s="8" customFormat="1" ht="19.5" customHeight="1" x14ac:dyDescent="0.25">
      <c r="A778" s="3">
        <f>IFERROR(VLOOKUP(B778,'[1]DADOS (OCULTAR)'!$Q$3:$S$135,3,0),"")</f>
        <v>9039744000860</v>
      </c>
      <c r="B778" s="4" t="str">
        <f>'[1]TCE - ANEXO IV - Preencher'!C787</f>
        <v>HOSPITAL DOM HÉLDER CÂMARA - CG. Nº 018/2022</v>
      </c>
      <c r="C778" s="4" t="str">
        <f>'[1]TCE - ANEXO IV - Preencher'!E787</f>
        <v>5.23 - Limpeza e Conservação</v>
      </c>
      <c r="D778" s="3">
        <f>'[1]TCE - ANEXO IV - Preencher'!F787</f>
        <v>0</v>
      </c>
      <c r="E778" s="5" t="str">
        <f>'[1]TCE - ANEXO IV - Preencher'!G787</f>
        <v>Interclean Administração Ltda</v>
      </c>
      <c r="F778" s="5" t="str">
        <f>'[1]TCE - ANEXO IV - Preencher'!H787</f>
        <v>S</v>
      </c>
      <c r="G778" s="5" t="str">
        <f>'[1]TCE - ANEXO IV - Preencher'!I787</f>
        <v>S</v>
      </c>
      <c r="H778" s="5" t="str">
        <f>'[1]TCE - ANEXO IV - Preencher'!J787</f>
        <v>946</v>
      </c>
      <c r="I778" s="6" t="str">
        <f>IF('[1]TCE - ANEXO IV - Preencher'!K787="","",'[1]TCE - ANEXO IV - Preencher'!K787)</f>
        <v>28/06/2023</v>
      </c>
      <c r="J778" s="5" t="str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2611606</v>
      </c>
      <c r="L778" s="7">
        <f>'[1]TCE - ANEXO IV - Preencher'!N787</f>
        <v>27886.57</v>
      </c>
    </row>
    <row r="779" spans="1:12" s="8" customFormat="1" ht="19.5" customHeight="1" x14ac:dyDescent="0.25">
      <c r="A779" s="3">
        <f>IFERROR(VLOOKUP(B779,'[1]DADOS (OCULTAR)'!$Q$3:$S$135,3,0),"")</f>
        <v>9039744000860</v>
      </c>
      <c r="B779" s="4" t="str">
        <f>'[1]TCE - ANEXO IV - Preencher'!C788</f>
        <v>HOSPITAL DOM HÉLDER CÂMARA - CG. Nº 018/2022</v>
      </c>
      <c r="C779" s="4" t="str">
        <f>'[1]TCE - ANEXO IV - Preencher'!E788</f>
        <v>5.23 - Limpeza e Conservação</v>
      </c>
      <c r="D779" s="3">
        <f>'[1]TCE - ANEXO IV - Preencher'!F788</f>
        <v>0</v>
      </c>
      <c r="E779" s="5" t="str">
        <f>'[1]TCE - ANEXO IV - Preencher'!G788</f>
        <v>Interclean Administração Ltda</v>
      </c>
      <c r="F779" s="5" t="str">
        <f>'[1]TCE - ANEXO IV - Preencher'!H788</f>
        <v>S</v>
      </c>
      <c r="G779" s="5" t="str">
        <f>'[1]TCE - ANEXO IV - Preencher'!I788</f>
        <v>S</v>
      </c>
      <c r="H779" s="5" t="str">
        <f>'[1]TCE - ANEXO IV - Preencher'!J788</f>
        <v>947</v>
      </c>
      <c r="I779" s="6" t="str">
        <f>IF('[1]TCE - ANEXO IV - Preencher'!K788="","",'[1]TCE - ANEXO IV - Preencher'!K788)</f>
        <v>28/06/2023</v>
      </c>
      <c r="J779" s="5" t="str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27886.57</v>
      </c>
    </row>
    <row r="780" spans="1:12" s="8" customFormat="1" ht="19.5" customHeight="1" x14ac:dyDescent="0.25">
      <c r="A780" s="3">
        <f>IFERROR(VLOOKUP(B780,'[1]DADOS (OCULTAR)'!$Q$3:$S$135,3,0),"")</f>
        <v>9039744000860</v>
      </c>
      <c r="B780" s="4" t="str">
        <f>'[1]TCE - ANEXO IV - Preencher'!C789</f>
        <v>HOSPITAL DOM HÉLDER CÂMARA - CG. Nº 018/2022</v>
      </c>
      <c r="C780" s="4" t="str">
        <f>'[1]TCE - ANEXO IV - Preencher'!E789</f>
        <v>5.5 - Reparo e Manutenção de Máquinas e Equipamentos</v>
      </c>
      <c r="D780" s="3">
        <f>'[1]TCE - ANEXO IV - Preencher'!F789</f>
        <v>0</v>
      </c>
      <c r="E780" s="5" t="str">
        <f>'[1]TCE - ANEXO IV - Preencher'!G789</f>
        <v>Aguiar Serviços Eletronicos Ltda - ME</v>
      </c>
      <c r="F780" s="5" t="str">
        <f>'[1]TCE - ANEXO IV - Preencher'!H789</f>
        <v>S</v>
      </c>
      <c r="G780" s="5" t="str">
        <f>'[1]TCE - ANEXO IV - Preencher'!I789</f>
        <v>S</v>
      </c>
      <c r="H780" s="5" t="str">
        <f>'[1]TCE - ANEXO IV - Preencher'!J789</f>
        <v>293</v>
      </c>
      <c r="I780" s="6">
        <f>IF('[1]TCE - ANEXO IV - Preencher'!K789="","",'[1]TCE - ANEXO IV - Preencher'!K789)</f>
        <v>45140</v>
      </c>
      <c r="J780" s="5" t="str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2604601</v>
      </c>
      <c r="L780" s="7">
        <f>'[1]TCE - ANEXO IV - Preencher'!N789</f>
        <v>2841</v>
      </c>
    </row>
    <row r="781" spans="1:12" s="8" customFormat="1" ht="19.5" customHeight="1" x14ac:dyDescent="0.25">
      <c r="A781" s="3">
        <f>IFERROR(VLOOKUP(B781,'[1]DADOS (OCULTAR)'!$Q$3:$S$135,3,0),"")</f>
        <v>9039744000860</v>
      </c>
      <c r="B781" s="4" t="str">
        <f>'[1]TCE - ANEXO IV - Preencher'!C790</f>
        <v>HOSPITAL DOM HÉLDER CÂMARA - CG. Nº 018/2022</v>
      </c>
      <c r="C781" s="4" t="str">
        <f>'[1]TCE - ANEXO IV - Preencher'!E790</f>
        <v>5.5 - Reparo e Manutenção de Máquinas e Equipamentos</v>
      </c>
      <c r="D781" s="3">
        <f>'[1]TCE - ANEXO IV - Preencher'!F790</f>
        <v>0</v>
      </c>
      <c r="E781" s="5" t="str">
        <f>'[1]TCE - ANEXO IV - Preencher'!G790</f>
        <v xml:space="preserve">JL Comercio de sistema de prevenção contra incendio ltda </v>
      </c>
      <c r="F781" s="5" t="str">
        <f>'[1]TCE - ANEXO IV - Preencher'!H790</f>
        <v>S</v>
      </c>
      <c r="G781" s="5" t="str">
        <f>'[1]TCE - ANEXO IV - Preencher'!I790</f>
        <v>S</v>
      </c>
      <c r="H781" s="5" t="str">
        <f>'[1]TCE - ANEXO IV - Preencher'!J790</f>
        <v>4227</v>
      </c>
      <c r="I781" s="6">
        <f>IF('[1]TCE - ANEXO IV - Preencher'!K790="","",'[1]TCE - ANEXO IV - Preencher'!K790)</f>
        <v>45148</v>
      </c>
      <c r="J781" s="5" t="str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2607901</v>
      </c>
      <c r="L781" s="7">
        <f>'[1]TCE - ANEXO IV - Preencher'!N790</f>
        <v>1485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2023-09-27T12:39:54Z</dcterms:created>
  <dcterms:modified xsi:type="dcterms:W3CDTF">2023-09-27T12:40:22Z</dcterms:modified>
</cp:coreProperties>
</file>