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7- JULHO 2023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<sst xmlns="http://schemas.openxmlformats.org/spreadsheetml/2006/main" count="12" uniqueCount="12">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</sst>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7-%20JULHO%202023/13.2%20PCF%20em%20Excel%20jul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>3.14 - Alimentação Preparada</v>
          </cell>
          <cell r="F11">
            <v>43666599000100</v>
          </cell>
          <cell r="G11" t="str">
            <v>A F MERCADINHO LTDA</v>
          </cell>
          <cell r="H11" t="str">
            <v>B</v>
          </cell>
          <cell r="I11" t="str">
            <v>S</v>
          </cell>
          <cell r="J11" t="str">
            <v>000000288</v>
          </cell>
          <cell r="K11" t="str">
            <v>05/07/2023</v>
          </cell>
          <cell r="L11" t="str">
            <v>26230743666599000100550010000002881003224448</v>
          </cell>
          <cell r="M11" t="str">
            <v>26 - Pernambuco</v>
          </cell>
          <cell r="N11">
            <v>29.84</v>
          </cell>
        </row>
        <row r="12">
          <cell r="C12" t="str">
            <v>UPA SÃO LOURENÇO DA MATA - C.G 006/2022</v>
          </cell>
          <cell r="E12" t="str">
            <v>3.14 - Alimentação Preparada</v>
          </cell>
          <cell r="F12">
            <v>43666599000100</v>
          </cell>
          <cell r="G12" t="str">
            <v>A F MERCADINHO LTDA</v>
          </cell>
          <cell r="H12" t="str">
            <v>B</v>
          </cell>
          <cell r="I12" t="str">
            <v>S</v>
          </cell>
          <cell r="J12" t="str">
            <v>000000288</v>
          </cell>
          <cell r="K12" t="str">
            <v>05/07/2023</v>
          </cell>
          <cell r="L12" t="str">
            <v>26230743666599000100550010000002881003224448</v>
          </cell>
          <cell r="M12" t="str">
            <v>26 - Pernambuco</v>
          </cell>
          <cell r="N12">
            <v>1286.42</v>
          </cell>
        </row>
        <row r="13">
          <cell r="C13" t="str">
            <v>UPA SÃO LOURENÇO DA MATA - C.G 006/2022</v>
          </cell>
          <cell r="E13" t="str">
            <v>3.14 - Alimentação Preparada</v>
          </cell>
          <cell r="F13">
            <v>43666599000100</v>
          </cell>
          <cell r="G13" t="str">
            <v>A F MERCADINHO LTDA</v>
          </cell>
          <cell r="H13" t="str">
            <v>B</v>
          </cell>
          <cell r="I13" t="str">
            <v>S</v>
          </cell>
          <cell r="J13" t="str">
            <v>000000289</v>
          </cell>
          <cell r="K13" t="str">
            <v>06/07/2023</v>
          </cell>
          <cell r="L13" t="str">
            <v>26230743666599000100550010000002891003231328</v>
          </cell>
          <cell r="M13" t="str">
            <v>26 - Pernambuco</v>
          </cell>
          <cell r="N13">
            <v>451.54</v>
          </cell>
        </row>
        <row r="14">
          <cell r="C14" t="str">
            <v>UPA SÃO LOURENÇO DA MATA - C.G 006/2022</v>
          </cell>
          <cell r="E14" t="str">
            <v>3.14 - Alimentação Preparada</v>
          </cell>
          <cell r="F14">
            <v>43666599000100</v>
          </cell>
          <cell r="G14" t="str">
            <v>A F MERCADINHO LTDA</v>
          </cell>
          <cell r="H14" t="str">
            <v>B</v>
          </cell>
          <cell r="I14" t="str">
            <v>S</v>
          </cell>
          <cell r="J14" t="str">
            <v>000000290</v>
          </cell>
          <cell r="K14" t="str">
            <v>12/07/2023</v>
          </cell>
          <cell r="L14" t="str">
            <v>26230743666599000100550010000002901003258073</v>
          </cell>
          <cell r="M14" t="str">
            <v>26 - Pernambuco</v>
          </cell>
          <cell r="N14">
            <v>574.08000000000004</v>
          </cell>
        </row>
        <row r="15">
          <cell r="C15" t="str">
            <v>UPA SÃO LOURENÇO DA MATA - C.G 006/2022</v>
          </cell>
          <cell r="E15" t="str">
            <v>3.14 - Alimentação Preparada</v>
          </cell>
          <cell r="F15">
            <v>43666599000100</v>
          </cell>
          <cell r="G15" t="str">
            <v>A F MERCADINHO LTDA</v>
          </cell>
          <cell r="H15" t="str">
            <v>B</v>
          </cell>
          <cell r="I15" t="str">
            <v>S</v>
          </cell>
          <cell r="J15" t="str">
            <v>000000291</v>
          </cell>
          <cell r="K15" t="str">
            <v>12/07/2023</v>
          </cell>
          <cell r="L15" t="str">
            <v>26230743666599000100550010000002911003259514</v>
          </cell>
          <cell r="M15" t="str">
            <v>26 - Pernambuco</v>
          </cell>
          <cell r="N15">
            <v>524.21</v>
          </cell>
        </row>
        <row r="16">
          <cell r="C16" t="str">
            <v>UPA SÃO LOURENÇO DA MATA - C.G 006/2022</v>
          </cell>
          <cell r="E16" t="str">
            <v>3.14 - Alimentação Preparada</v>
          </cell>
          <cell r="F16">
            <v>43666599000100</v>
          </cell>
          <cell r="G16" t="str">
            <v>A F MERCADINHO LTDA</v>
          </cell>
          <cell r="H16" t="str">
            <v>B</v>
          </cell>
          <cell r="I16" t="str">
            <v>S</v>
          </cell>
          <cell r="J16" t="str">
            <v>000000293</v>
          </cell>
          <cell r="K16" t="str">
            <v>14/07/2023</v>
          </cell>
          <cell r="L16" t="str">
            <v>26230743666599000100550010000002931003269786</v>
          </cell>
          <cell r="M16" t="str">
            <v>26 - Pernambuco</v>
          </cell>
          <cell r="N16">
            <v>242.55</v>
          </cell>
        </row>
        <row r="17">
          <cell r="C17" t="str">
            <v>UPA SÃO LOURENÇO DA MATA - C.G 006/2022</v>
          </cell>
          <cell r="E17" t="str">
            <v>3.14 - Alimentação Preparada</v>
          </cell>
          <cell r="F17">
            <v>43666599000100</v>
          </cell>
          <cell r="G17" t="str">
            <v>A F MERCADINHO LTDA</v>
          </cell>
          <cell r="H17" t="str">
            <v>B</v>
          </cell>
          <cell r="I17" t="str">
            <v>S</v>
          </cell>
          <cell r="J17" t="str">
            <v>000000293</v>
          </cell>
          <cell r="K17" t="str">
            <v>14/07/2023</v>
          </cell>
          <cell r="L17" t="str">
            <v>26230743666599000100550010000002931003269786</v>
          </cell>
          <cell r="M17" t="str">
            <v>26 - Pernambuco</v>
          </cell>
          <cell r="N17">
            <v>3.98</v>
          </cell>
        </row>
        <row r="18">
          <cell r="C18" t="str">
            <v>UPA SÃO LOURENÇO DA MATA - C.G 006/2022</v>
          </cell>
          <cell r="E18" t="str">
            <v xml:space="preserve">3.10 - Material para Manutenção de Bens Móveis </v>
          </cell>
          <cell r="F18">
            <v>11849935000163</v>
          </cell>
          <cell r="G18" t="str">
            <v>LUCKY STORE LTDA</v>
          </cell>
          <cell r="H18" t="str">
            <v>B</v>
          </cell>
          <cell r="I18" t="str">
            <v>S</v>
          </cell>
          <cell r="J18" t="str">
            <v>0000003317</v>
          </cell>
          <cell r="K18" t="str">
            <v>12/07/2023</v>
          </cell>
          <cell r="L18" t="str">
            <v>26230711849935000163550010000033171555082186</v>
          </cell>
          <cell r="M18" t="str">
            <v>26 - Pernambuco</v>
          </cell>
          <cell r="N18">
            <v>110</v>
          </cell>
        </row>
        <row r="19">
          <cell r="C19" t="str">
            <v>UPA SÃO LOURENÇO DA MATA - C.G 006/2022</v>
          </cell>
          <cell r="E19" t="str">
            <v xml:space="preserve">3.9 - Material para Manutenção de Bens Imóveis </v>
          </cell>
          <cell r="F19">
            <v>43021961000195</v>
          </cell>
          <cell r="G19" t="str">
            <v>F H NUNES DA SILVA COMER DE MAT DE CONST</v>
          </cell>
          <cell r="H19" t="str">
            <v>B</v>
          </cell>
          <cell r="I19" t="str">
            <v>S</v>
          </cell>
          <cell r="J19" t="str">
            <v>000000677</v>
          </cell>
          <cell r="K19" t="str">
            <v>07/07/2023</v>
          </cell>
          <cell r="L19" t="str">
            <v>26230743021961000195650010000006771199824201</v>
          </cell>
          <cell r="M19" t="str">
            <v>26 - Pernambuco</v>
          </cell>
          <cell r="N19">
            <v>6</v>
          </cell>
        </row>
        <row r="20">
          <cell r="C20" t="str">
            <v>UPA SÃO LOURENÇO DA MATA - C.G 006/2022</v>
          </cell>
          <cell r="E20" t="str">
            <v xml:space="preserve">3.9 - Material para Manutenção de Bens Imóveis </v>
          </cell>
          <cell r="F20">
            <v>43021961000195</v>
          </cell>
          <cell r="G20" t="str">
            <v>F H NUNES DA SILVA COMER DE MAT DE CONST</v>
          </cell>
          <cell r="H20" t="str">
            <v>B</v>
          </cell>
          <cell r="I20" t="str">
            <v>S</v>
          </cell>
          <cell r="J20" t="str">
            <v>000000679</v>
          </cell>
          <cell r="K20" t="str">
            <v>11/07/2023</v>
          </cell>
          <cell r="L20" t="str">
            <v>26230743021961000195650010000006791200479562</v>
          </cell>
          <cell r="M20" t="str">
            <v>26 - Pernambuco</v>
          </cell>
          <cell r="N20">
            <v>22</v>
          </cell>
        </row>
        <row r="21">
          <cell r="C21" t="str">
            <v>UPA SÃO LOURENÇO DA MATA - C.G 006/2022</v>
          </cell>
          <cell r="E21" t="str">
            <v>3.12 - Material Hospitalar</v>
          </cell>
          <cell r="F21">
            <v>58426628000990</v>
          </cell>
          <cell r="G21" t="str">
            <v>SAMTRONIC INDUSTRIA E COMERCIO LTDA</v>
          </cell>
          <cell r="H21" t="str">
            <v>B</v>
          </cell>
          <cell r="I21" t="str">
            <v>S</v>
          </cell>
          <cell r="J21" t="str">
            <v>000002021</v>
          </cell>
          <cell r="K21" t="str">
            <v>11/07/2023</v>
          </cell>
          <cell r="L21" t="str">
            <v>26230758426628000990550010000020211649851489</v>
          </cell>
          <cell r="M21" t="str">
            <v>26 - Pernambuco</v>
          </cell>
          <cell r="N21">
            <v>3875</v>
          </cell>
        </row>
        <row r="22">
          <cell r="C22" t="str">
            <v>UPA SÃO LOURENÇO DA MATA - C.G 006/2022</v>
          </cell>
          <cell r="E22" t="str">
            <v>3.12 - Material Hospitalar</v>
          </cell>
          <cell r="F22">
            <v>10978106000118</v>
          </cell>
          <cell r="G22" t="str">
            <v>CIRURGICA FAMED DIST DE PROD HOSP EIRELI</v>
          </cell>
          <cell r="H22" t="str">
            <v>B</v>
          </cell>
          <cell r="I22" t="str">
            <v>S</v>
          </cell>
          <cell r="J22" t="str">
            <v>000002043</v>
          </cell>
          <cell r="K22" t="str">
            <v>25/07/2023</v>
          </cell>
          <cell r="L22" t="str">
            <v>26230710978106000118550010000020431754246335</v>
          </cell>
          <cell r="M22" t="str">
            <v>26 - Pernambuco</v>
          </cell>
          <cell r="N22">
            <v>537.6</v>
          </cell>
        </row>
        <row r="23">
          <cell r="C23" t="str">
            <v>UPA SÃO LOURENÇO DA MATA - C.G 006/2022</v>
          </cell>
          <cell r="E23" t="str">
            <v xml:space="preserve">3.8 - Uniformes, Tecidos e Aviamentos </v>
          </cell>
          <cell r="F23">
            <v>23993232000193</v>
          </cell>
          <cell r="G23" t="str">
            <v>MEDIAL SAUDE DIST PROD MED HOSPIT LTDA</v>
          </cell>
          <cell r="H23" t="str">
            <v>B</v>
          </cell>
          <cell r="I23" t="str">
            <v>S</v>
          </cell>
          <cell r="J23" t="str">
            <v>000003532</v>
          </cell>
          <cell r="K23" t="str">
            <v>24/07/2023</v>
          </cell>
          <cell r="L23" t="str">
            <v>26230723993232000193550010000035321555500007</v>
          </cell>
          <cell r="M23" t="str">
            <v>26 - Pernambuco</v>
          </cell>
          <cell r="N23">
            <v>1804.8</v>
          </cell>
        </row>
        <row r="24">
          <cell r="C24" t="str">
            <v>UPA SÃO LOURENÇO DA MATA - C.G 006/2022</v>
          </cell>
          <cell r="E24" t="str">
            <v>3.12 - Material Hospitalar</v>
          </cell>
          <cell r="F24">
            <v>23993232000193</v>
          </cell>
          <cell r="G24" t="str">
            <v>MEDIAL SAUDE DIST PROD MED HOSPIT LTDA</v>
          </cell>
          <cell r="H24" t="str">
            <v>B</v>
          </cell>
          <cell r="I24" t="str">
            <v>S</v>
          </cell>
          <cell r="J24" t="str">
            <v>000003539</v>
          </cell>
          <cell r="K24" t="str">
            <v>24/07/2023</v>
          </cell>
          <cell r="L24" t="str">
            <v>26230723993232000193550010000035391556200008</v>
          </cell>
          <cell r="M24" t="str">
            <v>26 - Pernambuco</v>
          </cell>
          <cell r="N24">
            <v>1669.45</v>
          </cell>
        </row>
        <row r="25">
          <cell r="C25" t="str">
            <v>UPA SÃO LOURENÇO DA MATA - C.G 006/2022</v>
          </cell>
          <cell r="E25" t="str">
            <v>3.4 - Material Farmacológico</v>
          </cell>
          <cell r="F25">
            <v>17010735000107</v>
          </cell>
          <cell r="G25" t="str">
            <v>DERMATOFLORA LTDA ME</v>
          </cell>
          <cell r="H25" t="str">
            <v>B</v>
          </cell>
          <cell r="I25" t="str">
            <v>S</v>
          </cell>
          <cell r="J25" t="str">
            <v>000004986</v>
          </cell>
          <cell r="K25" t="str">
            <v>19/07/2023</v>
          </cell>
          <cell r="L25" t="str">
            <v>26230717010735000107550010000049861978673272</v>
          </cell>
          <cell r="M25" t="str">
            <v>26 - Pernambuco</v>
          </cell>
          <cell r="N25">
            <v>269</v>
          </cell>
        </row>
        <row r="26">
          <cell r="C26" t="str">
            <v>UPA SÃO LOURENÇO DA MATA - C.G 006/2022</v>
          </cell>
          <cell r="E26" t="str">
            <v>3.2 - Gás e Outros Materiais Engarrafados</v>
          </cell>
          <cell r="F26">
            <v>14823559000126</v>
          </cell>
          <cell r="G26" t="str">
            <v>R C LIMA COMERCIO DE GAS LTDA</v>
          </cell>
          <cell r="H26" t="str">
            <v>B</v>
          </cell>
          <cell r="I26" t="str">
            <v>S</v>
          </cell>
          <cell r="J26" t="str">
            <v>000008697</v>
          </cell>
          <cell r="K26" t="str">
            <v>31/07/2023</v>
          </cell>
          <cell r="L26" t="str">
            <v>26230714823559000126550020000086971000122084</v>
          </cell>
          <cell r="M26" t="str">
            <v>26 - Pernambuco</v>
          </cell>
          <cell r="N26">
            <v>230</v>
          </cell>
        </row>
        <row r="27">
          <cell r="C27" t="str">
            <v>UPA SÃO LOURENÇO DA MATA - C.G 006/2022</v>
          </cell>
          <cell r="E27" t="str">
            <v>3.4 - Material Farmacológico</v>
          </cell>
          <cell r="F27">
            <v>35753111000153</v>
          </cell>
          <cell r="G27" t="str">
            <v>NORD PRODUTOS EM SAUDE LTDA</v>
          </cell>
          <cell r="H27" t="str">
            <v>B</v>
          </cell>
          <cell r="I27" t="str">
            <v>S</v>
          </cell>
          <cell r="J27" t="str">
            <v>000016293</v>
          </cell>
          <cell r="K27" t="str">
            <v>21/07/2023</v>
          </cell>
          <cell r="L27" t="str">
            <v>26230735753111000153550010000162931000195510</v>
          </cell>
          <cell r="M27" t="str">
            <v>26 - Pernambuco</v>
          </cell>
          <cell r="N27">
            <v>3142</v>
          </cell>
        </row>
        <row r="28">
          <cell r="C28" t="str">
            <v>UPA SÃO LOURENÇO DA MATA - C.G 006/2022</v>
          </cell>
          <cell r="E28" t="str">
            <v>3.12 - Material Hospitalar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000024692</v>
          </cell>
          <cell r="K28" t="str">
            <v>21/07/2023</v>
          </cell>
          <cell r="L28" t="str">
            <v>26230708674152000301550010000246921793128083</v>
          </cell>
          <cell r="M28" t="str">
            <v>26 - Pernambuco</v>
          </cell>
          <cell r="N28">
            <v>2543.8000000000002</v>
          </cell>
        </row>
        <row r="29">
          <cell r="C29" t="str">
            <v>UPA SÃO LOURENÇO DA MATA - C.G 006/2022</v>
          </cell>
          <cell r="E29" t="str">
            <v xml:space="preserve">3.9 - Material para Manutenção de Bens Imóveis </v>
          </cell>
          <cell r="F29">
            <v>9570284000126</v>
          </cell>
          <cell r="G29" t="str">
            <v>CAMPOS FRIO REFRIGERACAO LTDA</v>
          </cell>
          <cell r="H29" t="str">
            <v>B</v>
          </cell>
          <cell r="I29" t="str">
            <v>S</v>
          </cell>
          <cell r="J29" t="str">
            <v>000034205</v>
          </cell>
          <cell r="K29" t="str">
            <v>05/07/2023</v>
          </cell>
          <cell r="L29" t="str">
            <v>26230709570284000126550010000342051001149345</v>
          </cell>
          <cell r="M29" t="str">
            <v>26 - Pernambuco</v>
          </cell>
          <cell r="N29">
            <v>180</v>
          </cell>
        </row>
        <row r="30">
          <cell r="C30" t="str">
            <v>UPA SÃO LOURENÇO DA MATA - C.G 006/2022</v>
          </cell>
          <cell r="E30" t="str">
            <v>3.12 - Material Hospitalar</v>
          </cell>
          <cell r="F30">
            <v>165933000139</v>
          </cell>
          <cell r="G30" t="str">
            <v>DESCARTEX CONFECCOES E COMERCIO LTDA</v>
          </cell>
          <cell r="H30" t="str">
            <v>B</v>
          </cell>
          <cell r="I30" t="str">
            <v>S</v>
          </cell>
          <cell r="J30" t="str">
            <v>000035173</v>
          </cell>
          <cell r="K30" t="str">
            <v>20/07/2023</v>
          </cell>
          <cell r="L30" t="str">
            <v>26230700165933000139550020000351731261687537</v>
          </cell>
          <cell r="M30" t="str">
            <v>26 - Pernambuco</v>
          </cell>
          <cell r="N30">
            <v>10749</v>
          </cell>
        </row>
        <row r="31">
          <cell r="C31" t="str">
            <v>UPA SÃO LOURENÇO DA MATA - C.G 006/2022</v>
          </cell>
          <cell r="E31" t="str">
            <v>3.99 - Outras despesas com Material de Consumo</v>
          </cell>
          <cell r="F31">
            <v>18078521000127</v>
          </cell>
          <cell r="G31" t="str">
            <v>TUPAN FARMA DISTRIBUIDORA LTDA</v>
          </cell>
          <cell r="H31" t="str">
            <v>B</v>
          </cell>
          <cell r="I31" t="str">
            <v>S</v>
          </cell>
          <cell r="J31" t="str">
            <v>000053438</v>
          </cell>
          <cell r="K31" t="str">
            <v>21/07/2023</v>
          </cell>
          <cell r="L31" t="str">
            <v>26230718078521000127550010000534381009525122</v>
          </cell>
          <cell r="M31" t="str">
            <v>26 - Pernambuco</v>
          </cell>
          <cell r="N31">
            <v>1880</v>
          </cell>
        </row>
        <row r="32">
          <cell r="C32" t="str">
            <v>UPA SÃO LOURENÇO DA MATA - C.G 006/2022</v>
          </cell>
          <cell r="E32" t="str">
            <v>3.99 - Outras despesas com Material de Consumo</v>
          </cell>
          <cell r="F32">
            <v>18078521000127</v>
          </cell>
          <cell r="G32" t="str">
            <v>TUPAN FARMA DISTRIBUIDORA LTDA</v>
          </cell>
          <cell r="H32" t="str">
            <v>B</v>
          </cell>
          <cell r="I32" t="str">
            <v>S</v>
          </cell>
          <cell r="J32" t="str">
            <v>000053438</v>
          </cell>
          <cell r="K32" t="str">
            <v>21/07/2023</v>
          </cell>
          <cell r="L32" t="str">
            <v>26230718078521000127550010000534381009525122</v>
          </cell>
          <cell r="M32" t="str">
            <v>26 - Pernambuco</v>
          </cell>
          <cell r="N32">
            <v>14714.16</v>
          </cell>
        </row>
        <row r="33">
          <cell r="C33" t="str">
            <v>UPA SÃO LOURENÇO DA MATA - C.G 006/2022</v>
          </cell>
          <cell r="E33" t="str">
            <v>3.14 - Alimentação Preparada</v>
          </cell>
          <cell r="F33">
            <v>43666599000100</v>
          </cell>
          <cell r="G33" t="str">
            <v>A F MERCADINHO LTDA</v>
          </cell>
          <cell r="H33" t="str">
            <v>B</v>
          </cell>
          <cell r="I33" t="str">
            <v>S</v>
          </cell>
          <cell r="J33" t="str">
            <v>000081853</v>
          </cell>
          <cell r="K33" t="str">
            <v>21/07/2023</v>
          </cell>
          <cell r="L33" t="str">
            <v>26230743666599000100650020000818531020910605</v>
          </cell>
          <cell r="M33" t="str">
            <v>26 - Pernambuco</v>
          </cell>
          <cell r="N33">
            <v>11.99</v>
          </cell>
        </row>
        <row r="34">
          <cell r="C34" t="str">
            <v>UPA SÃO LOURENÇO DA MATA - C.G 006/2022</v>
          </cell>
          <cell r="E34" t="str">
            <v xml:space="preserve">3.10 - Material para Manutenção de Bens Móveis </v>
          </cell>
          <cell r="F34">
            <v>3866664000126</v>
          </cell>
          <cell r="G34" t="str">
            <v>MICRO OFFICE INFORMATICA</v>
          </cell>
          <cell r="H34" t="str">
            <v>B</v>
          </cell>
          <cell r="I34" t="str">
            <v>S</v>
          </cell>
          <cell r="J34" t="str">
            <v>000095510</v>
          </cell>
          <cell r="K34" t="str">
            <v>10/07/2023</v>
          </cell>
          <cell r="L34" t="str">
            <v>26230703866664000126550030000955101004409238</v>
          </cell>
          <cell r="M34" t="str">
            <v>26 - Pernambuco</v>
          </cell>
          <cell r="N34">
            <v>158.13</v>
          </cell>
        </row>
        <row r="35">
          <cell r="C35" t="str">
            <v>UPA SÃO LOURENÇO DA MATA - C.G 006/2022</v>
          </cell>
          <cell r="E35" t="str">
            <v xml:space="preserve">3.9 - Material para Manutenção de Bens Imóveis </v>
          </cell>
          <cell r="F35">
            <v>8878964000149</v>
          </cell>
          <cell r="G35" t="str">
            <v>M DE F F DA SILVA MADEIREIRA E MATERIAL</v>
          </cell>
          <cell r="H35" t="str">
            <v>B</v>
          </cell>
          <cell r="I35" t="str">
            <v>S</v>
          </cell>
          <cell r="J35" t="str">
            <v>000099292</v>
          </cell>
          <cell r="K35" t="str">
            <v>26/07/2023</v>
          </cell>
          <cell r="L35" t="str">
            <v>26230708878964000149650020000992921170750191</v>
          </cell>
          <cell r="M35" t="str">
            <v>26 - Pernambuco</v>
          </cell>
          <cell r="N35">
            <v>269.89999999999998</v>
          </cell>
        </row>
        <row r="36">
          <cell r="C36" t="str">
            <v>UPA SÃO LOURENÇO DA MATA - C.G 006/2022</v>
          </cell>
          <cell r="E36" t="str">
            <v>3.12 - Material Hospitalar</v>
          </cell>
          <cell r="F36">
            <v>15218561000139</v>
          </cell>
          <cell r="G36" t="str">
            <v>NNMED - DISTRIBUICAO, IMPORTACAO E EXPORTACAO DE MEDICAMENTOS LTDA</v>
          </cell>
          <cell r="H36" t="str">
            <v>B</v>
          </cell>
          <cell r="I36" t="str">
            <v>S</v>
          </cell>
          <cell r="J36" t="str">
            <v>000103721</v>
          </cell>
          <cell r="K36" t="str">
            <v>21/07/2023</v>
          </cell>
          <cell r="L36" t="str">
            <v>25230715218561000139550010001037211894553331</v>
          </cell>
          <cell r="M36" t="str">
            <v>25 - Paraíba</v>
          </cell>
          <cell r="N36">
            <v>1975.21</v>
          </cell>
        </row>
        <row r="37">
          <cell r="C37" t="str">
            <v>UPA SÃO LOURENÇO DA MATA - C.G 006/2022</v>
          </cell>
          <cell r="E37" t="str">
            <v>3.14 - Alimentação Preparada</v>
          </cell>
          <cell r="F37">
            <v>11142529000166</v>
          </cell>
          <cell r="G37" t="str">
            <v>DISFA - DISTRIBUIDORA FACIL EIRELI</v>
          </cell>
          <cell r="H37" t="str">
            <v>B</v>
          </cell>
          <cell r="I37" t="str">
            <v>S</v>
          </cell>
          <cell r="J37" t="str">
            <v>000127224</v>
          </cell>
          <cell r="K37" t="str">
            <v>04/07/2023</v>
          </cell>
          <cell r="L37" t="str">
            <v>26230711142529000166550010001272241001321170</v>
          </cell>
          <cell r="M37" t="str">
            <v>26 - Pernambuco</v>
          </cell>
          <cell r="N37">
            <v>28.72</v>
          </cell>
        </row>
        <row r="38">
          <cell r="C38" t="str">
            <v>UPA SÃO LOURENÇO DA MATA - C.G 006/2022</v>
          </cell>
          <cell r="E38" t="str">
            <v>3.14 - Alimentação Preparada</v>
          </cell>
          <cell r="F38">
            <v>11142529000166</v>
          </cell>
          <cell r="G38" t="str">
            <v>DISFA - DISTRIBUIDORA FACIL EIRELI</v>
          </cell>
          <cell r="H38" t="str">
            <v>B</v>
          </cell>
          <cell r="I38" t="str">
            <v>S</v>
          </cell>
          <cell r="J38" t="str">
            <v>000127224</v>
          </cell>
          <cell r="K38" t="str">
            <v>04/07/2023</v>
          </cell>
          <cell r="L38" t="str">
            <v>26230711142529000166550010001272241001321170</v>
          </cell>
          <cell r="M38" t="str">
            <v>26 - Pernambuco</v>
          </cell>
          <cell r="N38">
            <v>238.04</v>
          </cell>
        </row>
        <row r="39">
          <cell r="C39" t="str">
            <v>UPA SÃO LOURENÇO DA MATA - C.G 006/2022</v>
          </cell>
          <cell r="E39" t="str">
            <v>3.7 - Material de Limpeza e Produtos de Hgienização</v>
          </cell>
          <cell r="F39">
            <v>11142529000166</v>
          </cell>
          <cell r="G39" t="str">
            <v>DISFA - DISTRIBUIDORA FACIL EIRELI</v>
          </cell>
          <cell r="H39" t="str">
            <v>B</v>
          </cell>
          <cell r="I39" t="str">
            <v>S</v>
          </cell>
          <cell r="J39" t="str">
            <v>000127224</v>
          </cell>
          <cell r="K39" t="str">
            <v>04/07/2023</v>
          </cell>
          <cell r="L39" t="str">
            <v>26230711142529000166550010001272241001321170</v>
          </cell>
          <cell r="M39" t="str">
            <v>26 - Pernambuco</v>
          </cell>
          <cell r="N39">
            <v>126.41</v>
          </cell>
        </row>
        <row r="40">
          <cell r="C40" t="str">
            <v>UPA SÃO LOURENÇO DA MATA - C.G 006/2022</v>
          </cell>
          <cell r="E40" t="str">
            <v>3.12 - Material Hospitalar</v>
          </cell>
          <cell r="F40">
            <v>4922653000189</v>
          </cell>
          <cell r="G40" t="str">
            <v>NORDESTE  HOSPITALAR  EIRELI</v>
          </cell>
          <cell r="H40" t="str">
            <v>B</v>
          </cell>
          <cell r="I40" t="str">
            <v>S</v>
          </cell>
          <cell r="J40" t="str">
            <v>00015692</v>
          </cell>
          <cell r="K40" t="str">
            <v>21/07/2023</v>
          </cell>
          <cell r="L40" t="str">
            <v>26230704922653000189550010000156921000101538</v>
          </cell>
          <cell r="M40" t="str">
            <v>26 - Pernambuco</v>
          </cell>
          <cell r="N40">
            <v>2835.44</v>
          </cell>
        </row>
        <row r="41">
          <cell r="C41" t="str">
            <v>UPA SÃO LOURENÇO DA MATA - C.G 006/2022</v>
          </cell>
          <cell r="E41" t="str">
            <v>3.4 - Material Farmacológico</v>
          </cell>
          <cell r="F41">
            <v>8674752000140</v>
          </cell>
          <cell r="G41" t="str">
            <v xml:space="preserve">CIRURGICA MONTEBELLO LTDA </v>
          </cell>
          <cell r="H41" t="str">
            <v>B</v>
          </cell>
          <cell r="I41" t="str">
            <v>S</v>
          </cell>
          <cell r="J41" t="str">
            <v>000167307</v>
          </cell>
          <cell r="K41" t="str">
            <v>11/07/2023</v>
          </cell>
          <cell r="L41" t="str">
            <v>26230708674752000140550010001673071566102482</v>
          </cell>
          <cell r="M41" t="str">
            <v>26 - Pernambuco</v>
          </cell>
          <cell r="N41">
            <v>2147.6999999999998</v>
          </cell>
        </row>
        <row r="42">
          <cell r="C42" t="str">
            <v>UPA SÃO LOURENÇO DA MATA - C.G 006/2022</v>
          </cell>
          <cell r="E42" t="str">
            <v>3.4 - Material Farmacológico</v>
          </cell>
          <cell r="F42">
            <v>8674752000140</v>
          </cell>
          <cell r="G42" t="str">
            <v xml:space="preserve">CIRURGICA MONTEBELLO LTDA </v>
          </cell>
          <cell r="H42" t="str">
            <v>B</v>
          </cell>
          <cell r="I42" t="str">
            <v>S</v>
          </cell>
          <cell r="J42" t="str">
            <v>000168501</v>
          </cell>
          <cell r="K42" t="str">
            <v>21/07/2023</v>
          </cell>
          <cell r="L42" t="str">
            <v>26230708674752000140550010001685011130354443</v>
          </cell>
          <cell r="M42" t="str">
            <v>26 - Pernambuco</v>
          </cell>
          <cell r="N42">
            <v>20242.060000000001</v>
          </cell>
        </row>
        <row r="43">
          <cell r="C43" t="str">
            <v>UPA SÃO LOURENÇO DA MATA - C.G 006/2022</v>
          </cell>
          <cell r="E43" t="str">
            <v>3.4 - Material Farmacológico</v>
          </cell>
          <cell r="F43">
            <v>7484373000124</v>
          </cell>
          <cell r="G43" t="str">
            <v>UNI HOSPITALAR</v>
          </cell>
          <cell r="H43" t="str">
            <v>B</v>
          </cell>
          <cell r="I43" t="str">
            <v>S</v>
          </cell>
          <cell r="J43" t="str">
            <v>000174529</v>
          </cell>
          <cell r="K43" t="str">
            <v>24/07/2023</v>
          </cell>
          <cell r="L43" t="str">
            <v>26230707484373000124550010001745291019061865</v>
          </cell>
          <cell r="M43" t="str">
            <v>26 - Pernambuco</v>
          </cell>
          <cell r="N43">
            <v>17213</v>
          </cell>
        </row>
        <row r="44">
          <cell r="C44" t="str">
            <v>UPA SÃO LOURENÇO DA MATA - C.G 006/2022</v>
          </cell>
          <cell r="E44" t="str">
            <v>3.12 - Material Hospitalar</v>
          </cell>
          <cell r="F44">
            <v>12420164001048</v>
          </cell>
          <cell r="G44" t="str">
            <v>CM HOSPITALAR S A  RECIFE</v>
          </cell>
          <cell r="H44" t="str">
            <v>B</v>
          </cell>
          <cell r="I44" t="str">
            <v>S</v>
          </cell>
          <cell r="J44" t="str">
            <v>000184502</v>
          </cell>
          <cell r="K44" t="str">
            <v>20/07/2023</v>
          </cell>
          <cell r="L44" t="str">
            <v>26230712420164001048550010001845021534042841</v>
          </cell>
          <cell r="M44" t="str">
            <v>26 - Pernambuco</v>
          </cell>
          <cell r="N44">
            <v>4986</v>
          </cell>
        </row>
        <row r="45">
          <cell r="C45" t="str">
            <v>UPA SÃO LOURENÇO DA MATA - C.G 006/2022</v>
          </cell>
          <cell r="E45" t="str">
            <v>3.12 - Material Hospitalar</v>
          </cell>
          <cell r="F45">
            <v>12420164001048</v>
          </cell>
          <cell r="G45" t="str">
            <v>CM HOSPITALAR S A  RECIFE</v>
          </cell>
          <cell r="H45" t="str">
            <v>B</v>
          </cell>
          <cell r="I45" t="str">
            <v>S</v>
          </cell>
          <cell r="J45" t="str">
            <v>000184723</v>
          </cell>
          <cell r="K45" t="str">
            <v>21/07/2023</v>
          </cell>
          <cell r="L45" t="str">
            <v>26230712420164001048550010001847231742692773</v>
          </cell>
          <cell r="M45" t="str">
            <v>26 - Pernambuco</v>
          </cell>
          <cell r="N45">
            <v>666</v>
          </cell>
        </row>
        <row r="46">
          <cell r="C46" t="str">
            <v>UPA SÃO LOURENÇO DA MATA - C.G 006/2022</v>
          </cell>
          <cell r="E46" t="str">
            <v>3.12 - Material Hospitalar</v>
          </cell>
          <cell r="F46">
            <v>4917296000160</v>
          </cell>
          <cell r="G46" t="str">
            <v>AVIL TEXTIL LTDA</v>
          </cell>
          <cell r="H46" t="str">
            <v>B</v>
          </cell>
          <cell r="I46" t="str">
            <v>S</v>
          </cell>
          <cell r="J46" t="str">
            <v>000207614</v>
          </cell>
          <cell r="K46" t="str">
            <v>06/07/2023</v>
          </cell>
          <cell r="L46" t="str">
            <v>26230704917296000594651010002076149800002155</v>
          </cell>
          <cell r="M46" t="str">
            <v>26 - Pernambuco</v>
          </cell>
          <cell r="N46">
            <v>99</v>
          </cell>
        </row>
        <row r="47">
          <cell r="C47" t="str">
            <v>UPA SÃO LOURENÇO DA MATA - C.G 006/2022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000416622</v>
          </cell>
          <cell r="K47" t="str">
            <v>07/07/2023</v>
          </cell>
          <cell r="L47" t="str">
            <v>26230708778201000126550010004166221595092657</v>
          </cell>
          <cell r="M47" t="str">
            <v>26 - Pernambuco</v>
          </cell>
          <cell r="N47">
            <v>329.9</v>
          </cell>
        </row>
        <row r="48">
          <cell r="C48" t="str">
            <v>UPA SÃO LOURENÇO DA MATA - C.G 006/2022</v>
          </cell>
          <cell r="E48" t="str">
            <v>3.4 - Material Farmacológico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000418252</v>
          </cell>
          <cell r="K48" t="str">
            <v>21/07/2023</v>
          </cell>
          <cell r="L48" t="str">
            <v>26230708778201000126550010004182521721256133</v>
          </cell>
          <cell r="M48" t="str">
            <v>26 - Pernambuco</v>
          </cell>
          <cell r="N48">
            <v>7822.66</v>
          </cell>
        </row>
        <row r="49">
          <cell r="C49" t="str">
            <v>UPA SÃO LOURENÇO DA MATA - C.G 006/2022</v>
          </cell>
          <cell r="E49" t="str">
            <v>3.14 - Alimentação Preparada</v>
          </cell>
          <cell r="F49">
            <v>38446162000120</v>
          </cell>
          <cell r="G49" t="str">
            <v>R S SOLUCOES EM REFEICOES EIRELI</v>
          </cell>
          <cell r="H49" t="str">
            <v>B</v>
          </cell>
          <cell r="I49" t="str">
            <v>S</v>
          </cell>
          <cell r="J49" t="str">
            <v>000438</v>
          </cell>
          <cell r="K49" t="str">
            <v>31/07/2023</v>
          </cell>
          <cell r="L49" t="str">
            <v>26230738446162000120550010000004381000004730</v>
          </cell>
          <cell r="M49" t="str">
            <v>26 - Pernambuco</v>
          </cell>
          <cell r="N49">
            <v>10757</v>
          </cell>
        </row>
        <row r="50">
          <cell r="C50" t="str">
            <v>UPA SÃO LOURENÇO DA MATA - C.G 006/2022</v>
          </cell>
          <cell r="E50" t="str">
            <v>3.12 - Material Hospitalar</v>
          </cell>
          <cell r="F50">
            <v>10779833000156</v>
          </cell>
          <cell r="G50" t="str">
            <v>MEDICAL MERCANTIL DE APAR MEDICA LTDA</v>
          </cell>
          <cell r="H50" t="str">
            <v>B</v>
          </cell>
          <cell r="I50" t="str">
            <v>S</v>
          </cell>
          <cell r="J50" t="str">
            <v>000580285</v>
          </cell>
          <cell r="K50" t="str">
            <v>14/07/2023</v>
          </cell>
          <cell r="L50" t="str">
            <v>26230710779833000156550010005802851582308000</v>
          </cell>
          <cell r="M50" t="str">
            <v>26 - Pernambuco</v>
          </cell>
          <cell r="N50">
            <v>148.5</v>
          </cell>
        </row>
        <row r="51">
          <cell r="C51" t="str">
            <v>UPA SÃO LOURENÇO DA MATA - C.G 006/2022</v>
          </cell>
          <cell r="E51" t="str">
            <v>3.11 - Material Laboratorial</v>
          </cell>
          <cell r="F51">
            <v>10779833000156</v>
          </cell>
          <cell r="G51" t="str">
            <v>MEDICAL MERCANTIL DE APAR MEDICA LTDA</v>
          </cell>
          <cell r="H51" t="str">
            <v>B</v>
          </cell>
          <cell r="I51" t="str">
            <v>S</v>
          </cell>
          <cell r="J51" t="str">
            <v>000581209</v>
          </cell>
          <cell r="K51" t="str">
            <v>27/07/2023</v>
          </cell>
          <cell r="L51" t="str">
            <v>26230710779833000156550010005812091583232000</v>
          </cell>
          <cell r="M51" t="str">
            <v>26 - Pernambuco</v>
          </cell>
          <cell r="N51">
            <v>3250</v>
          </cell>
        </row>
        <row r="52">
          <cell r="C52" t="str">
            <v>UPA SÃO LOURENÇO DA MATA - C.G 006/2022</v>
          </cell>
          <cell r="E52" t="str">
            <v xml:space="preserve">3.9 - Material para Manutenção de Bens Imóveis </v>
          </cell>
          <cell r="F52">
            <v>7264693000179</v>
          </cell>
          <cell r="G52" t="str">
            <v>RENASCER MERCANTIL FERRAGISTA LTDA</v>
          </cell>
          <cell r="H52" t="str">
            <v>B</v>
          </cell>
          <cell r="I52" t="str">
            <v>S</v>
          </cell>
          <cell r="J52" t="str">
            <v>000685679</v>
          </cell>
          <cell r="K52" t="str">
            <v>03/07/2023</v>
          </cell>
          <cell r="L52" t="str">
            <v>26230707264693000179550010006856791357431486</v>
          </cell>
          <cell r="M52" t="str">
            <v>26 - Pernambuco</v>
          </cell>
          <cell r="N52">
            <v>136</v>
          </cell>
        </row>
        <row r="53">
          <cell r="C53" t="str">
            <v>UPA SÃO LOURENÇO DA MATA - C.G 006/2022</v>
          </cell>
          <cell r="E53" t="str">
            <v xml:space="preserve">3.9 - Material para Manutenção de Bens Imóveis </v>
          </cell>
          <cell r="F53">
            <v>7264693000179</v>
          </cell>
          <cell r="G53" t="str">
            <v>RENASCER MERCANTIL FERRAGISTA LTDA</v>
          </cell>
          <cell r="H53" t="str">
            <v>B</v>
          </cell>
          <cell r="I53" t="str">
            <v>S</v>
          </cell>
          <cell r="J53" t="str">
            <v>000687835</v>
          </cell>
          <cell r="K53" t="str">
            <v>14/07/2023</v>
          </cell>
          <cell r="L53" t="str">
            <v>26230707264693000179550010006878351883924820</v>
          </cell>
          <cell r="M53" t="str">
            <v>26 - Pernambuco</v>
          </cell>
          <cell r="N53">
            <v>480</v>
          </cell>
        </row>
        <row r="54">
          <cell r="C54" t="str">
            <v>UPA SÃO LOURENÇO DA MATA - C.G 006/2022</v>
          </cell>
          <cell r="E54" t="str">
            <v>3.6 - Material de Expediente</v>
          </cell>
          <cell r="F54">
            <v>24073694000155</v>
          </cell>
          <cell r="G54" t="str">
            <v>CIL COMERCIO DE INFORMATICA LTDA</v>
          </cell>
          <cell r="H54" t="str">
            <v>B</v>
          </cell>
          <cell r="I54" t="str">
            <v>S</v>
          </cell>
          <cell r="J54" t="str">
            <v>000971816</v>
          </cell>
          <cell r="K54" t="str">
            <v>21/07/2023</v>
          </cell>
          <cell r="L54" t="str">
            <v>26230724073694000155550010009718161002434670</v>
          </cell>
          <cell r="M54" t="str">
            <v>26 - Pernambuco</v>
          </cell>
          <cell r="N54">
            <v>11250</v>
          </cell>
        </row>
        <row r="55">
          <cell r="C55" t="str">
            <v>UPA SÃO LOURENÇO DA MATA - C.G 006/2022</v>
          </cell>
          <cell r="E55" t="str">
            <v>3.12 - Material Hospitalar</v>
          </cell>
          <cell r="F55">
            <v>67729178000653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0052917</v>
          </cell>
          <cell r="K55" t="str">
            <v>30/06/2023</v>
          </cell>
          <cell r="L55" t="str">
            <v>26230667729178000653550010000529171241665254</v>
          </cell>
          <cell r="M55" t="str">
            <v>26 - Pernambuco</v>
          </cell>
          <cell r="N55">
            <v>265.60000000000002</v>
          </cell>
        </row>
        <row r="56">
          <cell r="C56" t="str">
            <v>UPA SÃO LOURENÇO DA MATA - C.G 006/2022</v>
          </cell>
          <cell r="E56" t="str">
            <v>3.4 - Material Farmacológico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0053488</v>
          </cell>
          <cell r="K56" t="str">
            <v>10/07/2023</v>
          </cell>
          <cell r="L56" t="str">
            <v>26230767729178000653550010000534881187721379</v>
          </cell>
          <cell r="M56" t="str">
            <v>26 - Pernambuco</v>
          </cell>
          <cell r="N56">
            <v>273.33</v>
          </cell>
        </row>
        <row r="57">
          <cell r="C57" t="str">
            <v>UPA SÃO LOURENÇO DA MATA - C.G 006/2022</v>
          </cell>
          <cell r="E57" t="str">
            <v>3.6 - Material de Expediente</v>
          </cell>
          <cell r="F57">
            <v>1781007000150</v>
          </cell>
          <cell r="G57" t="str">
            <v>F G INFOTEC RECIFE</v>
          </cell>
          <cell r="H57" t="str">
            <v>B</v>
          </cell>
          <cell r="I57" t="str">
            <v>S</v>
          </cell>
          <cell r="J57" t="str">
            <v>008849</v>
          </cell>
          <cell r="K57" t="str">
            <v>19/07/2023</v>
          </cell>
          <cell r="L57" t="str">
            <v>26230701781007000150550010000088491689565608</v>
          </cell>
          <cell r="M57" t="str">
            <v>26 - Pernambuco</v>
          </cell>
          <cell r="N57">
            <v>84</v>
          </cell>
        </row>
        <row r="58">
          <cell r="C58" t="str">
            <v>UPA SÃO LOURENÇO DA MATA - C.G 006/2022</v>
          </cell>
          <cell r="E58" t="str">
            <v xml:space="preserve">3.9 - Material para Manutenção de Bens Imóveis </v>
          </cell>
          <cell r="F58">
            <v>10849946000180</v>
          </cell>
          <cell r="G58" t="str">
            <v>NOVA ARENA COM MAT CONTRU EIRELI</v>
          </cell>
          <cell r="H58" t="str">
            <v>B</v>
          </cell>
          <cell r="I58" t="str">
            <v>S</v>
          </cell>
          <cell r="J58" t="str">
            <v>172170</v>
          </cell>
          <cell r="K58" t="str">
            <v>06/07/2023</v>
          </cell>
          <cell r="L58" t="str">
            <v>26230710849946000180651020001721709721701029</v>
          </cell>
          <cell r="M58" t="str">
            <v>26 - Pernambuco</v>
          </cell>
          <cell r="N58">
            <v>13.8</v>
          </cell>
        </row>
        <row r="59">
          <cell r="C59" t="str">
            <v>UPA SÃO LOURENÇO DA MATA - C.G 006/2022</v>
          </cell>
          <cell r="E59" t="str">
            <v xml:space="preserve">3.9 - Material para Manutenção de Bens Imóveis </v>
          </cell>
          <cell r="F59">
            <v>10849946000180</v>
          </cell>
          <cell r="G59" t="str">
            <v>NOVA ARENA COM MAT CONTRU EIRELI</v>
          </cell>
          <cell r="H59" t="str">
            <v>B</v>
          </cell>
          <cell r="I59" t="str">
            <v>S</v>
          </cell>
          <cell r="J59" t="str">
            <v>172801</v>
          </cell>
          <cell r="K59" t="str">
            <v>14/07/2023</v>
          </cell>
          <cell r="L59" t="str">
            <v>26230710849946000180651020001728011728011028</v>
          </cell>
          <cell r="M59" t="str">
            <v>26 - Pernambuco</v>
          </cell>
          <cell r="N59">
            <v>14.5</v>
          </cell>
        </row>
        <row r="60">
          <cell r="C60" t="str">
            <v>UPA SÃO LOURENÇO DA MATA - C.G 006/2022</v>
          </cell>
          <cell r="E60" t="str">
            <v>3.6 - Material de Expediente</v>
          </cell>
          <cell r="F60">
            <v>22006201000139</v>
          </cell>
          <cell r="G60" t="str">
            <v>FORTPEL COMERCIO DE DESCARTAVEIS LTDA</v>
          </cell>
          <cell r="H60" t="str">
            <v>B</v>
          </cell>
          <cell r="I60" t="str">
            <v>S</v>
          </cell>
          <cell r="J60" t="str">
            <v>189148</v>
          </cell>
          <cell r="K60" t="str">
            <v>20/07/2023</v>
          </cell>
          <cell r="L60" t="str">
            <v>26230722006201000139550000001891481101891482</v>
          </cell>
          <cell r="M60" t="str">
            <v>26 - Pernambuco</v>
          </cell>
          <cell r="N60">
            <v>482.27</v>
          </cell>
        </row>
        <row r="61">
          <cell r="C61" t="str">
            <v>UPA SÃO LOURENÇO DA MATA - C.G 006/2022</v>
          </cell>
          <cell r="E61" t="str">
            <v>3.14 - Alimentação Preparada</v>
          </cell>
          <cell r="F61">
            <v>25529293000120</v>
          </cell>
          <cell r="G61" t="str">
            <v>TAYNA NASCIMENTO DE MELO</v>
          </cell>
          <cell r="H61" t="str">
            <v>B</v>
          </cell>
          <cell r="I61" t="str">
            <v>S</v>
          </cell>
          <cell r="J61" t="str">
            <v>19509</v>
          </cell>
          <cell r="K61" t="str">
            <v>20/06/2023</v>
          </cell>
          <cell r="L61" t="str">
            <v>26230625529293000120550010000195091333929465</v>
          </cell>
          <cell r="M61" t="str">
            <v>26 - Pernambuco</v>
          </cell>
          <cell r="N61">
            <v>205</v>
          </cell>
        </row>
        <row r="62">
          <cell r="C62" t="str">
            <v>UPA SÃO LOURENÇO DA MATA - C.G 006/2022</v>
          </cell>
          <cell r="E62" t="str">
            <v>3.14 - Alimentação Preparada</v>
          </cell>
          <cell r="F62">
            <v>25529293000120</v>
          </cell>
          <cell r="G62" t="str">
            <v>TAYNA NASCIMENTO DE MELO</v>
          </cell>
          <cell r="H62" t="str">
            <v>B</v>
          </cell>
          <cell r="I62" t="str">
            <v>S</v>
          </cell>
          <cell r="J62" t="str">
            <v>19586</v>
          </cell>
          <cell r="K62" t="str">
            <v>28/06/2023</v>
          </cell>
          <cell r="L62" t="str">
            <v>26230625529293000120550010000195861955861758</v>
          </cell>
          <cell r="M62" t="str">
            <v>26 - Pernambuco</v>
          </cell>
          <cell r="N62">
            <v>205</v>
          </cell>
        </row>
        <row r="63">
          <cell r="C63" t="str">
            <v>UPA SÃO LOURENÇO DA MATA - C.G 006/2022</v>
          </cell>
          <cell r="E63" t="str">
            <v>3.14 - Alimentação Preparada</v>
          </cell>
          <cell r="F63">
            <v>25529293000120</v>
          </cell>
          <cell r="G63" t="str">
            <v>TAYNA NASCIMENTO DE MELO</v>
          </cell>
          <cell r="H63" t="str">
            <v>B</v>
          </cell>
          <cell r="I63" t="str">
            <v>S</v>
          </cell>
          <cell r="J63" t="str">
            <v>19649</v>
          </cell>
          <cell r="K63" t="str">
            <v>05/07/2023</v>
          </cell>
          <cell r="L63" t="str">
            <v>26230725529293000120550010000196491585259884</v>
          </cell>
          <cell r="M63" t="str">
            <v>26 - Pernambuco</v>
          </cell>
          <cell r="N63">
            <v>205</v>
          </cell>
        </row>
        <row r="64">
          <cell r="C64" t="str">
            <v>UPA SÃO LOURENÇO DA MATA - C.G 006/2022</v>
          </cell>
          <cell r="E64" t="str">
            <v>3.14 - Alimentação Preparada</v>
          </cell>
          <cell r="F64">
            <v>25529293000120</v>
          </cell>
          <cell r="G64" t="str">
            <v>TAYNA NASCIMENTO DE MELO</v>
          </cell>
          <cell r="H64" t="str">
            <v>B</v>
          </cell>
          <cell r="I64" t="str">
            <v>S</v>
          </cell>
          <cell r="J64" t="str">
            <v>19689</v>
          </cell>
          <cell r="K64" t="str">
            <v>11/07/2023</v>
          </cell>
          <cell r="L64" t="str">
            <v>26230725529293000120550010000196891037484055</v>
          </cell>
          <cell r="M64" t="str">
            <v>26 - Pernambuco</v>
          </cell>
          <cell r="N64">
            <v>205</v>
          </cell>
        </row>
        <row r="65">
          <cell r="C65" t="str">
            <v>UPA SÃO LOURENÇO DA MATA - C.G 006/2022</v>
          </cell>
          <cell r="E65" t="str">
            <v>3.14 - Alimentação Preparada</v>
          </cell>
          <cell r="F65">
            <v>25529293000120</v>
          </cell>
          <cell r="G65" t="str">
            <v>TAYNA NASCIMENTO DE MELO</v>
          </cell>
          <cell r="H65" t="str">
            <v>B</v>
          </cell>
          <cell r="I65" t="str">
            <v>S</v>
          </cell>
          <cell r="J65" t="str">
            <v>19728</v>
          </cell>
          <cell r="K65" t="str">
            <v>14/07/2023</v>
          </cell>
          <cell r="L65" t="str">
            <v>26230725529293000120550010000197281330733640</v>
          </cell>
          <cell r="M65" t="str">
            <v>26 - Pernambuco</v>
          </cell>
          <cell r="N65">
            <v>205</v>
          </cell>
        </row>
        <row r="66">
          <cell r="C66" t="str">
            <v>UPA SÃO LOURENÇO DA MATA - C.G 006/2022</v>
          </cell>
          <cell r="E66" t="str">
            <v>3.14 - Alimentação Preparada</v>
          </cell>
          <cell r="F66">
            <v>25529293000120</v>
          </cell>
          <cell r="G66" t="str">
            <v>TAYNA NASCIMENTO DE MELO</v>
          </cell>
          <cell r="H66" t="str">
            <v>B</v>
          </cell>
          <cell r="I66" t="str">
            <v>S</v>
          </cell>
          <cell r="J66" t="str">
            <v>19768</v>
          </cell>
          <cell r="K66" t="str">
            <v>19/07/2023</v>
          </cell>
          <cell r="L66" t="str">
            <v>26230725529293000120550010000197681461908490</v>
          </cell>
          <cell r="M66" t="str">
            <v>26 - Pernambuco</v>
          </cell>
          <cell r="N66">
            <v>205</v>
          </cell>
        </row>
        <row r="67">
          <cell r="C67" t="str">
            <v>UPA SÃO LOURENÇO DA MATA - C.G 006/2022</v>
          </cell>
          <cell r="E67" t="str">
            <v>3.6 - Material de Expediente</v>
          </cell>
          <cell r="F67">
            <v>29179994000137</v>
          </cell>
          <cell r="G67" t="str">
            <v>PAPELCENTER INFORMATICA EIRELI</v>
          </cell>
          <cell r="H67" t="str">
            <v>B</v>
          </cell>
          <cell r="I67" t="str">
            <v>S</v>
          </cell>
          <cell r="J67" t="str">
            <v>207</v>
          </cell>
          <cell r="K67" t="str">
            <v>21/07/2023</v>
          </cell>
          <cell r="L67" t="str">
            <v>26230729179994000137550010000002071348367776</v>
          </cell>
          <cell r="M67" t="str">
            <v>26 - Pernambuco</v>
          </cell>
          <cell r="N67">
            <v>10.5</v>
          </cell>
        </row>
        <row r="68">
          <cell r="C68" t="str">
            <v>UPA SÃO LOURENÇO DA MATA - C.G 006/2022</v>
          </cell>
          <cell r="E68" t="str">
            <v>3.12 - Material Hospitalar</v>
          </cell>
          <cell r="F68">
            <v>5044056000161</v>
          </cell>
          <cell r="G68" t="str">
            <v>DMH PRODUTOS HOSPITALARES LTDA EPP</v>
          </cell>
          <cell r="H68" t="str">
            <v>B</v>
          </cell>
          <cell r="I68" t="str">
            <v>S</v>
          </cell>
          <cell r="J68" t="str">
            <v>22878</v>
          </cell>
          <cell r="K68" t="str">
            <v>21/07/2023</v>
          </cell>
          <cell r="L68" t="str">
            <v>26230705044056000161550010000228781102628314</v>
          </cell>
          <cell r="M68" t="str">
            <v>26 - Pernambuco</v>
          </cell>
          <cell r="N68">
            <v>963.5</v>
          </cell>
        </row>
        <row r="69">
          <cell r="C69" t="str">
            <v>UPA SÃO LOURENÇO DA MATA - C.G 006/2022</v>
          </cell>
          <cell r="E69" t="str">
            <v>3.14 - Alimentação Preparada</v>
          </cell>
          <cell r="F69">
            <v>15242436000164</v>
          </cell>
          <cell r="G69" t="str">
            <v>T H SUPERMERCADOS EIRELI EPP</v>
          </cell>
          <cell r="H69" t="str">
            <v>B</v>
          </cell>
          <cell r="I69" t="str">
            <v>S</v>
          </cell>
          <cell r="J69" t="str">
            <v>233954</v>
          </cell>
          <cell r="K69" t="str">
            <v>28/07/2023</v>
          </cell>
          <cell r="L69" t="str">
            <v>26230715242436000164653050002339541305619074</v>
          </cell>
          <cell r="M69" t="str">
            <v>26 - Pernambuco</v>
          </cell>
          <cell r="N69">
            <v>18.760000000000002</v>
          </cell>
        </row>
        <row r="70">
          <cell r="C70" t="str">
            <v>UPA SÃO LOURENÇO DA MATA - C.G 006/2022</v>
          </cell>
          <cell r="E70" t="str">
            <v>3.6 - Material de Expediente</v>
          </cell>
          <cell r="F70">
            <v>16432670000117</v>
          </cell>
          <cell r="G70" t="str">
            <v>M&amp;M COMERCIO E DISTRIBUIDORA LTDA</v>
          </cell>
          <cell r="H70" t="str">
            <v>B</v>
          </cell>
          <cell r="I70" t="str">
            <v>S</v>
          </cell>
          <cell r="J70" t="str">
            <v>23443</v>
          </cell>
          <cell r="K70" t="str">
            <v>21/07/2023</v>
          </cell>
          <cell r="L70" t="str">
            <v>26230716432670000117550010000234431821363327</v>
          </cell>
          <cell r="M70" t="str">
            <v>26 - Pernambuco</v>
          </cell>
          <cell r="N70">
            <v>660</v>
          </cell>
        </row>
        <row r="71">
          <cell r="C71" t="str">
            <v>UPA SÃO LOURENÇO DA MATA - C.G 006/2022</v>
          </cell>
          <cell r="E71" t="str">
            <v>3.14 - Alimentação Preparada</v>
          </cell>
          <cell r="F71">
            <v>24231721000251</v>
          </cell>
          <cell r="G71" t="str">
            <v>SED COMERCIO DE MIUD ART PRESENTES LTDA</v>
          </cell>
          <cell r="H71" t="str">
            <v>B</v>
          </cell>
          <cell r="I71" t="str">
            <v>S</v>
          </cell>
          <cell r="J71" t="str">
            <v>251128</v>
          </cell>
          <cell r="K71" t="str">
            <v>14/07/2023</v>
          </cell>
          <cell r="L71" t="str">
            <v>26230724231721000251650010002511281662881877</v>
          </cell>
          <cell r="M71" t="str">
            <v>26 - Pernambuco</v>
          </cell>
          <cell r="N71">
            <v>12</v>
          </cell>
        </row>
        <row r="72">
          <cell r="C72" t="str">
            <v>UPA SÃO LOURENÇO DA MATA - C.G 006/2022</v>
          </cell>
          <cell r="E72" t="str">
            <v>3.14 - Alimentação Preparada</v>
          </cell>
          <cell r="F72">
            <v>15242436000164</v>
          </cell>
          <cell r="G72" t="str">
            <v>T H SUPERMERCADOS EIRELI EPP</v>
          </cell>
          <cell r="H72" t="str">
            <v>B</v>
          </cell>
          <cell r="I72" t="str">
            <v>S</v>
          </cell>
          <cell r="J72" t="str">
            <v>271513</v>
          </cell>
          <cell r="K72" t="str">
            <v>07/07/2023</v>
          </cell>
          <cell r="L72" t="str">
            <v>26230715242436000164653010002715131301042410</v>
          </cell>
          <cell r="M72" t="str">
            <v>26 - Pernambuco</v>
          </cell>
          <cell r="N72">
            <v>23.45</v>
          </cell>
        </row>
        <row r="73">
          <cell r="C73" t="str">
            <v>UPA SÃO LOURENÇO DA MATA - C.G 006/2022</v>
          </cell>
          <cell r="E73" t="str">
            <v>3.14 - Alimentação Preparada</v>
          </cell>
          <cell r="F73">
            <v>15242436000164</v>
          </cell>
          <cell r="G73" t="str">
            <v>T H SUPERMERCADOS EIRELI EPP</v>
          </cell>
          <cell r="H73" t="str">
            <v>B</v>
          </cell>
          <cell r="I73" t="str">
            <v>S</v>
          </cell>
          <cell r="J73" t="str">
            <v>274346</v>
          </cell>
          <cell r="K73" t="str">
            <v>04/07/2023</v>
          </cell>
          <cell r="L73" t="str">
            <v>26230715242436000164653030002743461303861228</v>
          </cell>
          <cell r="M73" t="str">
            <v>26 - Pernambuco</v>
          </cell>
          <cell r="N73">
            <v>14.07</v>
          </cell>
        </row>
        <row r="74">
          <cell r="C74" t="str">
            <v>UPA SÃO LOURENÇO DA MATA - C.G 006/2022</v>
          </cell>
          <cell r="E74" t="str">
            <v>3.14 - Alimentação Preparada</v>
          </cell>
          <cell r="F74">
            <v>15242436000164</v>
          </cell>
          <cell r="G74" t="str">
            <v>T H SUPERMERCADOS EIRELI EPP</v>
          </cell>
          <cell r="H74" t="str">
            <v>B</v>
          </cell>
          <cell r="I74" t="str">
            <v>S</v>
          </cell>
          <cell r="J74" t="str">
            <v>281174</v>
          </cell>
          <cell r="K74" t="str">
            <v>21/07/2023</v>
          </cell>
          <cell r="L74" t="str">
            <v>26230715242436000164653020002811741302342135</v>
          </cell>
          <cell r="M74" t="str">
            <v>26 - Pernambuco</v>
          </cell>
          <cell r="N74">
            <v>18.760000000000002</v>
          </cell>
        </row>
        <row r="75">
          <cell r="C75" t="str">
            <v>UPA SÃO LOURENÇO DA MATA - C.G 006/2022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 NORDESTE LTDA</v>
          </cell>
          <cell r="H75" t="str">
            <v>B</v>
          </cell>
          <cell r="I75" t="str">
            <v>S</v>
          </cell>
          <cell r="J75" t="str">
            <v>4223</v>
          </cell>
          <cell r="K75" t="str">
            <v>01/07/2023</v>
          </cell>
          <cell r="L75" t="str">
            <v>26230724380578002041556030000042231192372323</v>
          </cell>
          <cell r="M75" t="str">
            <v>26 - Pernambuco</v>
          </cell>
          <cell r="N75">
            <v>95.05</v>
          </cell>
        </row>
        <row r="76">
          <cell r="C76" t="str">
            <v>UPA SÃO LOURENÇO DA MATA - C.G 006/2022</v>
          </cell>
          <cell r="E76" t="str">
            <v>3.14 - Alimentação Preparada</v>
          </cell>
          <cell r="F76">
            <v>45893854000182</v>
          </cell>
          <cell r="G76" t="str">
            <v>JOSEFA I. DE CARVALHO ARAUJO ALIMENTOS</v>
          </cell>
          <cell r="H76" t="str">
            <v>B</v>
          </cell>
          <cell r="I76" t="str">
            <v>S</v>
          </cell>
          <cell r="J76" t="str">
            <v>4269</v>
          </cell>
          <cell r="K76" t="str">
            <v>04/07/2023</v>
          </cell>
          <cell r="L76" t="str">
            <v>26230745893854000182650010000042691846072808</v>
          </cell>
          <cell r="M76" t="str">
            <v>26 - Pernambuco</v>
          </cell>
          <cell r="N76">
            <v>21.99</v>
          </cell>
        </row>
        <row r="77">
          <cell r="C77" t="str">
            <v>UPA SÃO LOURENÇO DA MATA - C.G 006/2022</v>
          </cell>
          <cell r="E77" t="str">
            <v>3.14 - Alimentação Preparada</v>
          </cell>
          <cell r="F77">
            <v>45893854000182</v>
          </cell>
          <cell r="G77" t="str">
            <v>JOSEFA I. DE CARVALHO ARAUJO ALIMENTOS</v>
          </cell>
          <cell r="H77" t="str">
            <v>B</v>
          </cell>
          <cell r="I77" t="str">
            <v>S</v>
          </cell>
          <cell r="J77" t="str">
            <v>4291</v>
          </cell>
          <cell r="K77" t="str">
            <v>07/07/2023</v>
          </cell>
          <cell r="L77" t="str">
            <v>26230745893854000182650010000042911870500211</v>
          </cell>
          <cell r="M77" t="str">
            <v>26 - Pernambuco</v>
          </cell>
          <cell r="N77">
            <v>21.99</v>
          </cell>
        </row>
        <row r="78">
          <cell r="C78" t="str">
            <v>UPA SÃO LOURENÇO DA MATA - C.G 006/2022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DO NORDESTE LTDA</v>
          </cell>
          <cell r="H78" t="str">
            <v>B</v>
          </cell>
          <cell r="I78" t="str">
            <v>S</v>
          </cell>
          <cell r="J78" t="str">
            <v>4340</v>
          </cell>
          <cell r="K78" t="str">
            <v>08/07/2023</v>
          </cell>
          <cell r="L78" t="str">
            <v>26230724380578002041556030000043401790361771</v>
          </cell>
          <cell r="M78" t="str">
            <v>26 - Pernambuco</v>
          </cell>
          <cell r="N78">
            <v>132.91</v>
          </cell>
        </row>
        <row r="79">
          <cell r="C79" t="str">
            <v>UPA SÃO LOURENÇO DA MATA - C.G 006/2022</v>
          </cell>
          <cell r="E79" t="str">
            <v>3.14 - Alimentação Preparada</v>
          </cell>
          <cell r="F79">
            <v>45893854000182</v>
          </cell>
          <cell r="G79" t="str">
            <v>JOSEFA I. DE CARVALHO ARAUJO ALIMENTOS</v>
          </cell>
          <cell r="H79" t="str">
            <v>B</v>
          </cell>
          <cell r="I79" t="str">
            <v>S</v>
          </cell>
          <cell r="J79" t="str">
            <v>4351</v>
          </cell>
          <cell r="K79" t="str">
            <v>13/07/2023</v>
          </cell>
          <cell r="L79" t="str">
            <v>26230745893854000182650010000043511598066286</v>
          </cell>
          <cell r="M79" t="str">
            <v>26 - Pernambuco</v>
          </cell>
          <cell r="N79">
            <v>41.95</v>
          </cell>
        </row>
        <row r="80">
          <cell r="C80" t="str">
            <v>UPA SÃO LOURENÇO DA MATA - C.G 006/2022</v>
          </cell>
          <cell r="E80" t="str">
            <v>3.14 - Alimentação Preparada</v>
          </cell>
          <cell r="F80">
            <v>45893854000182</v>
          </cell>
          <cell r="G80" t="str">
            <v>JOSEFA I. DE CARVALHO ARAUJO ALIMENTOS</v>
          </cell>
          <cell r="H80" t="str">
            <v>B</v>
          </cell>
          <cell r="I80" t="str">
            <v>S</v>
          </cell>
          <cell r="J80" t="str">
            <v>4421</v>
          </cell>
          <cell r="K80" t="str">
            <v>21/07/2023</v>
          </cell>
          <cell r="L80" t="str">
            <v>26230745893854000182650010000044211315997867</v>
          </cell>
          <cell r="M80" t="str">
            <v>26 - Pernambuco</v>
          </cell>
          <cell r="N80">
            <v>21.99</v>
          </cell>
        </row>
        <row r="81">
          <cell r="C81" t="str">
            <v>UPA SÃO LOURENÇO DA MATA - C.G 006/2022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DO NORDESTE LTDA</v>
          </cell>
          <cell r="H81" t="str">
            <v>B</v>
          </cell>
          <cell r="I81" t="str">
            <v>S</v>
          </cell>
          <cell r="J81" t="str">
            <v>4424</v>
          </cell>
          <cell r="K81" t="str">
            <v>15/07/2023</v>
          </cell>
          <cell r="L81" t="str">
            <v>26230724380578002041556030000044241386989499</v>
          </cell>
          <cell r="M81" t="str">
            <v>26 - Pernambuco</v>
          </cell>
          <cell r="N81">
            <v>132.91</v>
          </cell>
        </row>
        <row r="82">
          <cell r="C82" t="str">
            <v>UPA SÃO LOURENÇO DA MATA - C.G 006/2022</v>
          </cell>
          <cell r="E82" t="str">
            <v>3.1 - Combustíveis e Lubrificantes Automotivos</v>
          </cell>
          <cell r="F82">
            <v>12848099000165</v>
          </cell>
          <cell r="G82" t="str">
            <v>BEZERRA MENEZES COM DE PETROLEO LTDA</v>
          </cell>
          <cell r="H82" t="str">
            <v>B</v>
          </cell>
          <cell r="I82" t="str">
            <v>S</v>
          </cell>
          <cell r="J82" t="str">
            <v>4460</v>
          </cell>
          <cell r="K82" t="str">
            <v>31/07/2023</v>
          </cell>
          <cell r="L82" t="str">
            <v>26230712848099000165550120000044601001534940</v>
          </cell>
          <cell r="M82" t="str">
            <v>26 - Pernambuco</v>
          </cell>
          <cell r="N82">
            <v>5794.56</v>
          </cell>
        </row>
        <row r="83">
          <cell r="C83" t="str">
            <v>UPA SÃO LOURENÇO DA MATA - C.G 006/2022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DO NORDESTE LTDA</v>
          </cell>
          <cell r="H83" t="str">
            <v>B</v>
          </cell>
          <cell r="I83" t="str">
            <v>S</v>
          </cell>
          <cell r="J83" t="str">
            <v>4466</v>
          </cell>
          <cell r="K83" t="str">
            <v>18/07/2023</v>
          </cell>
          <cell r="L83" t="str">
            <v>26230724380578002041556030000044661621109988</v>
          </cell>
          <cell r="M83" t="str">
            <v>26 - Pernambuco</v>
          </cell>
          <cell r="N83">
            <v>88.6</v>
          </cell>
        </row>
        <row r="84">
          <cell r="C84" t="str">
            <v>UPA SÃO LOURENÇO DA MATA - C.G 006/2022</v>
          </cell>
          <cell r="E84" t="str">
            <v>3.14 - Alimentação Preparada</v>
          </cell>
          <cell r="F84">
            <v>45893854000182</v>
          </cell>
          <cell r="G84" t="str">
            <v>JOSEFA I. DE CARVALHO ARAUJO ALIMENTOS</v>
          </cell>
          <cell r="H84" t="str">
            <v>B</v>
          </cell>
          <cell r="I84" t="str">
            <v>S</v>
          </cell>
          <cell r="J84" t="str">
            <v>4477</v>
          </cell>
          <cell r="K84" t="str">
            <v>28/07/2023</v>
          </cell>
          <cell r="L84" t="str">
            <v>26230745893854000182650010000044771787795708</v>
          </cell>
          <cell r="M84" t="str">
            <v>26 - Pernambuco</v>
          </cell>
          <cell r="N84">
            <v>21.99</v>
          </cell>
        </row>
        <row r="85">
          <cell r="C85" t="str">
            <v>UPA SÃO LOURENÇO DA MATA - C.G 006/2022</v>
          </cell>
          <cell r="E85" t="str">
            <v>3.14 - Alimentação Preparada</v>
          </cell>
          <cell r="F85">
            <v>7160019000225</v>
          </cell>
          <cell r="G85" t="str">
            <v>VITALE COMERCIO SA</v>
          </cell>
          <cell r="H85" t="str">
            <v>B</v>
          </cell>
          <cell r="I85" t="str">
            <v>S</v>
          </cell>
          <cell r="J85" t="str">
            <v>6075</v>
          </cell>
          <cell r="K85" t="str">
            <v>04/07/2023</v>
          </cell>
          <cell r="L85" t="str">
            <v>26230707160019000225550010000060751532440090</v>
          </cell>
          <cell r="M85" t="str">
            <v>26 - Pernambuco</v>
          </cell>
          <cell r="N85">
            <v>1819.2</v>
          </cell>
        </row>
        <row r="86">
          <cell r="C86" t="str">
            <v>UPA SÃO LOURENÇO DA MATA - C.G 006/2022</v>
          </cell>
          <cell r="E86" t="str">
            <v>3.12 - Material Hospitalar</v>
          </cell>
          <cell r="F86">
            <v>10859287000163</v>
          </cell>
          <cell r="G86" t="str">
            <v>NEWMED COMERCIO E SERVICOS DE EQUIPAMENTOS HOSPITALARES</v>
          </cell>
          <cell r="H86" t="str">
            <v>B</v>
          </cell>
          <cell r="I86" t="str">
            <v>S</v>
          </cell>
          <cell r="J86" t="str">
            <v>6716</v>
          </cell>
          <cell r="K86" t="str">
            <v>14/07/2023</v>
          </cell>
          <cell r="L86" t="str">
            <v>26230710859287000163550010000067161014057992</v>
          </cell>
          <cell r="M86" t="str">
            <v>26 - Pernambuco</v>
          </cell>
          <cell r="N86">
            <v>70</v>
          </cell>
        </row>
        <row r="87">
          <cell r="C87" t="str">
            <v>UPA SÃO LOURENÇO DA MATA - C.G 006/2022</v>
          </cell>
          <cell r="E87" t="str">
            <v>3.14 - Alimentação Preparada</v>
          </cell>
          <cell r="F87">
            <v>46700220000129</v>
          </cell>
          <cell r="G87" t="str">
            <v>NOVA DISTRIBUIDORA E ATACADO DE LIMPEZA LTDA</v>
          </cell>
          <cell r="H87" t="str">
            <v>B</v>
          </cell>
          <cell r="I87" t="str">
            <v>S</v>
          </cell>
          <cell r="J87" t="str">
            <v>7011</v>
          </cell>
          <cell r="K87" t="str">
            <v>11/07/2023</v>
          </cell>
          <cell r="L87" t="str">
            <v>26230746700220000129550010000070111288702140</v>
          </cell>
          <cell r="M87" t="str">
            <v>26 - Pernambuco</v>
          </cell>
          <cell r="N87">
            <v>337</v>
          </cell>
        </row>
        <row r="88">
          <cell r="C88" t="str">
            <v>UPA SÃO LOURENÇO DA MATA - C.G 006/2022</v>
          </cell>
          <cell r="E88" t="str">
            <v>3.6 - Material de Expediente</v>
          </cell>
          <cell r="F88">
            <v>17894761000137</v>
          </cell>
          <cell r="G88" t="str">
            <v>RECIFETRONIC COMERCIO E SERVICOS DE PRODUTOS DE INFORMATICA EIRELI</v>
          </cell>
          <cell r="H88" t="str">
            <v>B</v>
          </cell>
          <cell r="I88" t="str">
            <v>S</v>
          </cell>
          <cell r="J88" t="str">
            <v>7338</v>
          </cell>
          <cell r="K88" t="str">
            <v>14/07/2023</v>
          </cell>
          <cell r="L88" t="str">
            <v>26230717894761000137550010000073381962379713</v>
          </cell>
          <cell r="M88" t="str">
            <v>26 - Pernambuco</v>
          </cell>
          <cell r="N88">
            <v>119.8</v>
          </cell>
        </row>
        <row r="89">
          <cell r="C89" t="str">
            <v>UPA SÃO LOURENÇO DA MATA - C.G 006/2022</v>
          </cell>
          <cell r="E89" t="str">
            <v>3.6 - Material de Expediente</v>
          </cell>
          <cell r="F89">
            <v>46700220000129</v>
          </cell>
          <cell r="G89" t="str">
            <v>NOVA DISTRIBUIDORA E ATACADO DE LIMPEZA LTDA</v>
          </cell>
          <cell r="H89" t="str">
            <v>B</v>
          </cell>
          <cell r="I89" t="str">
            <v>S</v>
          </cell>
          <cell r="J89" t="str">
            <v>7371</v>
          </cell>
          <cell r="K89" t="str">
            <v>20/07/2023</v>
          </cell>
          <cell r="L89" t="str">
            <v>26230746700220000129550010000073711217362979</v>
          </cell>
          <cell r="M89" t="str">
            <v>26 - Pernambuco</v>
          </cell>
          <cell r="N89">
            <v>5598.68</v>
          </cell>
        </row>
        <row r="90">
          <cell r="C90" t="str">
            <v>UPA SÃO LOURENÇO DA MATA - C.G 006/2022</v>
          </cell>
          <cell r="E90" t="str">
            <v>3.2 - Gás e Outros Materiais Engarrafados</v>
          </cell>
          <cell r="F90">
            <v>24380578002203</v>
          </cell>
          <cell r="G90" t="str">
            <v>WHITE MARTINS GASES INDUSTRIAIS NE LTDA</v>
          </cell>
          <cell r="H90" t="str">
            <v>B</v>
          </cell>
          <cell r="I90" t="str">
            <v>S</v>
          </cell>
          <cell r="J90" t="str">
            <v>794</v>
          </cell>
          <cell r="K90" t="str">
            <v>14/07/2023</v>
          </cell>
          <cell r="L90" t="str">
            <v>26230724380578002203556020000007941732972635</v>
          </cell>
          <cell r="M90" t="str">
            <v>26 - Pernambuco</v>
          </cell>
          <cell r="N90">
            <v>2016.78</v>
          </cell>
        </row>
        <row r="91">
          <cell r="C91" t="str">
            <v>UPA SÃO LOURENÇO DA MATA - C.G 006/2022</v>
          </cell>
          <cell r="E91" t="str">
            <v xml:space="preserve">5.21 - Seguros em geral </v>
          </cell>
          <cell r="F91">
            <v>61198164000160</v>
          </cell>
          <cell r="G91" t="str">
            <v>PORTO SEGURO</v>
          </cell>
          <cell r="H91" t="str">
            <v>S</v>
          </cell>
          <cell r="I91" t="str">
            <v>N</v>
          </cell>
          <cell r="J91" t="str">
            <v>X</v>
          </cell>
          <cell r="K91">
            <v>45138</v>
          </cell>
          <cell r="L91" t="str">
            <v>X</v>
          </cell>
          <cell r="M91" t="str">
            <v>3550308 - São Paulo - SP</v>
          </cell>
          <cell r="N91">
            <v>322.89999999999998</v>
          </cell>
        </row>
        <row r="92">
          <cell r="C92" t="str">
            <v>UPA SÃO LOURENÇO DA MATA - C.G 006/2022</v>
          </cell>
          <cell r="E92" t="str">
            <v xml:space="preserve">5.25 - Serviços Bancários </v>
          </cell>
          <cell r="F92">
            <v>60746948215585</v>
          </cell>
          <cell r="G92" t="str">
            <v>BANCO BRADESCO AS TAXA DE MANUTENÇÃO</v>
          </cell>
          <cell r="H92" t="str">
            <v>S</v>
          </cell>
          <cell r="I92" t="str">
            <v>N</v>
          </cell>
          <cell r="J92" t="str">
            <v>X</v>
          </cell>
          <cell r="K92">
            <v>45138</v>
          </cell>
          <cell r="L92" t="str">
            <v>X</v>
          </cell>
          <cell r="M92" t="str">
            <v>2613701 - São Lourenço da Mata - PE</v>
          </cell>
          <cell r="N92">
            <v>391.2</v>
          </cell>
        </row>
        <row r="93">
          <cell r="C93" t="str">
            <v>UPA SÃO LOURENÇO DA MATA - C.G 006/2022</v>
          </cell>
          <cell r="E93" t="str">
            <v xml:space="preserve">5.25 - Serviços Bancários </v>
          </cell>
          <cell r="F93">
            <v>60746948215585</v>
          </cell>
          <cell r="G93" t="str">
            <v>BANCO BRADESCO AS TARIFAS</v>
          </cell>
          <cell r="H93" t="str">
            <v>S</v>
          </cell>
          <cell r="I93" t="str">
            <v>N</v>
          </cell>
          <cell r="J93" t="str">
            <v>X</v>
          </cell>
          <cell r="K93">
            <v>45138</v>
          </cell>
          <cell r="L93" t="str">
            <v>X</v>
          </cell>
          <cell r="M93" t="str">
            <v>2613701 - São Lourenço da Mata - PE</v>
          </cell>
          <cell r="N93">
            <v>118.24</v>
          </cell>
        </row>
        <row r="94">
          <cell r="C94" t="str">
            <v>UPA SÃO LOURENÇO DA MATA - C.G 006/2022</v>
          </cell>
          <cell r="E94" t="str">
            <v>5.18 - Teledonia Fixa</v>
          </cell>
          <cell r="F94">
            <v>3423730000193</v>
          </cell>
          <cell r="G94" t="str">
            <v>SMART LTDA</v>
          </cell>
          <cell r="H94" t="str">
            <v>S</v>
          </cell>
          <cell r="I94" t="str">
            <v>S</v>
          </cell>
          <cell r="J94" t="str">
            <v>432666178</v>
          </cell>
          <cell r="K94">
            <v>45150</v>
          </cell>
          <cell r="L94" t="str">
            <v>X</v>
          </cell>
          <cell r="M94" t="str">
            <v>2611606 - Recife - PE</v>
          </cell>
          <cell r="N94">
            <v>1517.37</v>
          </cell>
        </row>
        <row r="95">
          <cell r="C95" t="str">
            <v>UPA SÃO LOURENÇO DA MATA - C.G 006/2022</v>
          </cell>
          <cell r="E95" t="str">
            <v>5.13 - Água e Esgoto</v>
          </cell>
          <cell r="F95">
            <v>9769035000164</v>
          </cell>
          <cell r="G95" t="str">
            <v>COMPESA</v>
          </cell>
          <cell r="H95" t="str">
            <v>S</v>
          </cell>
          <cell r="I95" t="str">
            <v>S</v>
          </cell>
          <cell r="J95" t="str">
            <v>072023</v>
          </cell>
          <cell r="K95">
            <v>45127</v>
          </cell>
          <cell r="L95" t="str">
            <v>X</v>
          </cell>
          <cell r="M95" t="str">
            <v>2613701 - São Lourenço da Mata - PE</v>
          </cell>
          <cell r="N95">
            <v>6328.62</v>
          </cell>
        </row>
        <row r="96">
          <cell r="C96" t="str">
            <v>UPA SÃO LOURENÇO DA MATA - C.G 006/2022</v>
          </cell>
          <cell r="E96" t="str">
            <v>5.12 - Energia Elétrica</v>
          </cell>
          <cell r="F96">
            <v>10835932000108</v>
          </cell>
          <cell r="G96" t="str">
            <v>CELPE</v>
          </cell>
          <cell r="H96" t="str">
            <v>S</v>
          </cell>
          <cell r="I96" t="str">
            <v>S</v>
          </cell>
          <cell r="J96" t="str">
            <v>268261425</v>
          </cell>
          <cell r="K96">
            <v>45139</v>
          </cell>
          <cell r="L96" t="str">
            <v>26230810835932000108660002682614251031875129</v>
          </cell>
          <cell r="M96" t="str">
            <v>2613701 - São Lourenço da Mata - PE</v>
          </cell>
          <cell r="N96">
            <v>15400.22</v>
          </cell>
        </row>
        <row r="97">
          <cell r="C97" t="str">
            <v>UPA SÃO LOURENÇO DA MATA - C.G 006/2022</v>
          </cell>
          <cell r="E97" t="str">
            <v>5.3 - Locação de Máquinas e Equipamentos</v>
          </cell>
          <cell r="F97">
            <v>26081685000131</v>
          </cell>
          <cell r="G97" t="str">
            <v>CG REFRIGERAÇÃO</v>
          </cell>
          <cell r="H97" t="str">
            <v>S</v>
          </cell>
          <cell r="I97" t="str">
            <v>S</v>
          </cell>
          <cell r="J97" t="str">
            <v>9608</v>
          </cell>
          <cell r="K97">
            <v>45144</v>
          </cell>
          <cell r="L97" t="str">
            <v>X</v>
          </cell>
          <cell r="M97" t="str">
            <v>2611606 - Recife - PE</v>
          </cell>
          <cell r="N97">
            <v>2310</v>
          </cell>
        </row>
        <row r="98">
          <cell r="C98" t="str">
            <v>UPA SÃO LOURENÇO DA MATA - C.G 006/2022</v>
          </cell>
          <cell r="E98" t="str">
            <v>5.3 - Locação de Máquinas e Equipamentos</v>
          </cell>
          <cell r="F98">
            <v>10279299000119</v>
          </cell>
          <cell r="G98" t="str">
            <v>RGRAPH</v>
          </cell>
          <cell r="H98" t="str">
            <v>S</v>
          </cell>
          <cell r="I98" t="str">
            <v>S</v>
          </cell>
          <cell r="J98" t="str">
            <v>06736</v>
          </cell>
          <cell r="K98">
            <v>45142</v>
          </cell>
          <cell r="L98" t="str">
            <v>X</v>
          </cell>
          <cell r="M98" t="str">
            <v>2611606 - Recife - PE</v>
          </cell>
          <cell r="N98">
            <v>2037.64</v>
          </cell>
        </row>
        <row r="99">
          <cell r="C99" t="str">
            <v>UPA SÃO LOURENÇO DA MATA - C.G 006/2022</v>
          </cell>
          <cell r="E99" t="str">
            <v>5.3 - Locação de Máquinas e Equipamentos</v>
          </cell>
          <cell r="F99">
            <v>14543772000184</v>
          </cell>
          <cell r="G99" t="str">
            <v>BRAVO</v>
          </cell>
          <cell r="H99" t="str">
            <v>S</v>
          </cell>
          <cell r="I99" t="str">
            <v>S</v>
          </cell>
          <cell r="J99" t="str">
            <v>9413</v>
          </cell>
          <cell r="K99">
            <v>45139</v>
          </cell>
          <cell r="L99" t="str">
            <v>X</v>
          </cell>
          <cell r="M99" t="str">
            <v>2607901 - Jaboatão dos Guararapes - PE</v>
          </cell>
          <cell r="N99">
            <v>3000</v>
          </cell>
        </row>
        <row r="100">
          <cell r="C100" t="str">
            <v>UPA SÃO LOURENÇO DA MATA - C.G 006/2022</v>
          </cell>
          <cell r="E100" t="str">
            <v>5.3 - Locação de Máquinas e Equipamentos</v>
          </cell>
          <cell r="F100">
            <v>42287193000153</v>
          </cell>
          <cell r="G100" t="str">
            <v>COLORTEL</v>
          </cell>
          <cell r="H100" t="str">
            <v>S</v>
          </cell>
          <cell r="I100" t="str">
            <v>S</v>
          </cell>
          <cell r="J100" t="str">
            <v>2007</v>
          </cell>
          <cell r="K100">
            <v>45158</v>
          </cell>
          <cell r="L100" t="str">
            <v>X</v>
          </cell>
          <cell r="M100" t="str">
            <v>3304557 - Rio de Janeiro - RJ</v>
          </cell>
          <cell r="N100">
            <v>255</v>
          </cell>
        </row>
        <row r="101">
          <cell r="C101" t="str">
            <v>UPA SÃO LOURENÇO DA MATA - C.G 006/2022</v>
          </cell>
          <cell r="E101" t="str">
            <v>5.3 - Locação de Máquinas e Equipamentos</v>
          </cell>
          <cell r="F101">
            <v>24801362000140</v>
          </cell>
          <cell r="G101" t="str">
            <v>AMD TECNOLOGIA</v>
          </cell>
          <cell r="H101" t="str">
            <v>S</v>
          </cell>
          <cell r="I101" t="str">
            <v>S</v>
          </cell>
          <cell r="J101" t="str">
            <v>000433</v>
          </cell>
          <cell r="K101">
            <v>45139</v>
          </cell>
          <cell r="L101" t="str">
            <v>X</v>
          </cell>
          <cell r="M101" t="str">
            <v>2611606 - Recife - PE</v>
          </cell>
          <cell r="N101">
            <v>5125</v>
          </cell>
        </row>
        <row r="102">
          <cell r="C102" t="str">
            <v>UPA SÃO LOURENÇO DA MATA - C.G 006/2022</v>
          </cell>
          <cell r="E102" t="str">
            <v>5.1 - Locação de Equipamentos Médicos-Hospitalares</v>
          </cell>
          <cell r="F102">
            <v>24380578002041</v>
          </cell>
          <cell r="G102" t="str">
            <v>WHITE MARTINS</v>
          </cell>
          <cell r="H102" t="str">
            <v>S</v>
          </cell>
          <cell r="I102" t="str">
            <v>S</v>
          </cell>
          <cell r="J102" t="str">
            <v>0092894222</v>
          </cell>
          <cell r="K102">
            <v>45120</v>
          </cell>
          <cell r="L102" t="str">
            <v>X</v>
          </cell>
          <cell r="M102" t="str">
            <v>2607901 - Jaboatão dos Guararapes - PE</v>
          </cell>
          <cell r="N102">
            <v>790.5</v>
          </cell>
        </row>
        <row r="103">
          <cell r="C103" t="str">
            <v>UPA SÃO LOURENÇO DA MATA - C.G 006/2022</v>
          </cell>
          <cell r="E103" t="str">
            <v>5.16 - Serviços Médico-Hospitalares, Odotonlogia e Laboratoriais</v>
          </cell>
          <cell r="F103">
            <v>26332878000118</v>
          </cell>
          <cell r="G103" t="str">
            <v>MEDICAL SERVICOS MEDICOS</v>
          </cell>
          <cell r="H103" t="str">
            <v>S</v>
          </cell>
          <cell r="I103" t="str">
            <v>S</v>
          </cell>
          <cell r="J103" t="str">
            <v>5298</v>
          </cell>
          <cell r="K103">
            <v>45155</v>
          </cell>
          <cell r="L103" t="str">
            <v>EUTNAJGJN</v>
          </cell>
          <cell r="M103" t="str">
            <v>2704302 - Maceió - AL</v>
          </cell>
          <cell r="N103">
            <v>5400</v>
          </cell>
        </row>
        <row r="104">
          <cell r="C104" t="str">
            <v>UPA SÃO LOURENÇO DA MATA - C.G 006/2022</v>
          </cell>
          <cell r="E104" t="str">
            <v>5.16 - Serviços Médico-Hospitalares, Odotonlogia e Laboratoriais</v>
          </cell>
          <cell r="F104">
            <v>43843356000108</v>
          </cell>
          <cell r="G104" t="str">
            <v>SAUDEMED ATIVIDADES MÉDICAS LTDA</v>
          </cell>
          <cell r="H104" t="str">
            <v>S</v>
          </cell>
          <cell r="I104" t="str">
            <v>S</v>
          </cell>
          <cell r="J104" t="str">
            <v>000002280</v>
          </cell>
          <cell r="K104">
            <v>45145</v>
          </cell>
          <cell r="L104" t="str">
            <v>NDMC47622</v>
          </cell>
          <cell r="M104" t="str">
            <v>2609600 - Olinda - PE</v>
          </cell>
          <cell r="N104">
            <v>156450</v>
          </cell>
        </row>
        <row r="105">
          <cell r="C105" t="str">
            <v>UPA SÃO LOURENÇO DA MATA - C.G 006/2022</v>
          </cell>
          <cell r="E105" t="str">
            <v>5.16 - Serviços Médico-Hospitalares, Odotonlogia e Laboratoriais</v>
          </cell>
          <cell r="F105">
            <v>51137196000100</v>
          </cell>
          <cell r="G105" t="str">
            <v>ACA SERVIÇOS MEDICOS LTDA</v>
          </cell>
          <cell r="H105" t="str">
            <v>S</v>
          </cell>
          <cell r="I105" t="str">
            <v>S</v>
          </cell>
          <cell r="J105" t="str">
            <v>00000009</v>
          </cell>
          <cell r="K105">
            <v>45155</v>
          </cell>
          <cell r="L105" t="str">
            <v>TBALQE3M</v>
          </cell>
          <cell r="M105" t="str">
            <v>2611606 - Recife - PE</v>
          </cell>
          <cell r="N105">
            <v>8100</v>
          </cell>
        </row>
        <row r="106">
          <cell r="C106" t="str">
            <v>UPA SÃO LOURENÇO DA MATA - C.G 006/2022</v>
          </cell>
          <cell r="E106" t="str">
            <v>5.16 - Serviços Médico-Hospitalares, Odotonlogia e Laboratoriais</v>
          </cell>
          <cell r="F106">
            <v>42342582000134</v>
          </cell>
          <cell r="G106" t="str">
            <v>MEDSAUDE4U LTDA</v>
          </cell>
          <cell r="H106" t="str">
            <v>S</v>
          </cell>
          <cell r="I106" t="str">
            <v>S</v>
          </cell>
          <cell r="J106" t="str">
            <v>00000051</v>
          </cell>
          <cell r="K106">
            <v>45145</v>
          </cell>
          <cell r="L106" t="str">
            <v>5FEBRXYL</v>
          </cell>
          <cell r="M106" t="str">
            <v>2611606 - Recife - PE</v>
          </cell>
          <cell r="N106">
            <v>15000</v>
          </cell>
        </row>
        <row r="107">
          <cell r="C107" t="str">
            <v>UPA SÃO LOURENÇO DA MATA - C.G 006/2022</v>
          </cell>
          <cell r="E107" t="str">
            <v>5.16 - Serviços Médico-Hospitalares, Odotonlogia e Laboratoriais</v>
          </cell>
          <cell r="F107">
            <v>43644880000141</v>
          </cell>
          <cell r="G107" t="str">
            <v>PORTALMED ATIVIDADES MEDICAS LTDA</v>
          </cell>
          <cell r="H107" t="str">
            <v>S</v>
          </cell>
          <cell r="I107" t="str">
            <v>S</v>
          </cell>
          <cell r="J107" t="str">
            <v>000000419</v>
          </cell>
          <cell r="K107">
            <v>45145</v>
          </cell>
          <cell r="L107" t="str">
            <v>SILN75570</v>
          </cell>
          <cell r="M107" t="str">
            <v>2609600 - Olinda - PE</v>
          </cell>
          <cell r="N107">
            <v>13050</v>
          </cell>
        </row>
        <row r="108">
          <cell r="C108" t="str">
            <v>UPA SÃO LOURENÇO DA MATA - C.G 006/2022</v>
          </cell>
          <cell r="E108" t="str">
            <v>5.16 - Serviços Médico-Hospitalares, Odotonlogia e Laboratoriais</v>
          </cell>
          <cell r="F108">
            <v>45637249000140</v>
          </cell>
          <cell r="G108" t="str">
            <v>STARMED ATIVIDADES MEDICAS LTDA</v>
          </cell>
          <cell r="H108" t="str">
            <v>S</v>
          </cell>
          <cell r="I108" t="str">
            <v>S</v>
          </cell>
          <cell r="J108" t="str">
            <v>00000391</v>
          </cell>
          <cell r="K108">
            <v>45147</v>
          </cell>
          <cell r="L108" t="str">
            <v>S9PLFG4A</v>
          </cell>
          <cell r="M108" t="str">
            <v>2611606 - Recife - PE</v>
          </cell>
          <cell r="N108">
            <v>88750</v>
          </cell>
        </row>
        <row r="109">
          <cell r="C109" t="str">
            <v>UPA SÃO LOURENÇO DA MATA - C.G 006/2022</v>
          </cell>
          <cell r="E109" t="str">
            <v>5.16 - Serviços Médico-Hospitalares, Odotonlogia e Laboratoriais</v>
          </cell>
          <cell r="F109">
            <v>45735127000197</v>
          </cell>
          <cell r="G109" t="str">
            <v>GLOBALMED ATIVIDADES MEDICAS LTDA</v>
          </cell>
          <cell r="H109" t="str">
            <v>S</v>
          </cell>
          <cell r="I109" t="str">
            <v>S</v>
          </cell>
          <cell r="J109" t="str">
            <v>000000569</v>
          </cell>
          <cell r="K109">
            <v>45145</v>
          </cell>
          <cell r="L109" t="str">
            <v>HKXP16924</v>
          </cell>
          <cell r="M109" t="str">
            <v>2609600 - Olinda - PE</v>
          </cell>
          <cell r="N109">
            <v>19750</v>
          </cell>
        </row>
        <row r="110">
          <cell r="C110" t="str">
            <v>UPA SÃO LOURENÇO DA MATA - C.G 006/2022</v>
          </cell>
          <cell r="E110" t="str">
            <v>5.16 - Serviços Médico-Hospitalares, Odotonlogia e Laboratoriais</v>
          </cell>
          <cell r="F110">
            <v>46560147000137</v>
          </cell>
          <cell r="G110" t="str">
            <v>MEDICALMED ATIVIDADES MÉDICAS LTDA</v>
          </cell>
          <cell r="H110" t="str">
            <v>S</v>
          </cell>
          <cell r="I110" t="str">
            <v>S</v>
          </cell>
          <cell r="J110" t="str">
            <v>000000726</v>
          </cell>
          <cell r="K110">
            <v>45145</v>
          </cell>
          <cell r="L110" t="str">
            <v>NGWR41299</v>
          </cell>
          <cell r="M110" t="str">
            <v>2609600 - Olinda - PE</v>
          </cell>
          <cell r="N110">
            <v>33000</v>
          </cell>
        </row>
        <row r="111">
          <cell r="C111" t="str">
            <v>UPA SÃO LOURENÇO DA MATA - C.G 006/2022</v>
          </cell>
          <cell r="E111" t="str">
            <v>5.16 - Serviços Médico-Hospitalares, Odotonlogia e Laboratoriais</v>
          </cell>
          <cell r="F111">
            <v>46852548000160</v>
          </cell>
          <cell r="G111" t="str">
            <v>CERTMED ATIVIDADES MEDICAS LTDA</v>
          </cell>
          <cell r="H111" t="str">
            <v>S</v>
          </cell>
          <cell r="I111" t="str">
            <v>S</v>
          </cell>
          <cell r="J111" t="str">
            <v>00000099</v>
          </cell>
          <cell r="K111">
            <v>45147</v>
          </cell>
          <cell r="L111" t="str">
            <v>NQWG4IET</v>
          </cell>
          <cell r="M111" t="str">
            <v>2611606 - Recife - PE</v>
          </cell>
          <cell r="N111">
            <v>2700</v>
          </cell>
        </row>
        <row r="112">
          <cell r="C112" t="str">
            <v>UPA SÃO LOURENÇO DA MATA - C.G 006/2022</v>
          </cell>
          <cell r="E112" t="str">
            <v>5.16 - Serviços Médico-Hospitalares, Odotonlogia e Laboratoriais</v>
          </cell>
          <cell r="F112">
            <v>45554568000192</v>
          </cell>
          <cell r="G112" t="str">
            <v>FORTEMED ATIVIDADES MEDICAS LTDA</v>
          </cell>
          <cell r="H112" t="str">
            <v>S</v>
          </cell>
          <cell r="I112" t="str">
            <v>S</v>
          </cell>
          <cell r="J112" t="str">
            <v>00000118</v>
          </cell>
          <cell r="K112">
            <v>45145</v>
          </cell>
          <cell r="L112" t="str">
            <v>J5NP97CJ</v>
          </cell>
          <cell r="M112" t="str">
            <v>2611606 - Recife - PE</v>
          </cell>
          <cell r="N112">
            <v>2500</v>
          </cell>
        </row>
        <row r="113">
          <cell r="C113" t="str">
            <v>UPA SÃO LOURENÇO DA MATA - C.G 006/2022</v>
          </cell>
          <cell r="E113" t="str">
            <v>5.16 - Serviços Médico-Hospitalares, Odotonlogia e Laboratoriais</v>
          </cell>
          <cell r="F113">
            <v>4539279017374</v>
          </cell>
          <cell r="G113" t="str">
            <v>CIENTIFICALAB PRODUTOS</v>
          </cell>
          <cell r="H113" t="str">
            <v>S</v>
          </cell>
          <cell r="I113" t="str">
            <v>S</v>
          </cell>
          <cell r="J113" t="str">
            <v>00000208</v>
          </cell>
          <cell r="K113">
            <v>45138</v>
          </cell>
          <cell r="L113" t="str">
            <v>AEKRE3IE</v>
          </cell>
          <cell r="M113" t="str">
            <v>2611606 - Recife - PE</v>
          </cell>
          <cell r="N113">
            <v>11650.03</v>
          </cell>
        </row>
        <row r="114">
          <cell r="C114" t="str">
            <v>UPA SÃO LOURENÇO DA MATA - C.G 006/2022</v>
          </cell>
          <cell r="E114" t="str">
            <v>5.8 - Locação de Veículos Automotores</v>
          </cell>
          <cell r="F114">
            <v>29932922000119</v>
          </cell>
          <cell r="G114" t="str">
            <v>MEDLIFE OCAÇÃO</v>
          </cell>
          <cell r="H114" t="str">
            <v>S</v>
          </cell>
          <cell r="I114" t="str">
            <v>S</v>
          </cell>
          <cell r="J114" t="str">
            <v>638</v>
          </cell>
          <cell r="K114">
            <v>45139</v>
          </cell>
          <cell r="L114" t="str">
            <v>X</v>
          </cell>
          <cell r="M114" t="str">
            <v>2611606 - Recife - PE</v>
          </cell>
          <cell r="N114">
            <v>13500</v>
          </cell>
        </row>
        <row r="115">
          <cell r="C115" t="str">
            <v>UPA SÃO LOURENÇO DA MATA - C.G 006/2022</v>
          </cell>
          <cell r="E115" t="str">
            <v>4.6 - Serviços de Profissionais de Saúde</v>
          </cell>
          <cell r="F115">
            <v>7779581470</v>
          </cell>
          <cell r="G115" t="str">
            <v>CARLOS FRANCISCODE SOUZA LIMA</v>
          </cell>
          <cell r="H115" t="str">
            <v>S</v>
          </cell>
          <cell r="I115" t="str">
            <v>N</v>
          </cell>
          <cell r="J115" t="str">
            <v>X</v>
          </cell>
          <cell r="K115">
            <v>45141</v>
          </cell>
          <cell r="L115" t="str">
            <v>X</v>
          </cell>
          <cell r="M115" t="str">
            <v>2611606 - Recife - PE</v>
          </cell>
          <cell r="N115">
            <v>1533.33</v>
          </cell>
        </row>
        <row r="116">
          <cell r="C116" t="str">
            <v>UPA SÃO LOURENÇO DA MATA - C.G 006/2022</v>
          </cell>
          <cell r="E116" t="str">
            <v>4.6 - Serviços de Profissionais de Saúde</v>
          </cell>
          <cell r="F116">
            <v>4921252440</v>
          </cell>
          <cell r="G116" t="str">
            <v>VALESSA DUTRA VIEIRA DA SILVA</v>
          </cell>
          <cell r="H116" t="str">
            <v>S</v>
          </cell>
          <cell r="I116" t="str">
            <v>N</v>
          </cell>
          <cell r="J116" t="str">
            <v>X</v>
          </cell>
          <cell r="K116">
            <v>45141</v>
          </cell>
          <cell r="L116" t="str">
            <v>X</v>
          </cell>
          <cell r="M116" t="str">
            <v>2611606 - Recife - PE</v>
          </cell>
          <cell r="N116">
            <v>1636.8</v>
          </cell>
        </row>
        <row r="117">
          <cell r="C117" t="str">
            <v>UPA SÃO LOURENÇO DA MATA - C.G 006/2022</v>
          </cell>
          <cell r="E117" t="str">
            <v>5.15 - Serviços Domésticos</v>
          </cell>
          <cell r="F117">
            <v>6272575004803</v>
          </cell>
          <cell r="G117" t="str">
            <v>LAVEBRAS GESTÃO</v>
          </cell>
          <cell r="H117" t="str">
            <v>S</v>
          </cell>
          <cell r="I117" t="str">
            <v>S</v>
          </cell>
          <cell r="J117" t="str">
            <v>000005455</v>
          </cell>
          <cell r="K117">
            <v>45138</v>
          </cell>
          <cell r="L117" t="str">
            <v>KIAT60223</v>
          </cell>
          <cell r="M117" t="str">
            <v>2610707 - Paulista - PE</v>
          </cell>
          <cell r="N117">
            <v>2892.99</v>
          </cell>
        </row>
        <row r="118">
          <cell r="C118" t="str">
            <v>UPA SÃO LOURENÇO DA MATA - C.G 006/2022</v>
          </cell>
          <cell r="E118" t="str">
            <v>5.10 - Detetização/Tratamento de Resíduos e Afins</v>
          </cell>
          <cell r="F118">
            <v>11863530000180</v>
          </cell>
          <cell r="G118" t="str">
            <v>BRASCON GESTAO</v>
          </cell>
          <cell r="H118" t="str">
            <v>S</v>
          </cell>
          <cell r="I118" t="str">
            <v>S</v>
          </cell>
          <cell r="J118" t="str">
            <v>00160580</v>
          </cell>
          <cell r="K118">
            <v>45139</v>
          </cell>
          <cell r="L118" t="str">
            <v>3IXRINIA2</v>
          </cell>
          <cell r="M118" t="str">
            <v>2611309 - Pombos - PE</v>
          </cell>
          <cell r="N118">
            <v>1554.56</v>
          </cell>
        </row>
        <row r="119">
          <cell r="C119" t="str">
            <v>UPA SÃO LOURENÇO DA MATA - C.G 006/2022</v>
          </cell>
          <cell r="E119" t="str">
            <v>5.17 - Manutenção de Software, Certificação Digital e Microfilmagem</v>
          </cell>
          <cell r="F119">
            <v>92306257000780</v>
          </cell>
          <cell r="G119" t="str">
            <v>MV INFORMATICA</v>
          </cell>
          <cell r="H119" t="str">
            <v>S</v>
          </cell>
          <cell r="I119" t="str">
            <v>S</v>
          </cell>
          <cell r="J119" t="str">
            <v>00060735</v>
          </cell>
          <cell r="K119">
            <v>45149</v>
          </cell>
          <cell r="L119" t="str">
            <v>CCLZZULW</v>
          </cell>
          <cell r="M119" t="str">
            <v>2611606 - Recife - PE</v>
          </cell>
          <cell r="N119">
            <v>13107.23</v>
          </cell>
        </row>
        <row r="120">
          <cell r="C120" t="str">
            <v>UPA SÃO LOURENÇO DA MATA - C.G 006/2022</v>
          </cell>
          <cell r="E120" t="str">
            <v>5.17 - Manutenção de Software, Certificação Digital e Microfilmagem</v>
          </cell>
          <cell r="F120">
            <v>4069709000102</v>
          </cell>
          <cell r="G120" t="str">
            <v>BIONEXO S A</v>
          </cell>
          <cell r="H120" t="str">
            <v>S</v>
          </cell>
          <cell r="I120" t="str">
            <v>S</v>
          </cell>
          <cell r="J120" t="str">
            <v>00385319</v>
          </cell>
          <cell r="K120">
            <v>45139</v>
          </cell>
          <cell r="L120" t="str">
            <v>96GLJKGA</v>
          </cell>
          <cell r="M120" t="str">
            <v>3550308 - São Paulo - SP</v>
          </cell>
          <cell r="N120">
            <v>1500</v>
          </cell>
        </row>
        <row r="121">
          <cell r="C121" t="str">
            <v>UPA SÃO LOURENÇO DA MATA - C.G 006/2022</v>
          </cell>
          <cell r="E121" t="str">
            <v>5.17 - Manutenção de Software, Certificação Digital e Microfilmagem</v>
          </cell>
          <cell r="F121">
            <v>53113791000122</v>
          </cell>
          <cell r="G121" t="str">
            <v>TOTVS S A</v>
          </cell>
          <cell r="H121" t="str">
            <v>S</v>
          </cell>
          <cell r="I121" t="str">
            <v>S</v>
          </cell>
          <cell r="J121" t="str">
            <v>03587309</v>
          </cell>
          <cell r="K121">
            <v>45111</v>
          </cell>
          <cell r="L121" t="str">
            <v>XIWUSKQM</v>
          </cell>
          <cell r="M121" t="str">
            <v>3550308 - São Paulo - SP</v>
          </cell>
          <cell r="N121">
            <v>489.08</v>
          </cell>
        </row>
        <row r="122">
          <cell r="C122" t="str">
            <v>UPA SÃO LOURENÇO DA MATA - C.G 006/2022</v>
          </cell>
          <cell r="E122" t="str">
            <v>5.17 - Manutenção de Software, Certificação Digital e Microfilmagem</v>
          </cell>
          <cell r="F122">
            <v>53113791000122</v>
          </cell>
          <cell r="G122" t="str">
            <v>TOTVS S A</v>
          </cell>
          <cell r="H122" t="str">
            <v>S</v>
          </cell>
          <cell r="I122" t="str">
            <v>S</v>
          </cell>
          <cell r="J122" t="str">
            <v>03587342</v>
          </cell>
          <cell r="K122">
            <v>45111</v>
          </cell>
          <cell r="L122" t="str">
            <v>V4YXGEF9</v>
          </cell>
          <cell r="M122" t="str">
            <v>3550308 - São Paulo - SP</v>
          </cell>
          <cell r="N122">
            <v>2534.65</v>
          </cell>
        </row>
        <row r="123">
          <cell r="C123" t="str">
            <v>UPA SÃO LOURENÇO DA MATA - C.G 006/2022</v>
          </cell>
          <cell r="E123" t="str">
            <v>5.17 - Manutenção de Software, Certificação Digital e Microfilmagem</v>
          </cell>
          <cell r="F123">
            <v>5020356000100</v>
          </cell>
          <cell r="G123" t="str">
            <v>BID COMERCIO</v>
          </cell>
          <cell r="H123" t="str">
            <v>S</v>
          </cell>
          <cell r="I123" t="str">
            <v>S</v>
          </cell>
          <cell r="J123" t="str">
            <v>00005751</v>
          </cell>
          <cell r="K123">
            <v>45139</v>
          </cell>
          <cell r="L123" t="str">
            <v>7RRU3791</v>
          </cell>
          <cell r="M123" t="str">
            <v>2611606 - Recife - PE</v>
          </cell>
          <cell r="N123">
            <v>481.66</v>
          </cell>
        </row>
        <row r="124">
          <cell r="C124" t="str">
            <v>UPA SÃO LOURENÇO DA MATA - C.G 006/2022</v>
          </cell>
          <cell r="E124" t="str">
            <v>5.17 - Manutenção de Software, Certificação Digital e Microfilmagem</v>
          </cell>
          <cell r="F124">
            <v>9236362000150</v>
          </cell>
          <cell r="G124" t="str">
            <v>SELECTY</v>
          </cell>
          <cell r="H124" t="str">
            <v>S</v>
          </cell>
          <cell r="I124" t="str">
            <v>S</v>
          </cell>
          <cell r="J124" t="str">
            <v>8607</v>
          </cell>
          <cell r="K124">
            <v>45139</v>
          </cell>
          <cell r="L124" t="str">
            <v>MTXJ600Q</v>
          </cell>
          <cell r="M124" t="str">
            <v>4106902 - Curitiba - PR</v>
          </cell>
          <cell r="N124">
            <v>76</v>
          </cell>
        </row>
        <row r="125">
          <cell r="C125" t="str">
            <v>UPA SÃO LOURENÇO DA MATA - C.G 006/2022</v>
          </cell>
          <cell r="E125" t="str">
            <v>5.17 - Manutenção de Software, Certificação Digital e Microfilmagem</v>
          </cell>
          <cell r="F125">
            <v>5401067000151</v>
          </cell>
          <cell r="G125" t="str">
            <v>TEIKO</v>
          </cell>
          <cell r="H125" t="str">
            <v>S</v>
          </cell>
          <cell r="I125" t="str">
            <v>S</v>
          </cell>
          <cell r="J125" t="str">
            <v>29311</v>
          </cell>
          <cell r="K125">
            <v>45112</v>
          </cell>
          <cell r="L125" t="str">
            <v>4C27C046C</v>
          </cell>
          <cell r="M125" t="str">
            <v>4202404 - Blumenau - SC</v>
          </cell>
          <cell r="N125">
            <v>3315</v>
          </cell>
        </row>
        <row r="126">
          <cell r="C126" t="str">
            <v>UPA SÃO LOURENÇO DA MATA - C.G 006/2022</v>
          </cell>
          <cell r="E126" t="str">
            <v>5.17 - Manutenção de Software, Certificação Digital e Microfilmagem</v>
          </cell>
          <cell r="F126">
            <v>8399167000189</v>
          </cell>
          <cell r="G126" t="str">
            <v>ICTS GLOBAL</v>
          </cell>
          <cell r="H126" t="str">
            <v>S</v>
          </cell>
          <cell r="I126" t="str">
            <v>S</v>
          </cell>
          <cell r="J126" t="str">
            <v>051138</v>
          </cell>
          <cell r="K126">
            <v>51138</v>
          </cell>
          <cell r="L126" t="str">
            <v>640G749356123038399Z</v>
          </cell>
          <cell r="M126" t="str">
            <v>3505708 - Barueri - SP</v>
          </cell>
          <cell r="N126">
            <v>182.2</v>
          </cell>
        </row>
        <row r="127">
          <cell r="C127" t="str">
            <v>UPA SÃO LOURENÇO DA MATA - C.G 006/2022</v>
          </cell>
          <cell r="E127" t="str">
            <v>5.17 - Manutenção de Software, Certificação Digital e Microfilmagem</v>
          </cell>
          <cell r="F127">
            <v>53113791000122</v>
          </cell>
          <cell r="G127" t="str">
            <v>TOTVS S A</v>
          </cell>
          <cell r="H127" t="str">
            <v>S</v>
          </cell>
          <cell r="I127" t="str">
            <v>S</v>
          </cell>
          <cell r="J127" t="str">
            <v>03601024</v>
          </cell>
          <cell r="K127">
            <v>45119</v>
          </cell>
          <cell r="L127" t="str">
            <v>B4ZPSEYR</v>
          </cell>
          <cell r="M127" t="str">
            <v>3550308 - São Paulo - SP</v>
          </cell>
          <cell r="N127">
            <v>450.54</v>
          </cell>
        </row>
        <row r="128">
          <cell r="C128" t="str">
            <v>UPA SÃO LOURENÇO DA MATA - C.G 006/2022</v>
          </cell>
          <cell r="E128" t="str">
            <v>5.17 - Manutenção de Software, Certificação Digital e Microfilmagem</v>
          </cell>
          <cell r="F128">
            <v>53113791000122</v>
          </cell>
          <cell r="G128" t="str">
            <v>TOTVS S A</v>
          </cell>
          <cell r="H128" t="str">
            <v>S</v>
          </cell>
          <cell r="I128" t="str">
            <v>S</v>
          </cell>
          <cell r="J128" t="str">
            <v>03601145</v>
          </cell>
          <cell r="K128">
            <v>45119</v>
          </cell>
          <cell r="L128" t="str">
            <v>GD9SFTUY</v>
          </cell>
          <cell r="M128" t="str">
            <v>3550308 - São Paulo - SP</v>
          </cell>
          <cell r="N128">
            <v>441.34</v>
          </cell>
        </row>
        <row r="129">
          <cell r="C129" t="str">
            <v>UPA SÃO LOURENÇO DA MATA - C.G 006/2022</v>
          </cell>
          <cell r="E129" t="str">
            <v>5.99 - Outros Serviços de Terceiros Pessoa Jurídica</v>
          </cell>
          <cell r="F129">
            <v>35521046000130</v>
          </cell>
          <cell r="G129" t="str">
            <v>TGI</v>
          </cell>
          <cell r="H129" t="str">
            <v>S</v>
          </cell>
          <cell r="I129" t="str">
            <v>S</v>
          </cell>
          <cell r="J129" t="str">
            <v>00023313</v>
          </cell>
          <cell r="K129">
            <v>45113</v>
          </cell>
          <cell r="L129" t="str">
            <v>ZPWEQCZE</v>
          </cell>
          <cell r="M129" t="str">
            <v>2611606 - Recife - PE</v>
          </cell>
          <cell r="N129">
            <v>3600</v>
          </cell>
        </row>
        <row r="130">
          <cell r="C130" t="str">
            <v>UPA SÃO LOURENÇO DA MATA - C.G 006/2022</v>
          </cell>
          <cell r="E130" t="str">
            <v>5.99 - Outros Serviços de Terceiros Pessoa Jurídica</v>
          </cell>
          <cell r="F130">
            <v>58921792000117</v>
          </cell>
          <cell r="G130" t="str">
            <v>PLANISA</v>
          </cell>
          <cell r="H130" t="str">
            <v>S</v>
          </cell>
          <cell r="I130" t="str">
            <v>S</v>
          </cell>
          <cell r="J130" t="str">
            <v>00030512</v>
          </cell>
          <cell r="K130">
            <v>45111</v>
          </cell>
          <cell r="L130" t="str">
            <v>R84MCUAC</v>
          </cell>
          <cell r="M130" t="str">
            <v>3550308 - São Paulo - SP</v>
          </cell>
          <cell r="N130">
            <v>3890</v>
          </cell>
        </row>
        <row r="131">
          <cell r="C131" t="str">
            <v>UPA SÃO LOURENÇO DA MATA - C.G 006/2022</v>
          </cell>
          <cell r="E131" t="str">
            <v>5.99 - Outros Serviços de Terceiros Pessoa Jurídica</v>
          </cell>
          <cell r="F131">
            <v>28760293000124</v>
          </cell>
          <cell r="G131" t="str">
            <v>PALOMA P ALMEIDA</v>
          </cell>
          <cell r="H131" t="str">
            <v>S</v>
          </cell>
          <cell r="I131" t="str">
            <v>S</v>
          </cell>
          <cell r="J131" t="str">
            <v>00000182</v>
          </cell>
          <cell r="K131">
            <v>45125</v>
          </cell>
          <cell r="L131" t="str">
            <v>BXZ4FZPK</v>
          </cell>
          <cell r="M131" t="str">
            <v>3304557 - Rio de Janeiro - RJ</v>
          </cell>
          <cell r="N131">
            <v>962.5</v>
          </cell>
        </row>
        <row r="132">
          <cell r="C132" t="str">
            <v>UPA SÃO LOURENÇO DA MATA - C.G 006/2022</v>
          </cell>
          <cell r="E132" t="str">
            <v>5.2 - Serviços Técnicos Profissionais</v>
          </cell>
          <cell r="F132">
            <v>2512303000119</v>
          </cell>
          <cell r="G132" t="str">
            <v>NOROES</v>
          </cell>
          <cell r="H132" t="str">
            <v>S</v>
          </cell>
          <cell r="I132" t="str">
            <v>S</v>
          </cell>
          <cell r="J132" t="str">
            <v>00006530</v>
          </cell>
          <cell r="K132">
            <v>45110</v>
          </cell>
          <cell r="L132" t="str">
            <v>UUYWIQXA</v>
          </cell>
          <cell r="M132" t="str">
            <v>2611606 - Recife - PE</v>
          </cell>
          <cell r="N132">
            <v>1681.5</v>
          </cell>
        </row>
        <row r="133">
          <cell r="C133" t="str">
            <v>UPA SÃO LOURENÇO DA MATA - C.G 006/2022</v>
          </cell>
          <cell r="E133" t="str">
            <v>5.2 - Serviços Técnicos Profissionais</v>
          </cell>
          <cell r="F133">
            <v>2512303000119</v>
          </cell>
          <cell r="G133" t="str">
            <v>NOROES</v>
          </cell>
          <cell r="H133" t="str">
            <v>S</v>
          </cell>
          <cell r="I133" t="str">
            <v>S</v>
          </cell>
          <cell r="J133" t="str">
            <v>00006531</v>
          </cell>
          <cell r="K133">
            <v>45110</v>
          </cell>
          <cell r="L133" t="str">
            <v>7WIQAKTL</v>
          </cell>
          <cell r="M133" t="str">
            <v>2611606 - Recife - PE</v>
          </cell>
          <cell r="N133">
            <v>2629.04</v>
          </cell>
        </row>
        <row r="134">
          <cell r="C134" t="str">
            <v>UPA SÃO LOURENÇO DA MATA - C.G 006/2022</v>
          </cell>
          <cell r="E134" t="str">
            <v>5.10 - Detetização/Tratamento de Resíduos e Afins</v>
          </cell>
          <cell r="F134">
            <v>10333266000100</v>
          </cell>
          <cell r="G134" t="str">
            <v>CARLOS ANTONIO</v>
          </cell>
          <cell r="H134" t="str">
            <v>S</v>
          </cell>
          <cell r="I134" t="str">
            <v>S</v>
          </cell>
          <cell r="J134" t="str">
            <v>00010404</v>
          </cell>
          <cell r="K134">
            <v>45138</v>
          </cell>
          <cell r="L134" t="str">
            <v>BEMQABMR</v>
          </cell>
          <cell r="M134" t="str">
            <v>2611606 - Recife - PE</v>
          </cell>
          <cell r="N134">
            <v>130</v>
          </cell>
        </row>
        <row r="135">
          <cell r="C135" t="str">
            <v>UPA SÃO LOURENÇO DA MATA - C.G 006/2022</v>
          </cell>
          <cell r="E135" t="str">
            <v>5.23 - Limpeza e Conservação</v>
          </cell>
          <cell r="F135">
            <v>10229013000190</v>
          </cell>
          <cell r="G135" t="str">
            <v>INTERCLEAN</v>
          </cell>
          <cell r="H135" t="str">
            <v>S</v>
          </cell>
          <cell r="I135" t="str">
            <v>S</v>
          </cell>
          <cell r="J135" t="str">
            <v>00000969</v>
          </cell>
          <cell r="K135">
            <v>45139</v>
          </cell>
          <cell r="L135" t="str">
            <v>748XJXEX</v>
          </cell>
          <cell r="M135" t="str">
            <v>2611606 - Recife - PE</v>
          </cell>
          <cell r="N135">
            <v>50410.54</v>
          </cell>
        </row>
        <row r="136">
          <cell r="C136" t="str">
            <v>UPA SÃO LOURENÇO DA MATA - C.G 006/2022</v>
          </cell>
          <cell r="E136" t="str">
            <v>5.99 - Outros Serviços de Terceiros Pessoa Jurídica</v>
          </cell>
          <cell r="F136">
            <v>19786063000143</v>
          </cell>
          <cell r="G136" t="str">
            <v>MARINHO E CASTRO</v>
          </cell>
          <cell r="H136" t="str">
            <v>S</v>
          </cell>
          <cell r="I136" t="str">
            <v>S</v>
          </cell>
          <cell r="J136" t="str">
            <v>00005473</v>
          </cell>
          <cell r="K136">
            <v>45127</v>
          </cell>
          <cell r="L136" t="str">
            <v>VQT58IGP</v>
          </cell>
          <cell r="M136" t="str">
            <v>2611606 - Recife - PE</v>
          </cell>
          <cell r="N136">
            <v>4305</v>
          </cell>
        </row>
        <row r="137">
          <cell r="C137" t="str">
            <v>UPA SÃO LOURENÇO DA MATA - C.G 006/2022</v>
          </cell>
          <cell r="E137" t="str">
            <v>5.99 - Outros Serviços de Terceiros Pessoa Jurídica</v>
          </cell>
          <cell r="F137">
            <v>10816775000274</v>
          </cell>
          <cell r="G137" t="str">
            <v>INSPETORIA SALESIANA</v>
          </cell>
          <cell r="H137" t="str">
            <v>S</v>
          </cell>
          <cell r="I137" t="str">
            <v>S</v>
          </cell>
          <cell r="J137" t="str">
            <v>00017972</v>
          </cell>
          <cell r="K137">
            <v>45124</v>
          </cell>
          <cell r="L137" t="str">
            <v>SL2WDNRL</v>
          </cell>
          <cell r="M137" t="str">
            <v>2611606 - Recife - PE</v>
          </cell>
          <cell r="N137">
            <v>280</v>
          </cell>
        </row>
        <row r="138">
          <cell r="C138" t="str">
            <v>UPA SÃO LOURENÇO DA MATA - C.G 006/2022</v>
          </cell>
          <cell r="E138" t="str">
            <v>5.99 - Outros Serviços de Terceiros Pessoa Jurídica</v>
          </cell>
          <cell r="F138">
            <v>13409775000329</v>
          </cell>
          <cell r="G138" t="str">
            <v>LINUS LOG</v>
          </cell>
          <cell r="H138" t="str">
            <v>S</v>
          </cell>
          <cell r="I138" t="str">
            <v>S</v>
          </cell>
          <cell r="J138" t="str">
            <v>000002300</v>
          </cell>
          <cell r="K138">
            <v>45145</v>
          </cell>
          <cell r="L138" t="str">
            <v>NCUB69425</v>
          </cell>
          <cell r="M138" t="str">
            <v>2607901 - Jaboatão dos Guararapes - PE</v>
          </cell>
          <cell r="N138">
            <v>1691.4</v>
          </cell>
        </row>
        <row r="139">
          <cell r="C139" t="str">
            <v>UPA SÃO LOURENÇO DA MATA - C.G 006/2022</v>
          </cell>
          <cell r="E139" t="str">
            <v>5.99 - Outros Serviços de Terceiros Pessoa Jurídica</v>
          </cell>
          <cell r="F139">
            <v>21794062000192</v>
          </cell>
          <cell r="G139" t="str">
            <v>ASOS OCUPACIONAL</v>
          </cell>
          <cell r="H139" t="str">
            <v>S</v>
          </cell>
          <cell r="I139" t="str">
            <v>S</v>
          </cell>
          <cell r="J139" t="str">
            <v>000000652</v>
          </cell>
          <cell r="K139">
            <v>45140</v>
          </cell>
          <cell r="L139" t="str">
            <v>AXSA79060</v>
          </cell>
          <cell r="M139" t="str">
            <v>2607901 - Jaboatão dos Guararapes - PE</v>
          </cell>
          <cell r="N139">
            <v>3500</v>
          </cell>
        </row>
        <row r="140">
          <cell r="C140" t="str">
            <v>UPA SÃO LOURENÇO DA MATA - C.G 006/2022</v>
          </cell>
          <cell r="E140" t="str">
            <v>5.99 - Outros Serviços de Terceiros Pessoa Jurídica</v>
          </cell>
          <cell r="F140">
            <v>1699696000159</v>
          </cell>
          <cell r="G140" t="str">
            <v>QUALIAGUA</v>
          </cell>
          <cell r="H140" t="str">
            <v>S</v>
          </cell>
          <cell r="I140" t="str">
            <v>S</v>
          </cell>
          <cell r="J140" t="str">
            <v>00065578</v>
          </cell>
          <cell r="K140">
            <v>45139</v>
          </cell>
          <cell r="L140" t="str">
            <v>J6ASBWGY</v>
          </cell>
          <cell r="M140" t="str">
            <v>2611606 - Recife - PE</v>
          </cell>
          <cell r="N140">
            <v>178</v>
          </cell>
        </row>
        <row r="141">
          <cell r="C141" t="str">
            <v>UPA SÃO LOURENÇO DA MATA - C.G 006/2022</v>
          </cell>
          <cell r="E141" t="str">
            <v>5.99 - Outros Serviços de Terceiros Pessoa Jurídica</v>
          </cell>
          <cell r="F141">
            <v>17023247000126</v>
          </cell>
          <cell r="G141" t="str">
            <v>PROGRAMED SAUDE</v>
          </cell>
          <cell r="H141" t="str">
            <v>S</v>
          </cell>
          <cell r="I141" t="str">
            <v>S</v>
          </cell>
          <cell r="J141" t="str">
            <v>00011052</v>
          </cell>
          <cell r="K141">
            <v>45131</v>
          </cell>
          <cell r="L141" t="str">
            <v>1US8Q2JL</v>
          </cell>
          <cell r="M141" t="str">
            <v>2611606 - Recife - PE</v>
          </cell>
          <cell r="N141">
            <v>75</v>
          </cell>
        </row>
        <row r="142">
          <cell r="C142" t="str">
            <v>UPA SÃO LOURENÇO DA MATA - C.G 006/2022</v>
          </cell>
          <cell r="E142" t="str">
            <v>5.99 - Outros Serviços de Terceiros Pessoa Jurídica</v>
          </cell>
          <cell r="F142">
            <v>24306209000146</v>
          </cell>
          <cell r="G142" t="str">
            <v>GESTAMB</v>
          </cell>
          <cell r="H142" t="str">
            <v>S</v>
          </cell>
          <cell r="I142" t="str">
            <v>S</v>
          </cell>
          <cell r="J142" t="str">
            <v>00001024</v>
          </cell>
          <cell r="K142">
            <v>45141</v>
          </cell>
          <cell r="L142" t="str">
            <v>LKWCDTP9</v>
          </cell>
          <cell r="M142" t="str">
            <v>2611606 - Recife - PE</v>
          </cell>
          <cell r="N142">
            <v>2312.1999999999998</v>
          </cell>
        </row>
        <row r="143">
          <cell r="C143" t="str">
            <v>UPA SÃO LOURENÇO DA MATA - C.G 006/2022</v>
          </cell>
          <cell r="E143" t="str">
            <v>5.5 - Reparo e Manutenção de Máquinas e Equipamentos</v>
          </cell>
          <cell r="F143">
            <v>7146768000117</v>
          </cell>
          <cell r="G143" t="str">
            <v>SERV IMAGEM</v>
          </cell>
          <cell r="H143" t="str">
            <v>S</v>
          </cell>
          <cell r="I143" t="str">
            <v>S</v>
          </cell>
          <cell r="J143" t="str">
            <v>000005433</v>
          </cell>
          <cell r="K143">
            <v>45138</v>
          </cell>
          <cell r="L143" t="str">
            <v>BUAG35876</v>
          </cell>
          <cell r="M143" t="str">
            <v>2607901 - Jaboatão dos Guararapes - PE</v>
          </cell>
          <cell r="N143">
            <v>2059</v>
          </cell>
        </row>
        <row r="144">
          <cell r="C144" t="str">
            <v>UPA SÃO LOURENÇO DA MATA - C.G 006/2022</v>
          </cell>
          <cell r="E144" t="str">
            <v>5.5 - Reparo e Manutenção de Máquinas e Equipamentos</v>
          </cell>
          <cell r="F144">
            <v>1141468000169</v>
          </cell>
          <cell r="G144" t="str">
            <v>MEDCALL COMERCIO</v>
          </cell>
          <cell r="H144" t="str">
            <v>S</v>
          </cell>
          <cell r="I144" t="str">
            <v>S</v>
          </cell>
          <cell r="J144" t="str">
            <v>00003731</v>
          </cell>
          <cell r="K144">
            <v>45141</v>
          </cell>
          <cell r="L144" t="str">
            <v>SAW743YG</v>
          </cell>
          <cell r="M144" t="str">
            <v>2611606 - Recife - PE</v>
          </cell>
          <cell r="N144">
            <v>392.6</v>
          </cell>
        </row>
        <row r="145">
          <cell r="C145" t="str">
            <v>UPA SÃO LOURENÇO DA MATA - C.G 006/2022</v>
          </cell>
          <cell r="E145" t="str">
            <v>5.5 - Reparo e Manutenção de Máquinas e Equipamentos</v>
          </cell>
          <cell r="F145">
            <v>9014387000100</v>
          </cell>
          <cell r="G145" t="str">
            <v>COMPLETA</v>
          </cell>
          <cell r="H145" t="str">
            <v>S</v>
          </cell>
          <cell r="I145" t="str">
            <v>S</v>
          </cell>
          <cell r="J145" t="str">
            <v>00001840</v>
          </cell>
          <cell r="K145">
            <v>45139</v>
          </cell>
          <cell r="L145" t="str">
            <v>TWAGUTEH</v>
          </cell>
          <cell r="M145" t="str">
            <v>2611606 - Recife - PE</v>
          </cell>
          <cell r="N145">
            <v>4165.13</v>
          </cell>
        </row>
        <row r="146">
          <cell r="C146" t="str">
            <v>UPA SÃO LOURENÇO DA MATA - C.G 006/2022</v>
          </cell>
          <cell r="E146" t="str">
            <v>5.5 - Reparo e Manutenção de Máquinas e Equipamentos</v>
          </cell>
          <cell r="F146">
            <v>11343756000150</v>
          </cell>
          <cell r="G146" t="str">
            <v>J L GRUPO GERADORES</v>
          </cell>
          <cell r="H146" t="str">
            <v>S</v>
          </cell>
          <cell r="I146" t="str">
            <v>S</v>
          </cell>
          <cell r="J146" t="str">
            <v>000003759</v>
          </cell>
          <cell r="K146">
            <v>45139</v>
          </cell>
          <cell r="L146" t="str">
            <v>HJEP97450</v>
          </cell>
          <cell r="M146" t="str">
            <v>2603454 - Camaragibe - PE</v>
          </cell>
          <cell r="N146">
            <v>250</v>
          </cell>
        </row>
        <row r="147">
          <cell r="C147" t="str">
            <v>UPA SÃO LOURENÇO DA MATA - C.G 006/2022</v>
          </cell>
          <cell r="E147" t="str">
            <v>5.5 - Reparo e Manutenção de Máquinas e Equipamentos</v>
          </cell>
          <cell r="F147">
            <v>8845988000100</v>
          </cell>
          <cell r="G147" t="str">
            <v>ACESSPLUS MANUTENÇÃO</v>
          </cell>
          <cell r="H147" t="str">
            <v>S</v>
          </cell>
          <cell r="I147" t="str">
            <v>S</v>
          </cell>
          <cell r="J147" t="str">
            <v>00005991</v>
          </cell>
          <cell r="K147">
            <v>45140</v>
          </cell>
          <cell r="L147" t="str">
            <v>BGANRFAX</v>
          </cell>
          <cell r="M147" t="str">
            <v>2611606 - Recife - PE</v>
          </cell>
          <cell r="N147">
            <v>424.02</v>
          </cell>
        </row>
        <row r="148">
          <cell r="C148" t="str">
            <v>UPA SÃO LOURENÇO DA MATA - C.G 006/2022</v>
          </cell>
          <cell r="E148" t="str">
            <v xml:space="preserve">5.7 - Reparo e Manutenção de Bens Movéis de Outras Naturezas </v>
          </cell>
          <cell r="F148">
            <v>17637793000157</v>
          </cell>
          <cell r="G148" t="str">
            <v>VALDEREZ</v>
          </cell>
          <cell r="H148" t="str">
            <v>S</v>
          </cell>
          <cell r="I148" t="str">
            <v>S</v>
          </cell>
          <cell r="J148" t="str">
            <v>00003959</v>
          </cell>
          <cell r="K148">
            <v>45111</v>
          </cell>
          <cell r="L148" t="str">
            <v>EHJ4SGX8</v>
          </cell>
          <cell r="M148" t="str">
            <v>2611606 - Recife - PE</v>
          </cell>
          <cell r="N148">
            <v>495</v>
          </cell>
        </row>
        <row r="149">
          <cell r="C149" t="str">
            <v>UPA SÃO LOURENÇO DA MATA - C.G 006/2022</v>
          </cell>
          <cell r="E149" t="str">
            <v>4.7 - Apoio Administrativo, Técnico e Operacional</v>
          </cell>
          <cell r="F149">
            <v>3721136489</v>
          </cell>
          <cell r="G149" t="str">
            <v>LUCIA CARLA DE LIMA</v>
          </cell>
          <cell r="H149" t="str">
            <v>S</v>
          </cell>
          <cell r="I149" t="str">
            <v>N</v>
          </cell>
          <cell r="J149" t="str">
            <v>X</v>
          </cell>
          <cell r="K149">
            <v>45141</v>
          </cell>
          <cell r="L149" t="str">
            <v>X</v>
          </cell>
          <cell r="M149" t="str">
            <v>2611606 - Recife - PE</v>
          </cell>
          <cell r="N149">
            <v>1638.47</v>
          </cell>
        </row>
        <row r="150">
          <cell r="C150" t="str">
            <v>UPA SÃO LOURENÇO DA MATA - C.G 006/2022</v>
          </cell>
          <cell r="E150" t="str">
            <v>5.99 - Outros Serviços de Terceiros Pessoa Jurídica</v>
          </cell>
          <cell r="F150">
            <v>18717010000108</v>
          </cell>
          <cell r="G150" t="str">
            <v>EDJANE SANTOS</v>
          </cell>
          <cell r="H150" t="str">
            <v>S</v>
          </cell>
          <cell r="I150" t="str">
            <v>S</v>
          </cell>
          <cell r="J150" t="str">
            <v>9346</v>
          </cell>
          <cell r="K150">
            <v>45079</v>
          </cell>
          <cell r="L150" t="str">
            <v>X</v>
          </cell>
          <cell r="M150" t="str">
            <v>2611606 - Recife - PE</v>
          </cell>
          <cell r="N150">
            <v>5003.83</v>
          </cell>
        </row>
        <row r="151">
          <cell r="C151" t="str">
            <v>UPA SÃO LOURENÇO DA MATA - C.G 006/2022</v>
          </cell>
          <cell r="E151" t="str">
            <v>1.99 - Outras Despesas com Pessoal</v>
          </cell>
          <cell r="F151">
            <v>9759606000180</v>
          </cell>
          <cell r="G151" t="str">
            <v>VEM GERAL JUL 2023</v>
          </cell>
          <cell r="H151" t="str">
            <v>S</v>
          </cell>
          <cell r="I151" t="str">
            <v>N</v>
          </cell>
          <cell r="J151" t="str">
            <v>X</v>
          </cell>
          <cell r="K151">
            <v>45105</v>
          </cell>
          <cell r="L151" t="str">
            <v>X</v>
          </cell>
          <cell r="M151" t="str">
            <v>2611606 - Recife - PE</v>
          </cell>
          <cell r="N151">
            <v>9794.5400000000009</v>
          </cell>
        </row>
        <row r="152">
          <cell r="C152" t="str">
            <v>UPA SÃO LOURENÇO DA MATA - C.G 006/2022</v>
          </cell>
          <cell r="E152" t="str">
            <v>1.99 - Outras Despesas com Pessoal</v>
          </cell>
          <cell r="F152">
            <v>9759606000180</v>
          </cell>
          <cell r="G152" t="str">
            <v>VEM JOVEM APRENDIZ JUL 2023</v>
          </cell>
          <cell r="H152" t="str">
            <v>S</v>
          </cell>
          <cell r="I152" t="str">
            <v>N</v>
          </cell>
          <cell r="J152" t="str">
            <v>X</v>
          </cell>
          <cell r="K152">
            <v>45106</v>
          </cell>
          <cell r="L152" t="str">
            <v>X</v>
          </cell>
          <cell r="M152" t="str">
            <v>2611606 - Recife - PE</v>
          </cell>
          <cell r="N152">
            <v>632.58000000000004</v>
          </cell>
        </row>
        <row r="153">
          <cell r="C153" t="str">
            <v>UPA SÃO LOURENÇO DA MATA - C.G 006/2022</v>
          </cell>
          <cell r="E153" t="str">
            <v>1.99 - Outras Despesas com Pessoal</v>
          </cell>
          <cell r="F153">
            <v>9759606000180</v>
          </cell>
          <cell r="G153" t="str">
            <v>VEM COMPLEMENTAR JUL 2023</v>
          </cell>
          <cell r="H153" t="str">
            <v>S</v>
          </cell>
          <cell r="I153" t="str">
            <v>N</v>
          </cell>
          <cell r="J153" t="str">
            <v>X</v>
          </cell>
          <cell r="K153">
            <v>45128</v>
          </cell>
          <cell r="L153" t="str">
            <v>X</v>
          </cell>
          <cell r="M153" t="str">
            <v>2611606 - Recife - PE</v>
          </cell>
          <cell r="N153">
            <v>145.09</v>
          </cell>
        </row>
        <row r="154">
          <cell r="C154" t="str">
            <v>UPA SÃO LOURENÇO DA MATA - C.G 006/2022</v>
          </cell>
          <cell r="E154" t="str">
            <v>1.99 - Outras Despesas com Pessoal</v>
          </cell>
          <cell r="F154">
            <v>10844611000170</v>
          </cell>
          <cell r="G154" t="str">
            <v xml:space="preserve">ELSON SOUTO </v>
          </cell>
          <cell r="H154" t="str">
            <v>S</v>
          </cell>
          <cell r="I154" t="str">
            <v>S</v>
          </cell>
          <cell r="J154" t="str">
            <v>44432</v>
          </cell>
          <cell r="K154">
            <v>45103</v>
          </cell>
          <cell r="L154" t="str">
            <v>26230610844611000170670010000444321389753045</v>
          </cell>
          <cell r="M154" t="str">
            <v>2607901 - Jaboatão dos Guararapes - PE</v>
          </cell>
          <cell r="N154">
            <v>2265</v>
          </cell>
        </row>
        <row r="155">
          <cell r="C155" t="str">
            <v>UPA SÃO LOURENÇO DA MATA - C.G 006/2022</v>
          </cell>
          <cell r="E155" t="str">
            <v>1.99 - Outras Despesas com Pessoal</v>
          </cell>
          <cell r="F155">
            <v>38446162000120</v>
          </cell>
          <cell r="G155" t="str">
            <v>R S SOLUCOES EM REFEICOES EIRELI</v>
          </cell>
          <cell r="H155" t="str">
            <v>B</v>
          </cell>
          <cell r="I155" t="str">
            <v>S</v>
          </cell>
          <cell r="J155" t="str">
            <v>000438</v>
          </cell>
          <cell r="K155">
            <v>45138</v>
          </cell>
          <cell r="L155" t="str">
            <v>26230738446162000120550010000004381000004730</v>
          </cell>
          <cell r="M155" t="str">
            <v>2611606 - Recife - PE</v>
          </cell>
          <cell r="N155">
            <v>37545.4</v>
          </cell>
        </row>
        <row r="156">
          <cell r="C156" t="str">
            <v>UPA SÃO LOURENÇO DA MATA - C.G 006/2022</v>
          </cell>
          <cell r="E156" t="str">
            <v>1.99 - Outras Despesas com Pessoal</v>
          </cell>
          <cell r="F156">
            <v>33608308000173</v>
          </cell>
          <cell r="G156" t="str">
            <v xml:space="preserve">MAG SEGUROS </v>
          </cell>
          <cell r="H156" t="str">
            <v>S</v>
          </cell>
          <cell r="I156" t="str">
            <v>N</v>
          </cell>
          <cell r="J156" t="str">
            <v>X</v>
          </cell>
          <cell r="K156">
            <v>45155</v>
          </cell>
          <cell r="L156" t="str">
            <v>X</v>
          </cell>
          <cell r="M156" t="str">
            <v>3550308 - São Paulo - SP</v>
          </cell>
          <cell r="N156">
            <v>1044.03</v>
          </cell>
        </row>
        <row r="157">
          <cell r="C157" t="str">
            <v>UPA SÃO LOURENÇO DA MATA - C.G 006/2022</v>
          </cell>
          <cell r="E157" t="str">
            <v>1.99 - Outras Despesas com Pessoal</v>
          </cell>
          <cell r="F157">
            <v>9759606000180</v>
          </cell>
          <cell r="G157" t="str">
            <v>VEM COMPLEMENTAR JUL 2023</v>
          </cell>
          <cell r="H157" t="str">
            <v>S</v>
          </cell>
          <cell r="I157" t="str">
            <v>N</v>
          </cell>
          <cell r="J157" t="str">
            <v>X</v>
          </cell>
          <cell r="K157">
            <v>45120</v>
          </cell>
          <cell r="L157" t="str">
            <v>X</v>
          </cell>
          <cell r="M157" t="str">
            <v>2611606 - Recife - PE</v>
          </cell>
          <cell r="N157">
            <v>313.19</v>
          </cell>
        </row>
        <row r="158">
          <cell r="C158" t="str">
            <v>UPA SÃO LOURENÇO DA MATA - C.G 006/2022</v>
          </cell>
          <cell r="E158" t="str">
            <v>5.1 - Locação de Equipamentos Médicos-Hospitalares</v>
          </cell>
          <cell r="F158">
            <v>331788002405</v>
          </cell>
          <cell r="G158" t="str">
            <v>AIR LIQUIDE</v>
          </cell>
          <cell r="H158" t="str">
            <v>S</v>
          </cell>
          <cell r="I158" t="str">
            <v>S</v>
          </cell>
          <cell r="J158" t="str">
            <v>0049044</v>
          </cell>
          <cell r="K158">
            <v>45149</v>
          </cell>
          <cell r="L158" t="str">
            <v>X</v>
          </cell>
          <cell r="M158" t="str">
            <v>2602902 - Cabo de Santo Agostinho - PE</v>
          </cell>
          <cell r="N158">
            <v>2840.93</v>
          </cell>
        </row>
        <row r="159">
          <cell r="C159" t="str">
            <v>UPA SÃO LOURENÇO DA MATA - C.G 006/2022</v>
          </cell>
          <cell r="E159" t="str">
            <v>5.5 - Reparo e Manutenção de Máquinas e Equipamentos</v>
          </cell>
          <cell r="F159">
            <v>24380578002041</v>
          </cell>
          <cell r="G159" t="str">
            <v>WHITE MARTINS</v>
          </cell>
          <cell r="H159" t="str">
            <v>S</v>
          </cell>
          <cell r="I159" t="str">
            <v>S</v>
          </cell>
          <cell r="J159" t="str">
            <v>15388</v>
          </cell>
          <cell r="K159">
            <v>45148</v>
          </cell>
          <cell r="L159" t="str">
            <v>MABF67344</v>
          </cell>
          <cell r="M159" t="str">
            <v>2607901 - Jaboatão dos Guararapes - PE</v>
          </cell>
          <cell r="N159">
            <v>628.36</v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A100" zoomScale="90" zoomScaleNormal="90" workbookViewId="0">
      <selection activeCell="C128" sqref="C128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>3.14 - Alimentação Preparada</v>
      </c>
      <c r="D2" s="3">
        <f>'[1]TCE - ANEXO IV - Preencher'!F11</f>
        <v>43666599000100</v>
      </c>
      <c r="E2" s="5" t="str">
        <f>'[1]TCE - ANEXO IV - Preencher'!G11</f>
        <v>A F MERCADINHO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000000288</v>
      </c>
      <c r="I2" s="6" t="str">
        <f>IF('[1]TCE - ANEXO IV - Preencher'!K11="","",'[1]TCE - ANEXO IV - Preencher'!K11)</f>
        <v>05/07/2023</v>
      </c>
      <c r="J2" s="5" t="str">
        <f>'[1]TCE - ANEXO IV - Preencher'!L11</f>
        <v>26230743666599000100550010000002881003224448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29.84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3.14 - Alimentação Preparada</v>
      </c>
      <c r="D3" s="3">
        <f>'[1]TCE - ANEXO IV - Preencher'!F12</f>
        <v>43666599000100</v>
      </c>
      <c r="E3" s="5" t="str">
        <f>'[1]TCE - ANEXO IV - Preencher'!G12</f>
        <v>A F MERCADINHO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000000288</v>
      </c>
      <c r="I3" s="6" t="str">
        <f>IF('[1]TCE - ANEXO IV - Preencher'!K12="","",'[1]TCE - ANEXO IV - Preencher'!K12)</f>
        <v>05/07/2023</v>
      </c>
      <c r="J3" s="5" t="str">
        <f>'[1]TCE - ANEXO IV - Preencher'!L12</f>
        <v>26230743666599000100550010000002881003224448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1286.42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3.14 - Alimentação Preparada</v>
      </c>
      <c r="D4" s="3">
        <f>'[1]TCE - ANEXO IV - Preencher'!F13</f>
        <v>43666599000100</v>
      </c>
      <c r="E4" s="5" t="str">
        <f>'[1]TCE - ANEXO IV - Preencher'!G13</f>
        <v>A F MERCADINHO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000000289</v>
      </c>
      <c r="I4" s="6" t="str">
        <f>IF('[1]TCE - ANEXO IV - Preencher'!K13="","",'[1]TCE - ANEXO IV - Preencher'!K13)</f>
        <v>06/07/2023</v>
      </c>
      <c r="J4" s="5" t="str">
        <f>'[1]TCE - ANEXO IV - Preencher'!L13</f>
        <v>26230743666599000100550010000002891003231328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451.54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3.14 - Alimentação Preparada</v>
      </c>
      <c r="D5" s="3">
        <f>'[1]TCE - ANEXO IV - Preencher'!F14</f>
        <v>43666599000100</v>
      </c>
      <c r="E5" s="5" t="str">
        <f>'[1]TCE - ANEXO IV - Preencher'!G14</f>
        <v>A F MERCADINHO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000000290</v>
      </c>
      <c r="I5" s="6" t="str">
        <f>IF('[1]TCE - ANEXO IV - Preencher'!K14="","",'[1]TCE - ANEXO IV - Preencher'!K14)</f>
        <v>12/07/2023</v>
      </c>
      <c r="J5" s="5" t="str">
        <f>'[1]TCE - ANEXO IV - Preencher'!L14</f>
        <v>26230743666599000100550010000002901003258073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574.08000000000004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3.14 - Alimentação Preparada</v>
      </c>
      <c r="D6" s="3">
        <f>'[1]TCE - ANEXO IV - Preencher'!F15</f>
        <v>43666599000100</v>
      </c>
      <c r="E6" s="5" t="str">
        <f>'[1]TCE - ANEXO IV - Preencher'!G15</f>
        <v>A F MERCADINHO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000000291</v>
      </c>
      <c r="I6" s="6" t="str">
        <f>IF('[1]TCE - ANEXO IV - Preencher'!K15="","",'[1]TCE - ANEXO IV - Preencher'!K15)</f>
        <v>12/07/2023</v>
      </c>
      <c r="J6" s="5" t="str">
        <f>'[1]TCE - ANEXO IV - Preencher'!L15</f>
        <v>26230743666599000100550010000002911003259514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524.21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3.14 - Alimentação Preparada</v>
      </c>
      <c r="D7" s="3">
        <f>'[1]TCE - ANEXO IV - Preencher'!F16</f>
        <v>43666599000100</v>
      </c>
      <c r="E7" s="5" t="str">
        <f>'[1]TCE - ANEXO IV - Preencher'!G16</f>
        <v>A F MERCADINHO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000000293</v>
      </c>
      <c r="I7" s="6" t="str">
        <f>IF('[1]TCE - ANEXO IV - Preencher'!K16="","",'[1]TCE - ANEXO IV - Preencher'!K16)</f>
        <v>14/07/2023</v>
      </c>
      <c r="J7" s="5" t="str">
        <f>'[1]TCE - ANEXO IV - Preencher'!L16</f>
        <v>26230743666599000100550010000002931003269786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242.55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3.14 - Alimentação Preparada</v>
      </c>
      <c r="D8" s="3">
        <f>'[1]TCE - ANEXO IV - Preencher'!F17</f>
        <v>43666599000100</v>
      </c>
      <c r="E8" s="5" t="str">
        <f>'[1]TCE - ANEXO IV - Preencher'!G17</f>
        <v>A F MERCADINHO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000000293</v>
      </c>
      <c r="I8" s="6" t="str">
        <f>IF('[1]TCE - ANEXO IV - Preencher'!K17="","",'[1]TCE - ANEXO IV - Preencher'!K17)</f>
        <v>14/07/2023</v>
      </c>
      <c r="J8" s="5" t="str">
        <f>'[1]TCE - ANEXO IV - Preencher'!L17</f>
        <v>26230743666599000100550010000002931003269786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3.98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 xml:space="preserve">3.10 - Material para Manutenção de Bens Móveis </v>
      </c>
      <c r="D9" s="3">
        <f>'[1]TCE - ANEXO IV - Preencher'!F18</f>
        <v>11849935000163</v>
      </c>
      <c r="E9" s="5" t="str">
        <f>'[1]TCE - ANEXO IV - Preencher'!G18</f>
        <v>LUCKY STORE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0000003317</v>
      </c>
      <c r="I9" s="6" t="str">
        <f>IF('[1]TCE - ANEXO IV - Preencher'!K18="","",'[1]TCE - ANEXO IV - Preencher'!K18)</f>
        <v>12/07/2023</v>
      </c>
      <c r="J9" s="5" t="str">
        <f>'[1]TCE - ANEXO IV - Preencher'!L18</f>
        <v>26230711849935000163550010000033171555082186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110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 xml:space="preserve">3.9 - Material para Manutenção de Bens Imóveis </v>
      </c>
      <c r="D10" s="3">
        <f>'[1]TCE - ANEXO IV - Preencher'!F19</f>
        <v>43021961000195</v>
      </c>
      <c r="E10" s="5" t="str">
        <f>'[1]TCE - ANEXO IV - Preencher'!G19</f>
        <v>F H NUNES DA SILVA COMER DE MAT DE CONST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000000677</v>
      </c>
      <c r="I10" s="6" t="str">
        <f>IF('[1]TCE - ANEXO IV - Preencher'!K19="","",'[1]TCE - ANEXO IV - Preencher'!K19)</f>
        <v>07/07/2023</v>
      </c>
      <c r="J10" s="5" t="str">
        <f>'[1]TCE - ANEXO IV - Preencher'!L19</f>
        <v>26230743021961000195650010000006771199824201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 xml:space="preserve">3.9 - Material para Manutenção de Bens Imóveis </v>
      </c>
      <c r="D11" s="3">
        <f>'[1]TCE - ANEXO IV - Preencher'!F20</f>
        <v>43021961000195</v>
      </c>
      <c r="E11" s="5" t="str">
        <f>'[1]TCE - ANEXO IV - Preencher'!G20</f>
        <v>F H NUNES DA SILVA COMER DE MAT DE CONST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000000679</v>
      </c>
      <c r="I11" s="6" t="str">
        <f>IF('[1]TCE - ANEXO IV - Preencher'!K20="","",'[1]TCE - ANEXO IV - Preencher'!K20)</f>
        <v>11/07/2023</v>
      </c>
      <c r="J11" s="5" t="str">
        <f>'[1]TCE - ANEXO IV - Preencher'!L20</f>
        <v>26230743021961000195650010000006791200479562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22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3.12 - Material Hospitalar</v>
      </c>
      <c r="D12" s="3">
        <f>'[1]TCE - ANEXO IV - Preencher'!F21</f>
        <v>58426628000990</v>
      </c>
      <c r="E12" s="5" t="str">
        <f>'[1]TCE - ANEXO IV - Preencher'!G21</f>
        <v>SAMTRONIC INDUSTRIA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000002021</v>
      </c>
      <c r="I12" s="6" t="str">
        <f>IF('[1]TCE - ANEXO IV - Preencher'!K21="","",'[1]TCE - ANEXO IV - Preencher'!K21)</f>
        <v>11/07/2023</v>
      </c>
      <c r="J12" s="5" t="str">
        <f>'[1]TCE - ANEXO IV - Preencher'!L21</f>
        <v>26230758426628000990550010000020211649851489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3875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3.12 - Material Hospitalar</v>
      </c>
      <c r="D13" s="3">
        <f>'[1]TCE - ANEXO IV - Preencher'!F22</f>
        <v>10978106000118</v>
      </c>
      <c r="E13" s="5" t="str">
        <f>'[1]TCE - ANEXO IV - Preencher'!G22</f>
        <v>CIRURGICA FAMED DIST DE PROD HOSP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000002043</v>
      </c>
      <c r="I13" s="6" t="str">
        <f>IF('[1]TCE - ANEXO IV - Preencher'!K22="","",'[1]TCE - ANEXO IV - Preencher'!K22)</f>
        <v>25/07/2023</v>
      </c>
      <c r="J13" s="5" t="str">
        <f>'[1]TCE - ANEXO IV - Preencher'!L22</f>
        <v>26230710978106000118550010000020431754246335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537.6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 xml:space="preserve">3.8 - Uniformes, Tecidos e Aviamentos </v>
      </c>
      <c r="D14" s="3">
        <f>'[1]TCE - ANEXO IV - Preencher'!F23</f>
        <v>23993232000193</v>
      </c>
      <c r="E14" s="5" t="str">
        <f>'[1]TCE - ANEXO IV - Preencher'!G23</f>
        <v>MEDIAL SAUDE DIST PROD MED HOSPIT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000003532</v>
      </c>
      <c r="I14" s="6" t="str">
        <f>IF('[1]TCE - ANEXO IV - Preencher'!K23="","",'[1]TCE - ANEXO IV - Preencher'!K23)</f>
        <v>24/07/2023</v>
      </c>
      <c r="J14" s="5" t="str">
        <f>'[1]TCE - ANEXO IV - Preencher'!L23</f>
        <v>26230723993232000193550010000035321555500007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1804.8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3.12 - Material Hospitalar</v>
      </c>
      <c r="D15" s="3">
        <f>'[1]TCE - ANEXO IV - Preencher'!F24</f>
        <v>23993232000193</v>
      </c>
      <c r="E15" s="5" t="str">
        <f>'[1]TCE - ANEXO IV - Preencher'!G24</f>
        <v>MEDIAL SAUDE DIST PROD MED HOSPIT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000003539</v>
      </c>
      <c r="I15" s="6" t="str">
        <f>IF('[1]TCE - ANEXO IV - Preencher'!K24="","",'[1]TCE - ANEXO IV - Preencher'!K24)</f>
        <v>24/07/2023</v>
      </c>
      <c r="J15" s="5" t="str">
        <f>'[1]TCE - ANEXO IV - Preencher'!L24</f>
        <v>26230723993232000193550010000035391556200008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1669.45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3.4 - Material Farmacológico</v>
      </c>
      <c r="D16" s="3">
        <f>'[1]TCE - ANEXO IV - Preencher'!F25</f>
        <v>17010735000107</v>
      </c>
      <c r="E16" s="5" t="str">
        <f>'[1]TCE - ANEXO IV - Preencher'!G25</f>
        <v>DERMATOFLORA LTDA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000004986</v>
      </c>
      <c r="I16" s="6" t="str">
        <f>IF('[1]TCE - ANEXO IV - Preencher'!K25="","",'[1]TCE - ANEXO IV - Preencher'!K25)</f>
        <v>19/07/2023</v>
      </c>
      <c r="J16" s="5" t="str">
        <f>'[1]TCE - ANEXO IV - Preencher'!L25</f>
        <v>26230717010735000107550010000049861978673272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269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3.2 - Gás e Outros Materiais Engarrafados</v>
      </c>
      <c r="D17" s="3">
        <f>'[1]TCE - ANEXO IV - Preencher'!F26</f>
        <v>14823559000126</v>
      </c>
      <c r="E17" s="5" t="str">
        <f>'[1]TCE - ANEXO IV - Preencher'!G26</f>
        <v>R C LIMA COMERCIO DE GAS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000008697</v>
      </c>
      <c r="I17" s="6" t="str">
        <f>IF('[1]TCE - ANEXO IV - Preencher'!K26="","",'[1]TCE - ANEXO IV - Preencher'!K26)</f>
        <v>31/07/2023</v>
      </c>
      <c r="J17" s="5" t="str">
        <f>'[1]TCE - ANEXO IV - Preencher'!L26</f>
        <v>26230714823559000126550020000086971000122084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230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3.4 - Material Farmacológico</v>
      </c>
      <c r="D18" s="3">
        <f>'[1]TCE - ANEXO IV - Preencher'!F27</f>
        <v>35753111000153</v>
      </c>
      <c r="E18" s="5" t="str">
        <f>'[1]TCE - ANEXO IV - Preencher'!G27</f>
        <v>NORD PRODUTOS EM SAUDE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000016293</v>
      </c>
      <c r="I18" s="6" t="str">
        <f>IF('[1]TCE - ANEXO IV - Preencher'!K27="","",'[1]TCE - ANEXO IV - Preencher'!K27)</f>
        <v>21/07/2023</v>
      </c>
      <c r="J18" s="5" t="str">
        <f>'[1]TCE - ANEXO IV - Preencher'!L27</f>
        <v>26230735753111000153550010000162931000195510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3142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3.12 - Material Hospitalar</v>
      </c>
      <c r="D19" s="3">
        <f>'[1]TCE - ANEXO IV - Preencher'!F28</f>
        <v>8674752000301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000024692</v>
      </c>
      <c r="I19" s="6" t="str">
        <f>IF('[1]TCE - ANEXO IV - Preencher'!K28="","",'[1]TCE - ANEXO IV - Preencher'!K28)</f>
        <v>21/07/2023</v>
      </c>
      <c r="J19" s="5" t="str">
        <f>'[1]TCE - ANEXO IV - Preencher'!L28</f>
        <v>26230708674152000301550010000246921793128083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2543.8000000000002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 xml:space="preserve">3.9 - Material para Manutenção de Bens Imóveis </v>
      </c>
      <c r="D20" s="3">
        <f>'[1]TCE - ANEXO IV - Preencher'!F29</f>
        <v>9570284000126</v>
      </c>
      <c r="E20" s="5" t="str">
        <f>'[1]TCE - ANEXO IV - Preencher'!G29</f>
        <v>CAMPOS FRIO REFRIGERACAO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000034205</v>
      </c>
      <c r="I20" s="6" t="str">
        <f>IF('[1]TCE - ANEXO IV - Preencher'!K29="","",'[1]TCE - ANEXO IV - Preencher'!K29)</f>
        <v>05/07/2023</v>
      </c>
      <c r="J20" s="5" t="str">
        <f>'[1]TCE - ANEXO IV - Preencher'!L29</f>
        <v>26230709570284000126550010000342051001149345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180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3.12 - Material Hospitalar</v>
      </c>
      <c r="D21" s="3">
        <f>'[1]TCE - ANEXO IV - Preencher'!F30</f>
        <v>165933000139</v>
      </c>
      <c r="E21" s="5" t="str">
        <f>'[1]TCE - ANEXO IV - Preencher'!G30</f>
        <v>DESCARTEX CONFECCOES E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000035173</v>
      </c>
      <c r="I21" s="6" t="str">
        <f>IF('[1]TCE - ANEXO IV - Preencher'!K30="","",'[1]TCE - ANEXO IV - Preencher'!K30)</f>
        <v>20/07/2023</v>
      </c>
      <c r="J21" s="5" t="str">
        <f>'[1]TCE - ANEXO IV - Preencher'!L30</f>
        <v>26230700165933000139550020000351731261687537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10749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3.99 - Outras despesas com Material de Consumo</v>
      </c>
      <c r="D22" s="3">
        <f>'[1]TCE - ANEXO IV - Preencher'!F31</f>
        <v>18078521000127</v>
      </c>
      <c r="E22" s="5" t="str">
        <f>'[1]TCE - ANEXO IV - Preencher'!G31</f>
        <v>TUPAN FARMA DISTRIBUIDORA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000053438</v>
      </c>
      <c r="I22" s="6" t="str">
        <f>IF('[1]TCE - ANEXO IV - Preencher'!K31="","",'[1]TCE - ANEXO IV - Preencher'!K31)</f>
        <v>21/07/2023</v>
      </c>
      <c r="J22" s="5" t="str">
        <f>'[1]TCE - ANEXO IV - Preencher'!L31</f>
        <v>26230718078521000127550010000534381009525122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1880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3.99 - Outras despesas com Material de Consumo</v>
      </c>
      <c r="D23" s="3">
        <f>'[1]TCE - ANEXO IV - Preencher'!F32</f>
        <v>18078521000127</v>
      </c>
      <c r="E23" s="5" t="str">
        <f>'[1]TCE - ANEXO IV - Preencher'!G32</f>
        <v>TUPAN FARMA DISTRIBUIDORA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000053438</v>
      </c>
      <c r="I23" s="6" t="str">
        <f>IF('[1]TCE - ANEXO IV - Preencher'!K32="","",'[1]TCE - ANEXO IV - Preencher'!K32)</f>
        <v>21/07/2023</v>
      </c>
      <c r="J23" s="5" t="str">
        <f>'[1]TCE - ANEXO IV - Preencher'!L32</f>
        <v>26230718078521000127550010000534381009525122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14714.16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3.14 - Alimentação Preparada</v>
      </c>
      <c r="D24" s="3">
        <f>'[1]TCE - ANEXO IV - Preencher'!F33</f>
        <v>43666599000100</v>
      </c>
      <c r="E24" s="5" t="str">
        <f>'[1]TCE - ANEXO IV - Preencher'!G33</f>
        <v>A F MERCADINHO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000081853</v>
      </c>
      <c r="I24" s="6" t="str">
        <f>IF('[1]TCE - ANEXO IV - Preencher'!K33="","",'[1]TCE - ANEXO IV - Preencher'!K33)</f>
        <v>21/07/2023</v>
      </c>
      <c r="J24" s="5" t="str">
        <f>'[1]TCE - ANEXO IV - Preencher'!L33</f>
        <v>26230743666599000100650020000818531020910605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11.99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 xml:space="preserve">3.10 - Material para Manutenção de Bens Móveis </v>
      </c>
      <c r="D25" s="3">
        <f>'[1]TCE - ANEXO IV - Preencher'!F34</f>
        <v>3866664000126</v>
      </c>
      <c r="E25" s="5" t="str">
        <f>'[1]TCE - ANEXO IV - Preencher'!G34</f>
        <v>MICRO OFFICE INFORMATICA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000095510</v>
      </c>
      <c r="I25" s="6" t="str">
        <f>IF('[1]TCE - ANEXO IV - Preencher'!K34="","",'[1]TCE - ANEXO IV - Preencher'!K34)</f>
        <v>10/07/2023</v>
      </c>
      <c r="J25" s="5" t="str">
        <f>'[1]TCE - ANEXO IV - Preencher'!L34</f>
        <v>26230703866664000126550030000955101004409238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158.13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 xml:space="preserve">3.9 - Material para Manutenção de Bens Imóveis </v>
      </c>
      <c r="D26" s="3">
        <f>'[1]TCE - ANEXO IV - Preencher'!F35</f>
        <v>8878964000149</v>
      </c>
      <c r="E26" s="5" t="str">
        <f>'[1]TCE - ANEXO IV - Preencher'!G35</f>
        <v>M DE F F DA SILVA MADEIREIRA E MATERIAL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000099292</v>
      </c>
      <c r="I26" s="6" t="str">
        <f>IF('[1]TCE - ANEXO IV - Preencher'!K35="","",'[1]TCE - ANEXO IV - Preencher'!K35)</f>
        <v>26/07/2023</v>
      </c>
      <c r="J26" s="5" t="str">
        <f>'[1]TCE - ANEXO IV - Preencher'!L35</f>
        <v>26230708878964000149650020000992921170750191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269.89999999999998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3.12 - Material Hospitalar</v>
      </c>
      <c r="D27" s="3">
        <f>'[1]TCE - ANEXO IV - Preencher'!F36</f>
        <v>15218561000139</v>
      </c>
      <c r="E27" s="5" t="str">
        <f>'[1]TCE - ANEXO IV - Preencher'!G36</f>
        <v>NNMED - DISTRIBUICAO, IMPORTACAO E EXPORTACAO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000103721</v>
      </c>
      <c r="I27" s="6" t="str">
        <f>IF('[1]TCE - ANEXO IV - Preencher'!K36="","",'[1]TCE - ANEXO IV - Preencher'!K36)</f>
        <v>21/07/2023</v>
      </c>
      <c r="J27" s="5" t="str">
        <f>'[1]TCE - ANEXO IV - Preencher'!L36</f>
        <v>25230715218561000139550010001037211894553331</v>
      </c>
      <c r="K27" s="5" t="str">
        <f>IF(F27="B",LEFT('[1]TCE - ANEXO IV - Preencher'!M36,2),IF(F27="S",LEFT('[1]TCE - ANEXO IV - Preencher'!M36,7),IF('[1]TCE - ANEXO IV - Preencher'!H36="","")))</f>
        <v>25</v>
      </c>
      <c r="L27" s="7">
        <f>'[1]TCE - ANEXO IV - Preencher'!N36</f>
        <v>1975.21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3.14 - Alimentação Preparada</v>
      </c>
      <c r="D28" s="3">
        <f>'[1]TCE - ANEXO IV - Preencher'!F37</f>
        <v>11142529000166</v>
      </c>
      <c r="E28" s="5" t="str">
        <f>'[1]TCE - ANEXO IV - Preencher'!G37</f>
        <v>DISFA - DISTRIBUIDORA FACIL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000127224</v>
      </c>
      <c r="I28" s="6" t="str">
        <f>IF('[1]TCE - ANEXO IV - Preencher'!K37="","",'[1]TCE - ANEXO IV - Preencher'!K37)</f>
        <v>04/07/2023</v>
      </c>
      <c r="J28" s="5" t="str">
        <f>'[1]TCE - ANEXO IV - Preencher'!L37</f>
        <v>26230711142529000166550010001272241001321170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28.72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3.14 - Alimentação Preparada</v>
      </c>
      <c r="D29" s="3">
        <f>'[1]TCE - ANEXO IV - Preencher'!F38</f>
        <v>11142529000166</v>
      </c>
      <c r="E29" s="5" t="str">
        <f>'[1]TCE - ANEXO IV - Preencher'!G38</f>
        <v>DISFA - DISTRIBUIDORA FACIL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000127224</v>
      </c>
      <c r="I29" s="6" t="str">
        <f>IF('[1]TCE - ANEXO IV - Preencher'!K38="","",'[1]TCE - ANEXO IV - Preencher'!K38)</f>
        <v>04/07/2023</v>
      </c>
      <c r="J29" s="5" t="str">
        <f>'[1]TCE - ANEXO IV - Preencher'!L38</f>
        <v>26230711142529000166550010001272241001321170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238.04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3.7 - Material de Limpeza e Produtos de Hgienização</v>
      </c>
      <c r="D30" s="3">
        <f>'[1]TCE - ANEXO IV - Preencher'!F39</f>
        <v>11142529000166</v>
      </c>
      <c r="E30" s="5" t="str">
        <f>'[1]TCE - ANEXO IV - Preencher'!G39</f>
        <v>DISFA - DISTRIBUIDORA FACIL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000127224</v>
      </c>
      <c r="I30" s="6" t="str">
        <f>IF('[1]TCE - ANEXO IV - Preencher'!K39="","",'[1]TCE - ANEXO IV - Preencher'!K39)</f>
        <v>04/07/2023</v>
      </c>
      <c r="J30" s="5" t="str">
        <f>'[1]TCE - ANEXO IV - Preencher'!L39</f>
        <v>26230711142529000166550010001272241001321170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126.41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3.12 - Material Hospitalar</v>
      </c>
      <c r="D31" s="3">
        <f>'[1]TCE - ANEXO IV - Preencher'!F40</f>
        <v>4922653000189</v>
      </c>
      <c r="E31" s="5" t="str">
        <f>'[1]TCE - ANEXO IV - Preencher'!G40</f>
        <v>NORDESTE  HOSPITALAR 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00015692</v>
      </c>
      <c r="I31" s="6" t="str">
        <f>IF('[1]TCE - ANEXO IV - Preencher'!K40="","",'[1]TCE - ANEXO IV - Preencher'!K40)</f>
        <v>21/07/2023</v>
      </c>
      <c r="J31" s="5" t="str">
        <f>'[1]TCE - ANEXO IV - Preencher'!L40</f>
        <v>26230704922653000189550010000156921000101538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2835.44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 xml:space="preserve">CIRURGICA MONTEBELLO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000167307</v>
      </c>
      <c r="I32" s="6" t="str">
        <f>IF('[1]TCE - ANEXO IV - Preencher'!K41="","",'[1]TCE - ANEXO IV - Preencher'!K41)</f>
        <v>11/07/2023</v>
      </c>
      <c r="J32" s="5" t="str">
        <f>'[1]TCE - ANEXO IV - Preencher'!L41</f>
        <v>26230708674752000140550010001673071566102482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2147.6999999999998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3.4 - Material Farmacológico</v>
      </c>
      <c r="D33" s="3">
        <f>'[1]TCE - ANEXO IV - Preencher'!F42</f>
        <v>8674752000140</v>
      </c>
      <c r="E33" s="5" t="str">
        <f>'[1]TCE - ANEXO IV - Preencher'!G42</f>
        <v xml:space="preserve">CIRURGICA MONTEBELLO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000168501</v>
      </c>
      <c r="I33" s="6" t="str">
        <f>IF('[1]TCE - ANEXO IV - Preencher'!K42="","",'[1]TCE - ANEXO IV - Preencher'!K42)</f>
        <v>21/07/2023</v>
      </c>
      <c r="J33" s="5" t="str">
        <f>'[1]TCE - ANEXO IV - Preencher'!L42</f>
        <v>26230708674752000140550010001685011130354443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20242.060000000001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3.4 - Material Farmacológico</v>
      </c>
      <c r="D34" s="3">
        <f>'[1]TCE - ANEXO IV - Preencher'!F43</f>
        <v>7484373000124</v>
      </c>
      <c r="E34" s="5" t="str">
        <f>'[1]TCE - ANEXO IV - Preencher'!G43</f>
        <v>UNI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000174529</v>
      </c>
      <c r="I34" s="6" t="str">
        <f>IF('[1]TCE - ANEXO IV - Preencher'!K43="","",'[1]TCE - ANEXO IV - Preencher'!K43)</f>
        <v>24/07/2023</v>
      </c>
      <c r="J34" s="5" t="str">
        <f>'[1]TCE - ANEXO IV - Preencher'!L43</f>
        <v>26230707484373000124550010001745291019061865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17213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3.12 - Material Hospitalar</v>
      </c>
      <c r="D35" s="3">
        <f>'[1]TCE - ANEXO IV - Preencher'!F44</f>
        <v>12420164001048</v>
      </c>
      <c r="E35" s="5" t="str">
        <f>'[1]TCE - ANEXO IV - Preencher'!G44</f>
        <v>CM HOSPITALAR S A  RECIFE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000184502</v>
      </c>
      <c r="I35" s="6" t="str">
        <f>IF('[1]TCE - ANEXO IV - Preencher'!K44="","",'[1]TCE - ANEXO IV - Preencher'!K44)</f>
        <v>20/07/2023</v>
      </c>
      <c r="J35" s="5" t="str">
        <f>'[1]TCE - ANEXO IV - Preencher'!L44</f>
        <v>26230712420164001048550010001845021534042841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4986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3.12 - Material Hospitalar</v>
      </c>
      <c r="D36" s="3">
        <f>'[1]TCE - ANEXO IV - Preencher'!F45</f>
        <v>12420164001048</v>
      </c>
      <c r="E36" s="5" t="str">
        <f>'[1]TCE - ANEXO IV - Preencher'!G45</f>
        <v>CM HOSPITALAR S A  RECIFE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000184723</v>
      </c>
      <c r="I36" s="6" t="str">
        <f>IF('[1]TCE - ANEXO IV - Preencher'!K45="","",'[1]TCE - ANEXO IV - Preencher'!K45)</f>
        <v>21/07/2023</v>
      </c>
      <c r="J36" s="5" t="str">
        <f>'[1]TCE - ANEXO IV - Preencher'!L45</f>
        <v>26230712420164001048550010001847231742692773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666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3.12 - Material Hospitalar</v>
      </c>
      <c r="D37" s="3">
        <f>'[1]TCE - ANEXO IV - Preencher'!F46</f>
        <v>4917296000160</v>
      </c>
      <c r="E37" s="5" t="str">
        <f>'[1]TCE - ANEXO IV - Preencher'!G46</f>
        <v>AVIL TEXTIL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000207614</v>
      </c>
      <c r="I37" s="6" t="str">
        <f>IF('[1]TCE - ANEXO IV - Preencher'!K46="","",'[1]TCE - ANEXO IV - Preencher'!K46)</f>
        <v>06/07/2023</v>
      </c>
      <c r="J37" s="5" t="str">
        <f>'[1]TCE - ANEXO IV - Preencher'!L46</f>
        <v>26230704917296000594651010002076149800002155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99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000416622</v>
      </c>
      <c r="I38" s="6" t="str">
        <f>IF('[1]TCE - ANEXO IV - Preencher'!K47="","",'[1]TCE - ANEXO IV - Preencher'!K47)</f>
        <v>07/07/2023</v>
      </c>
      <c r="J38" s="5" t="str">
        <f>'[1]TCE - ANEXO IV - Preencher'!L47</f>
        <v>26230708778201000126550010004166221595092657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329.9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000418252</v>
      </c>
      <c r="I39" s="6" t="str">
        <f>IF('[1]TCE - ANEXO IV - Preencher'!K48="","",'[1]TCE - ANEXO IV - Preencher'!K48)</f>
        <v>21/07/2023</v>
      </c>
      <c r="J39" s="5" t="str">
        <f>'[1]TCE - ANEXO IV - Preencher'!L48</f>
        <v>26230708778201000126550010004182521721256133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7822.66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3.14 - Alimentação Preparada</v>
      </c>
      <c r="D40" s="3">
        <f>'[1]TCE - ANEXO IV - Preencher'!F49</f>
        <v>38446162000120</v>
      </c>
      <c r="E40" s="5" t="str">
        <f>'[1]TCE - ANEXO IV - Preencher'!G49</f>
        <v>R S SOLUCOES EM REFEICOES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000438</v>
      </c>
      <c r="I40" s="6" t="str">
        <f>IF('[1]TCE - ANEXO IV - Preencher'!K49="","",'[1]TCE - ANEXO IV - Preencher'!K49)</f>
        <v>31/07/2023</v>
      </c>
      <c r="J40" s="5" t="str">
        <f>'[1]TCE - ANEXO IV - Preencher'!L49</f>
        <v>26230738446162000120550010000004381000004730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10757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000580285</v>
      </c>
      <c r="I41" s="6" t="str">
        <f>IF('[1]TCE - ANEXO IV - Preencher'!K50="","",'[1]TCE - ANEXO IV - Preencher'!K50)</f>
        <v>14/07/2023</v>
      </c>
      <c r="J41" s="5" t="str">
        <f>'[1]TCE - ANEXO IV - Preencher'!L50</f>
        <v>26230710779833000156550010005802851582308000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148.5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3.11 - Material Laboratorial</v>
      </c>
      <c r="D42" s="3">
        <f>'[1]TCE - ANEXO IV - Preencher'!F51</f>
        <v>10779833000156</v>
      </c>
      <c r="E42" s="5" t="str">
        <f>'[1]TCE - ANEXO IV - Preencher'!G51</f>
        <v>MEDICAL MERCANTIL DE APAR MEDICA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000581209</v>
      </c>
      <c r="I42" s="6" t="str">
        <f>IF('[1]TCE - ANEXO IV - Preencher'!K51="","",'[1]TCE - ANEXO IV - Preencher'!K51)</f>
        <v>27/07/2023</v>
      </c>
      <c r="J42" s="5" t="str">
        <f>'[1]TCE - ANEXO IV - Preencher'!L51</f>
        <v>26230710779833000156550010005812091583232000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3250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7264693000179</v>
      </c>
      <c r="E43" s="5" t="str">
        <f>'[1]TCE - ANEXO IV - Preencher'!G52</f>
        <v>RENASCER MERCANTIL FERRAGISTA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000685679</v>
      </c>
      <c r="I43" s="6" t="str">
        <f>IF('[1]TCE - ANEXO IV - Preencher'!K52="","",'[1]TCE - ANEXO IV - Preencher'!K52)</f>
        <v>03/07/2023</v>
      </c>
      <c r="J43" s="5" t="str">
        <f>'[1]TCE - ANEXO IV - Preencher'!L52</f>
        <v>26230707264693000179550010006856791357431486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136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7264693000179</v>
      </c>
      <c r="E44" s="5" t="str">
        <f>'[1]TCE - ANEXO IV - Preencher'!G53</f>
        <v>RENASCER MERCANTIL FERRAGISTA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000687835</v>
      </c>
      <c r="I44" s="6" t="str">
        <f>IF('[1]TCE - ANEXO IV - Preencher'!K53="","",'[1]TCE - ANEXO IV - Preencher'!K53)</f>
        <v>14/07/2023</v>
      </c>
      <c r="J44" s="5" t="str">
        <f>'[1]TCE - ANEXO IV - Preencher'!L53</f>
        <v>26230707264693000179550010006878351883924820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480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3.6 - Material de Expediente</v>
      </c>
      <c r="D45" s="3">
        <f>'[1]TCE - ANEXO IV - Preencher'!F54</f>
        <v>24073694000155</v>
      </c>
      <c r="E45" s="5" t="str">
        <f>'[1]TCE - ANEXO IV - Preencher'!G54</f>
        <v>CIL COMERCIO DE INFORMATICA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000971816</v>
      </c>
      <c r="I45" s="6" t="str">
        <f>IF('[1]TCE - ANEXO IV - Preencher'!K54="","",'[1]TCE - ANEXO IV - Preencher'!K54)</f>
        <v>21/07/2023</v>
      </c>
      <c r="J45" s="5" t="str">
        <f>'[1]TCE - ANEXO IV - Preencher'!L54</f>
        <v>26230724073694000155550010009718161002434670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11250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3.12 - Material Hospitalar</v>
      </c>
      <c r="D46" s="3">
        <f>'[1]TCE - ANEXO IV - Preencher'!F55</f>
        <v>67729178000653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0052917</v>
      </c>
      <c r="I46" s="6" t="str">
        <f>IF('[1]TCE - ANEXO IV - Preencher'!K55="","",'[1]TCE - ANEXO IV - Preencher'!K55)</f>
        <v>30/06/2023</v>
      </c>
      <c r="J46" s="5" t="str">
        <f>'[1]TCE - ANEXO IV - Preencher'!L55</f>
        <v>26230667729178000653550010000529171241665254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265.60000000000002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3.4 - Material Farmacológico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0053488</v>
      </c>
      <c r="I47" s="6" t="str">
        <f>IF('[1]TCE - ANEXO IV - Preencher'!K56="","",'[1]TCE - ANEXO IV - Preencher'!K56)</f>
        <v>10/07/2023</v>
      </c>
      <c r="J47" s="5" t="str">
        <f>'[1]TCE - ANEXO IV - Preencher'!L56</f>
        <v>26230767729178000653550010000534881187721379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273.33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3.6 - Material de Expediente</v>
      </c>
      <c r="D48" s="3">
        <f>'[1]TCE - ANEXO IV - Preencher'!F57</f>
        <v>1781007000150</v>
      </c>
      <c r="E48" s="5" t="str">
        <f>'[1]TCE - ANEXO IV - Preencher'!G57</f>
        <v>F G INFOTEC RECIFE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008849</v>
      </c>
      <c r="I48" s="6" t="str">
        <f>IF('[1]TCE - ANEXO IV - Preencher'!K57="","",'[1]TCE - ANEXO IV - Preencher'!K57)</f>
        <v>19/07/2023</v>
      </c>
      <c r="J48" s="5" t="str">
        <f>'[1]TCE - ANEXO IV - Preencher'!L57</f>
        <v>26230701781007000150550010000088491689565608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84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10849946000180</v>
      </c>
      <c r="E49" s="5" t="str">
        <f>'[1]TCE - ANEXO IV - Preencher'!G58</f>
        <v>NOVA ARENA COM MAT CONTRU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172170</v>
      </c>
      <c r="I49" s="6" t="str">
        <f>IF('[1]TCE - ANEXO IV - Preencher'!K58="","",'[1]TCE - ANEXO IV - Preencher'!K58)</f>
        <v>06/07/2023</v>
      </c>
      <c r="J49" s="5" t="str">
        <f>'[1]TCE - ANEXO IV - Preencher'!L58</f>
        <v>26230710849946000180651020001721709721701029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13.8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10849946000180</v>
      </c>
      <c r="E50" s="5" t="str">
        <f>'[1]TCE - ANEXO IV - Preencher'!G59</f>
        <v>NOVA ARENA COM MAT CONTRU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172801</v>
      </c>
      <c r="I50" s="6" t="str">
        <f>IF('[1]TCE - ANEXO IV - Preencher'!K59="","",'[1]TCE - ANEXO IV - Preencher'!K59)</f>
        <v>14/07/2023</v>
      </c>
      <c r="J50" s="5" t="str">
        <f>'[1]TCE - ANEXO IV - Preencher'!L59</f>
        <v>26230710849946000180651020001728011728011028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14.5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3.6 - Material de Expediente</v>
      </c>
      <c r="D51" s="3">
        <f>'[1]TCE - ANEXO IV - Preencher'!F60</f>
        <v>22006201000139</v>
      </c>
      <c r="E51" s="5" t="str">
        <f>'[1]TCE - ANEXO IV - Preencher'!G60</f>
        <v>FORTPEL COMERCIO DE DESCARTAVEIS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189148</v>
      </c>
      <c r="I51" s="6" t="str">
        <f>IF('[1]TCE - ANEXO IV - Preencher'!K60="","",'[1]TCE - ANEXO IV - Preencher'!K60)</f>
        <v>20/07/2023</v>
      </c>
      <c r="J51" s="5" t="str">
        <f>'[1]TCE - ANEXO IV - Preencher'!L60</f>
        <v>26230722006201000139550000001891481101891482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482.27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3.14 - Alimentação Preparada</v>
      </c>
      <c r="D52" s="3">
        <f>'[1]TCE - ANEXO IV - Preencher'!F61</f>
        <v>25529293000120</v>
      </c>
      <c r="E52" s="5" t="str">
        <f>'[1]TCE - ANEXO IV - Preencher'!G61</f>
        <v>TAYNA NASCIMENTO DE MELO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19509</v>
      </c>
      <c r="I52" s="6" t="str">
        <f>IF('[1]TCE - ANEXO IV - Preencher'!K61="","",'[1]TCE - ANEXO IV - Preencher'!K61)</f>
        <v>20/06/2023</v>
      </c>
      <c r="J52" s="5" t="str">
        <f>'[1]TCE - ANEXO IV - Preencher'!L61</f>
        <v>26230625529293000120550010000195091333929465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205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3.14 - Alimentação Preparada</v>
      </c>
      <c r="D53" s="3">
        <f>'[1]TCE - ANEXO IV - Preencher'!F62</f>
        <v>25529293000120</v>
      </c>
      <c r="E53" s="5" t="str">
        <f>'[1]TCE - ANEXO IV - Preencher'!G62</f>
        <v>TAYNA NASCIMENTO DE MELO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19586</v>
      </c>
      <c r="I53" s="6" t="str">
        <f>IF('[1]TCE - ANEXO IV - Preencher'!K62="","",'[1]TCE - ANEXO IV - Preencher'!K62)</f>
        <v>28/06/2023</v>
      </c>
      <c r="J53" s="5" t="str">
        <f>'[1]TCE - ANEXO IV - Preencher'!L62</f>
        <v>26230625529293000120550010000195861955861758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205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3.14 - Alimentação Preparada</v>
      </c>
      <c r="D54" s="3">
        <f>'[1]TCE - ANEXO IV - Preencher'!F63</f>
        <v>25529293000120</v>
      </c>
      <c r="E54" s="5" t="str">
        <f>'[1]TCE - ANEXO IV - Preencher'!G63</f>
        <v>TAYNA NASCIMENTO DE MELO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19649</v>
      </c>
      <c r="I54" s="6" t="str">
        <f>IF('[1]TCE - ANEXO IV - Preencher'!K63="","",'[1]TCE - ANEXO IV - Preencher'!K63)</f>
        <v>05/07/2023</v>
      </c>
      <c r="J54" s="5" t="str">
        <f>'[1]TCE - ANEXO IV - Preencher'!L63</f>
        <v>26230725529293000120550010000196491585259884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205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3.14 - Alimentação Preparada</v>
      </c>
      <c r="D55" s="3">
        <f>'[1]TCE - ANEXO IV - Preencher'!F64</f>
        <v>25529293000120</v>
      </c>
      <c r="E55" s="5" t="str">
        <f>'[1]TCE - ANEXO IV - Preencher'!G64</f>
        <v>TAYNA NASCIMENTO DE MELO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19689</v>
      </c>
      <c r="I55" s="6" t="str">
        <f>IF('[1]TCE - ANEXO IV - Preencher'!K64="","",'[1]TCE - ANEXO IV - Preencher'!K64)</f>
        <v>11/07/2023</v>
      </c>
      <c r="J55" s="5" t="str">
        <f>'[1]TCE - ANEXO IV - Preencher'!L64</f>
        <v>26230725529293000120550010000196891037484055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205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3.14 - Alimentação Preparada</v>
      </c>
      <c r="D56" s="3">
        <f>'[1]TCE - ANEXO IV - Preencher'!F65</f>
        <v>25529293000120</v>
      </c>
      <c r="E56" s="5" t="str">
        <f>'[1]TCE - ANEXO IV - Preencher'!G65</f>
        <v>TAYNA NASCIMENTO DE MELO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19728</v>
      </c>
      <c r="I56" s="6" t="str">
        <f>IF('[1]TCE - ANEXO IV - Preencher'!K65="","",'[1]TCE - ANEXO IV - Preencher'!K65)</f>
        <v>14/07/2023</v>
      </c>
      <c r="J56" s="5" t="str">
        <f>'[1]TCE - ANEXO IV - Preencher'!L65</f>
        <v>26230725529293000120550010000197281330733640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205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3.14 - Alimentação Preparada</v>
      </c>
      <c r="D57" s="3">
        <f>'[1]TCE - ANEXO IV - Preencher'!F66</f>
        <v>25529293000120</v>
      </c>
      <c r="E57" s="5" t="str">
        <f>'[1]TCE - ANEXO IV - Preencher'!G66</f>
        <v>TAYNA NASCIMENTO DE MELO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19768</v>
      </c>
      <c r="I57" s="6" t="str">
        <f>IF('[1]TCE - ANEXO IV - Preencher'!K66="","",'[1]TCE - ANEXO IV - Preencher'!K66)</f>
        <v>19/07/2023</v>
      </c>
      <c r="J57" s="5" t="str">
        <f>'[1]TCE - ANEXO IV - Preencher'!L66</f>
        <v>26230725529293000120550010000197681461908490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205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3.6 - Material de Expediente</v>
      </c>
      <c r="D58" s="3">
        <f>'[1]TCE - ANEXO IV - Preencher'!F67</f>
        <v>29179994000137</v>
      </c>
      <c r="E58" s="5" t="str">
        <f>'[1]TCE - ANEXO IV - Preencher'!G67</f>
        <v>PAPELCENTER INFORMATICA EIRELI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207</v>
      </c>
      <c r="I58" s="6" t="str">
        <f>IF('[1]TCE - ANEXO IV - Preencher'!K67="","",'[1]TCE - ANEXO IV - Preencher'!K67)</f>
        <v>21/07/2023</v>
      </c>
      <c r="J58" s="5" t="str">
        <f>'[1]TCE - ANEXO IV - Preencher'!L67</f>
        <v>26230729179994000137550010000002071348367776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10.5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3.12 - Material Hospitalar</v>
      </c>
      <c r="D59" s="3">
        <f>'[1]TCE - ANEXO IV - Preencher'!F68</f>
        <v>5044056000161</v>
      </c>
      <c r="E59" s="5" t="str">
        <f>'[1]TCE - ANEXO IV - Preencher'!G68</f>
        <v>DMH PRODUTOS HOSPITALARES LTDA EPP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22878</v>
      </c>
      <c r="I59" s="6" t="str">
        <f>IF('[1]TCE - ANEXO IV - Preencher'!K68="","",'[1]TCE - ANEXO IV - Preencher'!K68)</f>
        <v>21/07/2023</v>
      </c>
      <c r="J59" s="5" t="str">
        <f>'[1]TCE - ANEXO IV - Preencher'!L68</f>
        <v>26230705044056000161550010000228781102628314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963.5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3.14 - Alimentação Preparada</v>
      </c>
      <c r="D60" s="3">
        <f>'[1]TCE - ANEXO IV - Preencher'!F69</f>
        <v>15242436000164</v>
      </c>
      <c r="E60" s="5" t="str">
        <f>'[1]TCE - ANEXO IV - Preencher'!G69</f>
        <v>T H SUPERMERCADOS EIRELI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233954</v>
      </c>
      <c r="I60" s="6" t="str">
        <f>IF('[1]TCE - ANEXO IV - Preencher'!K69="","",'[1]TCE - ANEXO IV - Preencher'!K69)</f>
        <v>28/07/2023</v>
      </c>
      <c r="J60" s="5" t="str">
        <f>'[1]TCE - ANEXO IV - Preencher'!L69</f>
        <v>26230715242436000164653050002339541305619074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18.760000000000002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3.6 - Material de Expediente</v>
      </c>
      <c r="D61" s="3">
        <f>'[1]TCE - ANEXO IV - Preencher'!F70</f>
        <v>16432670000117</v>
      </c>
      <c r="E61" s="5" t="str">
        <f>'[1]TCE - ANEXO IV - Preencher'!G70</f>
        <v>M&amp;M COMERCIO E DISTRIBUIDORA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23443</v>
      </c>
      <c r="I61" s="6" t="str">
        <f>IF('[1]TCE - ANEXO IV - Preencher'!K70="","",'[1]TCE - ANEXO IV - Preencher'!K70)</f>
        <v>21/07/2023</v>
      </c>
      <c r="J61" s="5" t="str">
        <f>'[1]TCE - ANEXO IV - Preencher'!L70</f>
        <v>26230716432670000117550010000234431821363327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660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3.14 - Alimentação Preparada</v>
      </c>
      <c r="D62" s="3">
        <f>'[1]TCE - ANEXO IV - Preencher'!F71</f>
        <v>24231721000251</v>
      </c>
      <c r="E62" s="5" t="str">
        <f>'[1]TCE - ANEXO IV - Preencher'!G71</f>
        <v>SED COMERCIO DE MIUD ART PRESENTES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251128</v>
      </c>
      <c r="I62" s="6" t="str">
        <f>IF('[1]TCE - ANEXO IV - Preencher'!K71="","",'[1]TCE - ANEXO IV - Preencher'!K71)</f>
        <v>14/07/2023</v>
      </c>
      <c r="J62" s="5" t="str">
        <f>'[1]TCE - ANEXO IV - Preencher'!L71</f>
        <v>26230724231721000251650010002511281662881877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3.14 - Alimentação Preparada</v>
      </c>
      <c r="D63" s="3">
        <f>'[1]TCE - ANEXO IV - Preencher'!F72</f>
        <v>15242436000164</v>
      </c>
      <c r="E63" s="5" t="str">
        <f>'[1]TCE - ANEXO IV - Preencher'!G72</f>
        <v>T H SUPERMERCADOS EIRELI EPP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271513</v>
      </c>
      <c r="I63" s="6" t="str">
        <f>IF('[1]TCE - ANEXO IV - Preencher'!K72="","",'[1]TCE - ANEXO IV - Preencher'!K72)</f>
        <v>07/07/2023</v>
      </c>
      <c r="J63" s="5" t="str">
        <f>'[1]TCE - ANEXO IV - Preencher'!L72</f>
        <v>26230715242436000164653010002715131301042410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23.45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3.14 - Alimentação Preparada</v>
      </c>
      <c r="D64" s="3">
        <f>'[1]TCE - ANEXO IV - Preencher'!F73</f>
        <v>15242436000164</v>
      </c>
      <c r="E64" s="5" t="str">
        <f>'[1]TCE - ANEXO IV - Preencher'!G73</f>
        <v>T H SUPERMERCADOS EIRELI EPP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274346</v>
      </c>
      <c r="I64" s="6" t="str">
        <f>IF('[1]TCE - ANEXO IV - Preencher'!K73="","",'[1]TCE - ANEXO IV - Preencher'!K73)</f>
        <v>04/07/2023</v>
      </c>
      <c r="J64" s="5" t="str">
        <f>'[1]TCE - ANEXO IV - Preencher'!L73</f>
        <v>26230715242436000164653030002743461303861228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14.07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3.14 - Alimentação Preparada</v>
      </c>
      <c r="D65" s="3">
        <f>'[1]TCE - ANEXO IV - Preencher'!F74</f>
        <v>15242436000164</v>
      </c>
      <c r="E65" s="5" t="str">
        <f>'[1]TCE - ANEXO IV - Preencher'!G74</f>
        <v>T H SUPERMERCADOS EIRELI EPP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281174</v>
      </c>
      <c r="I65" s="6" t="str">
        <f>IF('[1]TCE - ANEXO IV - Preencher'!K74="","",'[1]TCE - ANEXO IV - Preencher'!K74)</f>
        <v>21/07/2023</v>
      </c>
      <c r="J65" s="5" t="str">
        <f>'[1]TCE - ANEXO IV - Preencher'!L74</f>
        <v>26230715242436000164653020002811741302342135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18.760000000000002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 NORDESTE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4223</v>
      </c>
      <c r="I66" s="6" t="str">
        <f>IF('[1]TCE - ANEXO IV - Preencher'!K75="","",'[1]TCE - ANEXO IV - Preencher'!K75)</f>
        <v>01/07/2023</v>
      </c>
      <c r="J66" s="5" t="str">
        <f>'[1]TCE - ANEXO IV - Preencher'!L75</f>
        <v>26230724380578002041556030000042231192372323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95.05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3.14 - Alimentação Preparada</v>
      </c>
      <c r="D67" s="3">
        <f>'[1]TCE - ANEXO IV - Preencher'!F76</f>
        <v>45893854000182</v>
      </c>
      <c r="E67" s="5" t="str">
        <f>'[1]TCE - ANEXO IV - Preencher'!G76</f>
        <v>JOSEFA I. DE CARVALHO ARAUJO ALIMENTOS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4269</v>
      </c>
      <c r="I67" s="6" t="str">
        <f>IF('[1]TCE - ANEXO IV - Preencher'!K76="","",'[1]TCE - ANEXO IV - Preencher'!K76)</f>
        <v>04/07/2023</v>
      </c>
      <c r="J67" s="5" t="str">
        <f>'[1]TCE - ANEXO IV - Preencher'!L76</f>
        <v>26230745893854000182650010000042691846072808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21.99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3.14 - Alimentação Preparada</v>
      </c>
      <c r="D68" s="3">
        <f>'[1]TCE - ANEXO IV - Preencher'!F77</f>
        <v>45893854000182</v>
      </c>
      <c r="E68" s="5" t="str">
        <f>'[1]TCE - ANEXO IV - Preencher'!G77</f>
        <v>JOSEFA I. DE CARVALHO ARAUJO ALIMENTOS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4291</v>
      </c>
      <c r="I68" s="6" t="str">
        <f>IF('[1]TCE - ANEXO IV - Preencher'!K77="","",'[1]TCE - ANEXO IV - Preencher'!K77)</f>
        <v>07/07/2023</v>
      </c>
      <c r="J68" s="5" t="str">
        <f>'[1]TCE - ANEXO IV - Preencher'!L77</f>
        <v>26230745893854000182650010000042911870500211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21.99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DO NORDESTE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4340</v>
      </c>
      <c r="I69" s="6" t="str">
        <f>IF('[1]TCE - ANEXO IV - Preencher'!K78="","",'[1]TCE - ANEXO IV - Preencher'!K78)</f>
        <v>08/07/2023</v>
      </c>
      <c r="J69" s="5" t="str">
        <f>'[1]TCE - ANEXO IV - Preencher'!L78</f>
        <v>26230724380578002041556030000043401790361771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132.91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3.14 - Alimentação Preparada</v>
      </c>
      <c r="D70" s="3">
        <f>'[1]TCE - ANEXO IV - Preencher'!F79</f>
        <v>45893854000182</v>
      </c>
      <c r="E70" s="5" t="str">
        <f>'[1]TCE - ANEXO IV - Preencher'!G79</f>
        <v>JOSEFA I. DE CARVALHO ARAUJO ALIMENTOS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4351</v>
      </c>
      <c r="I70" s="6" t="str">
        <f>IF('[1]TCE - ANEXO IV - Preencher'!K79="","",'[1]TCE - ANEXO IV - Preencher'!K79)</f>
        <v>13/07/2023</v>
      </c>
      <c r="J70" s="5" t="str">
        <f>'[1]TCE - ANEXO IV - Preencher'!L79</f>
        <v>26230745893854000182650010000043511598066286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41.95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3.14 - Alimentação Preparada</v>
      </c>
      <c r="D71" s="3">
        <f>'[1]TCE - ANEXO IV - Preencher'!F80</f>
        <v>45893854000182</v>
      </c>
      <c r="E71" s="5" t="str">
        <f>'[1]TCE - ANEXO IV - Preencher'!G80</f>
        <v>JOSEFA I. DE CARVALHO ARAUJO ALIMENTOS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4421</v>
      </c>
      <c r="I71" s="6" t="str">
        <f>IF('[1]TCE - ANEXO IV - Preencher'!K80="","",'[1]TCE - ANEXO IV - Preencher'!K80)</f>
        <v>21/07/2023</v>
      </c>
      <c r="J71" s="5" t="str">
        <f>'[1]TCE - ANEXO IV - Preencher'!L80</f>
        <v>26230745893854000182650010000044211315997867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21.99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DO NORDESTE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4424</v>
      </c>
      <c r="I72" s="6" t="str">
        <f>IF('[1]TCE - ANEXO IV - Preencher'!K81="","",'[1]TCE - ANEXO IV - Preencher'!K81)</f>
        <v>15/07/2023</v>
      </c>
      <c r="J72" s="5" t="str">
        <f>'[1]TCE - ANEXO IV - Preencher'!L81</f>
        <v>26230724380578002041556030000044241386989499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132.91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3.1 - Combustíveis e Lubrificantes Automotivos</v>
      </c>
      <c r="D73" s="3">
        <f>'[1]TCE - ANEXO IV - Preencher'!F82</f>
        <v>12848099000165</v>
      </c>
      <c r="E73" s="5" t="str">
        <f>'[1]TCE - ANEXO IV - Preencher'!G82</f>
        <v>BEZERRA MENEZES COM DE PETROLEO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4460</v>
      </c>
      <c r="I73" s="6" t="str">
        <f>IF('[1]TCE - ANEXO IV - Preencher'!K82="","",'[1]TCE - ANEXO IV - Preencher'!K82)</f>
        <v>31/07/2023</v>
      </c>
      <c r="J73" s="5" t="str">
        <f>'[1]TCE - ANEXO IV - Preencher'!L82</f>
        <v>26230712848099000165550120000044601001534940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5794.56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4466</v>
      </c>
      <c r="I74" s="6" t="str">
        <f>IF('[1]TCE - ANEXO IV - Preencher'!K83="","",'[1]TCE - ANEXO IV - Preencher'!K83)</f>
        <v>18/07/2023</v>
      </c>
      <c r="J74" s="5" t="str">
        <f>'[1]TCE - ANEXO IV - Preencher'!L83</f>
        <v>26230724380578002041556030000044661621109988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88.6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3.14 - Alimentação Preparada</v>
      </c>
      <c r="D75" s="3">
        <f>'[1]TCE - ANEXO IV - Preencher'!F84</f>
        <v>45893854000182</v>
      </c>
      <c r="E75" s="5" t="str">
        <f>'[1]TCE - ANEXO IV - Preencher'!G84</f>
        <v>JOSEFA I. DE CARVALHO ARAUJO ALIMENTOS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4477</v>
      </c>
      <c r="I75" s="6" t="str">
        <f>IF('[1]TCE - ANEXO IV - Preencher'!K84="","",'[1]TCE - ANEXO IV - Preencher'!K84)</f>
        <v>28/07/2023</v>
      </c>
      <c r="J75" s="5" t="str">
        <f>'[1]TCE - ANEXO IV - Preencher'!L84</f>
        <v>26230745893854000182650010000044771787795708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21.99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3.14 - Alimentação Preparada</v>
      </c>
      <c r="D76" s="3">
        <f>'[1]TCE - ANEXO IV - Preencher'!F85</f>
        <v>7160019000225</v>
      </c>
      <c r="E76" s="5" t="str">
        <f>'[1]TCE - ANEXO IV - Preencher'!G85</f>
        <v>VITALE COMERCIO SA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6075</v>
      </c>
      <c r="I76" s="6" t="str">
        <f>IF('[1]TCE - ANEXO IV - Preencher'!K85="","",'[1]TCE - ANEXO IV - Preencher'!K85)</f>
        <v>04/07/2023</v>
      </c>
      <c r="J76" s="5" t="str">
        <f>'[1]TCE - ANEXO IV - Preencher'!L85</f>
        <v>26230707160019000225550010000060751532440090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1819.2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3.12 - Material Hospitalar</v>
      </c>
      <c r="D77" s="3">
        <f>'[1]TCE - ANEXO IV - Preencher'!F86</f>
        <v>10859287000163</v>
      </c>
      <c r="E77" s="5" t="str">
        <f>'[1]TCE - ANEXO IV - Preencher'!G86</f>
        <v>NEWMED COMERCIO E SERVICOS DE EQUIPAMENTOS HOSPITALARES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6716</v>
      </c>
      <c r="I77" s="6" t="str">
        <f>IF('[1]TCE - ANEXO IV - Preencher'!K86="","",'[1]TCE - ANEXO IV - Preencher'!K86)</f>
        <v>14/07/2023</v>
      </c>
      <c r="J77" s="5" t="str">
        <f>'[1]TCE - ANEXO IV - Preencher'!L86</f>
        <v>26230710859287000163550010000067161014057992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70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3.14 - Alimentação Preparada</v>
      </c>
      <c r="D78" s="3">
        <f>'[1]TCE - ANEXO IV - Preencher'!F87</f>
        <v>46700220000129</v>
      </c>
      <c r="E78" s="5" t="str">
        <f>'[1]TCE - ANEXO IV - Preencher'!G87</f>
        <v>NOVA DISTRIBUIDORA E ATACADO DE LIMPEZA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7011</v>
      </c>
      <c r="I78" s="6" t="str">
        <f>IF('[1]TCE - ANEXO IV - Preencher'!K87="","",'[1]TCE - ANEXO IV - Preencher'!K87)</f>
        <v>11/07/2023</v>
      </c>
      <c r="J78" s="5" t="str">
        <f>'[1]TCE - ANEXO IV - Preencher'!L87</f>
        <v>26230746700220000129550010000070111288702140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337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3.6 - Material de Expediente</v>
      </c>
      <c r="D79" s="3">
        <f>'[1]TCE - ANEXO IV - Preencher'!F88</f>
        <v>17894761000137</v>
      </c>
      <c r="E79" s="5" t="str">
        <f>'[1]TCE - ANEXO IV - Preencher'!G88</f>
        <v>RECIFETRONIC COMERCIO E SERVICOS DE PRODUTOS DE INFORMATICA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7338</v>
      </c>
      <c r="I79" s="6" t="str">
        <f>IF('[1]TCE - ANEXO IV - Preencher'!K88="","",'[1]TCE - ANEXO IV - Preencher'!K88)</f>
        <v>14/07/2023</v>
      </c>
      <c r="J79" s="5" t="str">
        <f>'[1]TCE - ANEXO IV - Preencher'!L88</f>
        <v>26230717894761000137550010000073381962379713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119.8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3.6 - Material de Expediente</v>
      </c>
      <c r="D80" s="3">
        <f>'[1]TCE - ANEXO IV - Preencher'!F89</f>
        <v>46700220000129</v>
      </c>
      <c r="E80" s="5" t="str">
        <f>'[1]TCE - ANEXO IV - Preencher'!G89</f>
        <v>NOVA DISTRIBUIDORA E ATACADO DE LIMPEZA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7371</v>
      </c>
      <c r="I80" s="6" t="str">
        <f>IF('[1]TCE - ANEXO IV - Preencher'!K89="","",'[1]TCE - ANEXO IV - Preencher'!K89)</f>
        <v>20/07/2023</v>
      </c>
      <c r="J80" s="5" t="str">
        <f>'[1]TCE - ANEXO IV - Preencher'!L89</f>
        <v>26230746700220000129550010000073711217362979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5598.68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3.2 - Gás e Outros Materiais Engarrafados</v>
      </c>
      <c r="D81" s="3">
        <f>'[1]TCE - ANEXO IV - Preencher'!F90</f>
        <v>24380578002203</v>
      </c>
      <c r="E81" s="5" t="str">
        <f>'[1]TCE - ANEXO IV - Preencher'!G90</f>
        <v>WHITE MARTINS GASES INDUSTRIAIS NE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794</v>
      </c>
      <c r="I81" s="6" t="str">
        <f>IF('[1]TCE - ANEXO IV - Preencher'!K90="","",'[1]TCE - ANEXO IV - Preencher'!K90)</f>
        <v>14/07/2023</v>
      </c>
      <c r="J81" s="5" t="str">
        <f>'[1]TCE - ANEXO IV - Preencher'!L90</f>
        <v>26230724380578002203556020000007941732972635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2016.78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 xml:space="preserve">5.21 - Seguros em geral </v>
      </c>
      <c r="D82" s="3">
        <f>'[1]TCE - ANEXO IV - Preencher'!F91</f>
        <v>61198164000160</v>
      </c>
      <c r="E82" s="5" t="str">
        <f>'[1]TCE - ANEXO IV - Preencher'!G91</f>
        <v>PORTO SEGURO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X</v>
      </c>
      <c r="I82" s="6">
        <f>IF('[1]TCE - ANEXO IV - Preencher'!K91="","",'[1]TCE - ANEXO IV - Preencher'!K91)</f>
        <v>45138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322.89999999999998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 xml:space="preserve">5.25 - Serviços Bancários </v>
      </c>
      <c r="D83" s="3">
        <f>'[1]TCE - ANEXO IV - Preencher'!F92</f>
        <v>60746948215585</v>
      </c>
      <c r="E83" s="5" t="str">
        <f>'[1]TCE - ANEXO IV - Preencher'!G92</f>
        <v>BANCO BRADESCO AS TAXA DE MANUTENÇÃO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X</v>
      </c>
      <c r="I83" s="6">
        <f>IF('[1]TCE - ANEXO IV - Preencher'!K92="","",'[1]TCE - ANEXO IV - Preencher'!K92)</f>
        <v>45138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2613701</v>
      </c>
      <c r="L83" s="7">
        <f>'[1]TCE - ANEXO IV - Preencher'!N92</f>
        <v>391.2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 xml:space="preserve">5.25 - Serviços Bancários </v>
      </c>
      <c r="D84" s="3">
        <f>'[1]TCE - ANEXO IV - Preencher'!F93</f>
        <v>60746948215585</v>
      </c>
      <c r="E84" s="5" t="str">
        <f>'[1]TCE - ANEXO IV - Preencher'!G93</f>
        <v>BANCO BRADESCO AS TARIFAS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X</v>
      </c>
      <c r="I84" s="6">
        <f>IF('[1]TCE - ANEXO IV - Preencher'!K93="","",'[1]TCE - ANEXO IV - Preencher'!K93)</f>
        <v>45138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2613701</v>
      </c>
      <c r="L84" s="7">
        <f>'[1]TCE - ANEXO IV - Preencher'!N93</f>
        <v>118.24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5.18 - Teledonia Fixa</v>
      </c>
      <c r="D85" s="3">
        <f>'[1]TCE - ANEXO IV - Preencher'!F94</f>
        <v>3423730000193</v>
      </c>
      <c r="E85" s="5" t="str">
        <f>'[1]TCE - ANEXO IV - Preencher'!G94</f>
        <v>SMART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432666178</v>
      </c>
      <c r="I85" s="6">
        <f>IF('[1]TCE - ANEXO IV - Preencher'!K94="","",'[1]TCE - ANEXO IV - Preencher'!K94)</f>
        <v>45150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1517.37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5.13 - Água e Esgoto</v>
      </c>
      <c r="D86" s="3">
        <f>'[1]TCE - ANEXO IV - Preencher'!F95</f>
        <v>9769035000164</v>
      </c>
      <c r="E86" s="5" t="str">
        <f>'[1]TCE - ANEXO IV - Preencher'!G95</f>
        <v>COMPESA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072023</v>
      </c>
      <c r="I86" s="6">
        <f>IF('[1]TCE - ANEXO IV - Preencher'!K95="","",'[1]TCE - ANEXO IV - Preencher'!K95)</f>
        <v>45127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2613701</v>
      </c>
      <c r="L86" s="7">
        <f>'[1]TCE - ANEXO IV - Preencher'!N95</f>
        <v>6328.62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5.12 - Energia Elétrica</v>
      </c>
      <c r="D87" s="3">
        <f>'[1]TCE - ANEXO IV - Preencher'!F96</f>
        <v>10835932000108</v>
      </c>
      <c r="E87" s="5" t="str">
        <f>'[1]TCE - ANEXO IV - Preencher'!G96</f>
        <v>CELPE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268261425</v>
      </c>
      <c r="I87" s="6">
        <f>IF('[1]TCE - ANEXO IV - Preencher'!K96="","",'[1]TCE - ANEXO IV - Preencher'!K96)</f>
        <v>45139</v>
      </c>
      <c r="J87" s="5" t="str">
        <f>'[1]TCE - ANEXO IV - Preencher'!L96</f>
        <v>26230810835932000108660002682614251031875129</v>
      </c>
      <c r="K87" s="5" t="str">
        <f>IF(F87="B",LEFT('[1]TCE - ANEXO IV - Preencher'!M96,2),IF(F87="S",LEFT('[1]TCE - ANEXO IV - Preencher'!M96,7),IF('[1]TCE - ANEXO IV - Preencher'!H96="","")))</f>
        <v>2613701</v>
      </c>
      <c r="L87" s="7">
        <f>'[1]TCE - ANEXO IV - Preencher'!N96</f>
        <v>15400.22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5.3 - Locação de Máquinas e Equipamentos</v>
      </c>
      <c r="D88" s="3">
        <f>'[1]TCE - ANEXO IV - Preencher'!F97</f>
        <v>26081685000131</v>
      </c>
      <c r="E88" s="5" t="str">
        <f>'[1]TCE - ANEXO IV - Preencher'!G97</f>
        <v>CG REFRIGERAÇÃO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9608</v>
      </c>
      <c r="I88" s="6">
        <f>IF('[1]TCE - ANEXO IV - Preencher'!K97="","",'[1]TCE - ANEXO IV - Preencher'!K97)</f>
        <v>45144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2310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5.3 - Locação de Máquinas e Equipamentos</v>
      </c>
      <c r="D89" s="3">
        <f>'[1]TCE - ANEXO IV - Preencher'!F98</f>
        <v>10279299000119</v>
      </c>
      <c r="E89" s="5" t="str">
        <f>'[1]TCE - ANEXO IV - Preencher'!G98</f>
        <v>RGRAPH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06736</v>
      </c>
      <c r="I89" s="6">
        <f>IF('[1]TCE - ANEXO IV - Preencher'!K98="","",'[1]TCE - ANEXO IV - Preencher'!K98)</f>
        <v>45142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2037.64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5.3 - Locação de Máquinas e Equipamentos</v>
      </c>
      <c r="D90" s="3">
        <f>'[1]TCE - ANEXO IV - Preencher'!F99</f>
        <v>14543772000184</v>
      </c>
      <c r="E90" s="5" t="str">
        <f>'[1]TCE - ANEXO IV - Preencher'!G99</f>
        <v>BRAVO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9413</v>
      </c>
      <c r="I90" s="6">
        <f>IF('[1]TCE - ANEXO IV - Preencher'!K99="","",'[1]TCE - ANEXO IV - Preencher'!K99)</f>
        <v>45139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3000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5.3 - Locação de Máquinas e Equipamentos</v>
      </c>
      <c r="D91" s="3">
        <f>'[1]TCE - ANEXO IV - Preencher'!F100</f>
        <v>42287193000153</v>
      </c>
      <c r="E91" s="5" t="str">
        <f>'[1]TCE - ANEXO IV - Preencher'!G100</f>
        <v>COLORTEL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2007</v>
      </c>
      <c r="I91" s="6">
        <f>IF('[1]TCE - ANEXO IV - Preencher'!K100="","",'[1]TCE - ANEXO IV - Preencher'!K100)</f>
        <v>45158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3304557</v>
      </c>
      <c r="L91" s="7">
        <f>'[1]TCE - ANEXO IV - Preencher'!N100</f>
        <v>255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5.3 - Locação de Máquinas e Equipamentos</v>
      </c>
      <c r="D92" s="3">
        <f>'[1]TCE - ANEXO IV - Preencher'!F101</f>
        <v>24801362000140</v>
      </c>
      <c r="E92" s="5" t="str">
        <f>'[1]TCE - ANEXO IV - Preencher'!G101</f>
        <v>AMD TECNOLOGIA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000433</v>
      </c>
      <c r="I92" s="6">
        <f>IF('[1]TCE - ANEXO IV - Preencher'!K101="","",'[1]TCE - ANEXO IV - Preencher'!K101)</f>
        <v>45139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5125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5.1 - Locação de Equipamentos Médicos-Hospitalares</v>
      </c>
      <c r="D93" s="3">
        <f>'[1]TCE - ANEXO IV - Preencher'!F102</f>
        <v>24380578002041</v>
      </c>
      <c r="E93" s="5" t="str">
        <f>'[1]TCE - ANEXO IV - Preencher'!G102</f>
        <v>WHITE MARTINS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0092894222</v>
      </c>
      <c r="I93" s="6">
        <f>IF('[1]TCE - ANEXO IV - Preencher'!K102="","",'[1]TCE - ANEXO IV - Preencher'!K102)</f>
        <v>45120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790.5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26332878000118</v>
      </c>
      <c r="E94" s="5" t="str">
        <f>'[1]TCE - ANEXO IV - Preencher'!G103</f>
        <v>MEDICAL SERVICOS MEDICOS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5298</v>
      </c>
      <c r="I94" s="6">
        <f>IF('[1]TCE - ANEXO IV - Preencher'!K103="","",'[1]TCE - ANEXO IV - Preencher'!K103)</f>
        <v>45155</v>
      </c>
      <c r="J94" s="5" t="str">
        <f>'[1]TCE - ANEXO IV - Preencher'!L103</f>
        <v>EUTNAJGJN</v>
      </c>
      <c r="K94" s="5" t="str">
        <f>IF(F94="B",LEFT('[1]TCE - ANEXO IV - Preencher'!M103,2),IF(F94="S",LEFT('[1]TCE - ANEXO IV - Preencher'!M103,7),IF('[1]TCE - ANEXO IV - Preencher'!H103="","")))</f>
        <v>2704302</v>
      </c>
      <c r="L94" s="7">
        <f>'[1]TCE - ANEXO IV - Preencher'!N103</f>
        <v>5400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43843356000108</v>
      </c>
      <c r="E95" s="5" t="str">
        <f>'[1]TCE - ANEXO IV - Preencher'!G104</f>
        <v>SAUDEMED ATIVIDADES MÉDICAS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000002280</v>
      </c>
      <c r="I95" s="6">
        <f>IF('[1]TCE - ANEXO IV - Preencher'!K104="","",'[1]TCE - ANEXO IV - Preencher'!K104)</f>
        <v>45145</v>
      </c>
      <c r="J95" s="5" t="str">
        <f>'[1]TCE - ANEXO IV - Preencher'!L104</f>
        <v>NDMC47622</v>
      </c>
      <c r="K95" s="5" t="str">
        <f>IF(F95="B",LEFT('[1]TCE - ANEXO IV - Preencher'!M104,2),IF(F95="S",LEFT('[1]TCE - ANEXO IV - Preencher'!M104,7),IF('[1]TCE - ANEXO IV - Preencher'!H104="","")))</f>
        <v>2609600</v>
      </c>
      <c r="L95" s="7">
        <f>'[1]TCE - ANEXO IV - Preencher'!N104</f>
        <v>156450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51137196000100</v>
      </c>
      <c r="E96" s="5" t="str">
        <f>'[1]TCE - ANEXO IV - Preencher'!G105</f>
        <v>ACA SERVIÇOS MEDICOS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00000009</v>
      </c>
      <c r="I96" s="6">
        <f>IF('[1]TCE - ANEXO IV - Preencher'!K105="","",'[1]TCE - ANEXO IV - Preencher'!K105)</f>
        <v>45155</v>
      </c>
      <c r="J96" s="5" t="str">
        <f>'[1]TCE - ANEXO IV - Preencher'!L105</f>
        <v>TBALQE3M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8100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42342582000134</v>
      </c>
      <c r="E97" s="5" t="str">
        <f>'[1]TCE - ANEXO IV - Preencher'!G106</f>
        <v>MEDSAUDE4U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00000051</v>
      </c>
      <c r="I97" s="6">
        <f>IF('[1]TCE - ANEXO IV - Preencher'!K106="","",'[1]TCE - ANEXO IV - Preencher'!K106)</f>
        <v>45145</v>
      </c>
      <c r="J97" s="5" t="str">
        <f>'[1]TCE - ANEXO IV - Preencher'!L106</f>
        <v>5FEBRXYL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15000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43644880000141</v>
      </c>
      <c r="E98" s="5" t="str">
        <f>'[1]TCE - ANEXO IV - Preencher'!G107</f>
        <v>PORTALMED ATIVIDADES MEDICAS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000000419</v>
      </c>
      <c r="I98" s="6">
        <f>IF('[1]TCE - ANEXO IV - Preencher'!K107="","",'[1]TCE - ANEXO IV - Preencher'!K107)</f>
        <v>45145</v>
      </c>
      <c r="J98" s="5" t="str">
        <f>'[1]TCE - ANEXO IV - Preencher'!L107</f>
        <v>SILN75570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13050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45637249000140</v>
      </c>
      <c r="E99" s="5" t="str">
        <f>'[1]TCE - ANEXO IV - Preencher'!G108</f>
        <v>STARMED ATIVIDADES MEDICAS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00000391</v>
      </c>
      <c r="I99" s="6">
        <f>IF('[1]TCE - ANEXO IV - Preencher'!K108="","",'[1]TCE - ANEXO IV - Preencher'!K108)</f>
        <v>45147</v>
      </c>
      <c r="J99" s="5" t="str">
        <f>'[1]TCE - ANEXO IV - Preencher'!L108</f>
        <v>S9PLFG4A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88750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45735127000197</v>
      </c>
      <c r="E100" s="5" t="str">
        <f>'[1]TCE - ANEXO IV - Preencher'!G109</f>
        <v>GLOBALMED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000000569</v>
      </c>
      <c r="I100" s="6">
        <f>IF('[1]TCE - ANEXO IV - Preencher'!K109="","",'[1]TCE - ANEXO IV - Preencher'!K109)</f>
        <v>45145</v>
      </c>
      <c r="J100" s="5" t="str">
        <f>'[1]TCE - ANEXO IV - Preencher'!L109</f>
        <v>HKXP16924</v>
      </c>
      <c r="K100" s="5" t="str">
        <f>IF(F100="B",LEFT('[1]TCE - ANEXO IV - Preencher'!M109,2),IF(F100="S",LEFT('[1]TCE - ANEXO IV - Preencher'!M109,7),IF('[1]TCE - ANEXO IV - Preencher'!H109="","")))</f>
        <v>2609600</v>
      </c>
      <c r="L100" s="7">
        <f>'[1]TCE - ANEXO IV - Preencher'!N109</f>
        <v>19750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46560147000137</v>
      </c>
      <c r="E101" s="5" t="str">
        <f>'[1]TCE - ANEXO IV - Preencher'!G110</f>
        <v>MEDICALMED ATIVIDADES MÉDICAS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000000726</v>
      </c>
      <c r="I101" s="6">
        <f>IF('[1]TCE - ANEXO IV - Preencher'!K110="","",'[1]TCE - ANEXO IV - Preencher'!K110)</f>
        <v>45145</v>
      </c>
      <c r="J101" s="5" t="str">
        <f>'[1]TCE - ANEXO IV - Preencher'!L110</f>
        <v>NGWR41299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33000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46852548000160</v>
      </c>
      <c r="E102" s="5" t="str">
        <f>'[1]TCE - ANEXO IV - Preencher'!G111</f>
        <v>CERTMED ATIVIDADES MEDICAS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00000099</v>
      </c>
      <c r="I102" s="6">
        <f>IF('[1]TCE - ANEXO IV - Preencher'!K111="","",'[1]TCE - ANEXO IV - Preencher'!K111)</f>
        <v>45147</v>
      </c>
      <c r="J102" s="5" t="str">
        <f>'[1]TCE - ANEXO IV - Preencher'!L111</f>
        <v>NQWG4IET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2700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45554568000192</v>
      </c>
      <c r="E103" s="5" t="str">
        <f>'[1]TCE - ANEXO IV - Preencher'!G112</f>
        <v>FORTEMED ATIVIDADES MEDICAS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00000118</v>
      </c>
      <c r="I103" s="6">
        <f>IF('[1]TCE - ANEXO IV - Preencher'!K112="","",'[1]TCE - ANEXO IV - Preencher'!K112)</f>
        <v>45145</v>
      </c>
      <c r="J103" s="5" t="str">
        <f>'[1]TCE - ANEXO IV - Preencher'!L112</f>
        <v>J5NP97CJ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2500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4539279017374</v>
      </c>
      <c r="E104" s="5" t="str">
        <f>'[1]TCE - ANEXO IV - Preencher'!G113</f>
        <v>CIENTIFICALAB PRODUTOS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00000208</v>
      </c>
      <c r="I104" s="6">
        <f>IF('[1]TCE - ANEXO IV - Preencher'!K113="","",'[1]TCE - ANEXO IV - Preencher'!K113)</f>
        <v>45138</v>
      </c>
      <c r="J104" s="5" t="str">
        <f>'[1]TCE - ANEXO IV - Preencher'!L113</f>
        <v>AEKRE3IE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11650.03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5.8 - Locação de Veículos Automotores</v>
      </c>
      <c r="D105" s="3">
        <f>'[1]TCE - ANEXO IV - Preencher'!F114</f>
        <v>29932922000119</v>
      </c>
      <c r="E105" s="5" t="str">
        <f>'[1]TCE - ANEXO IV - Preencher'!G114</f>
        <v>MEDLIFE OCAÇÃO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638</v>
      </c>
      <c r="I105" s="6">
        <f>IF('[1]TCE - ANEXO IV - Preencher'!K114="","",'[1]TCE - ANEXO IV - Preencher'!K114)</f>
        <v>45139</v>
      </c>
      <c r="J105" s="5" t="str">
        <f>'[1]TCE - ANEXO IV - Preencher'!L114</f>
        <v>X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13500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4.6 - Serviços de Profissionais de Saúde</v>
      </c>
      <c r="D106" s="3">
        <f>'[1]TCE - ANEXO IV - Preencher'!F115</f>
        <v>7779581470</v>
      </c>
      <c r="E106" s="5" t="str">
        <f>'[1]TCE - ANEXO IV - Preencher'!G115</f>
        <v>CARLOS FRANCISCODE SOUZA LIMA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X</v>
      </c>
      <c r="I106" s="6">
        <f>IF('[1]TCE - ANEXO IV - Preencher'!K115="","",'[1]TCE - ANEXO IV - Preencher'!K115)</f>
        <v>45141</v>
      </c>
      <c r="J106" s="5" t="str">
        <f>'[1]TCE - ANEXO IV - Preencher'!L115</f>
        <v>X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1533.33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4.6 - Serviços de Profissionais de Saúde</v>
      </c>
      <c r="D107" s="3">
        <f>'[1]TCE - ANEXO IV - Preencher'!F116</f>
        <v>4921252440</v>
      </c>
      <c r="E107" s="5" t="str">
        <f>'[1]TCE - ANEXO IV - Preencher'!G116</f>
        <v>VALESSA DUTRA VIEIRA DA SILVA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X</v>
      </c>
      <c r="I107" s="6">
        <f>IF('[1]TCE - ANEXO IV - Preencher'!K116="","",'[1]TCE - ANEXO IV - Preencher'!K116)</f>
        <v>45141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1636.8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5.15 - Serviços Domésticos</v>
      </c>
      <c r="D108" s="3">
        <f>'[1]TCE - ANEXO IV - Preencher'!F117</f>
        <v>6272575004803</v>
      </c>
      <c r="E108" s="5" t="str">
        <f>'[1]TCE - ANEXO IV - Preencher'!G117</f>
        <v>LAVEBRAS GESTÃO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000005455</v>
      </c>
      <c r="I108" s="6">
        <f>IF('[1]TCE - ANEXO IV - Preencher'!K117="","",'[1]TCE - ANEXO IV - Preencher'!K117)</f>
        <v>45138</v>
      </c>
      <c r="J108" s="5" t="str">
        <f>'[1]TCE - ANEXO IV - Preencher'!L117</f>
        <v>KIAT60223</v>
      </c>
      <c r="K108" s="5" t="str">
        <f>IF(F108="B",LEFT('[1]TCE - ANEXO IV - Preencher'!M117,2),IF(F108="S",LEFT('[1]TCE - ANEXO IV - Preencher'!M117,7),IF('[1]TCE - ANEXO IV - Preencher'!H117="","")))</f>
        <v>2610707</v>
      </c>
      <c r="L108" s="7">
        <f>'[1]TCE - ANEXO IV - Preencher'!N117</f>
        <v>2892.99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5.10 - Detetização/Tratamento de Resíduos e Afins</v>
      </c>
      <c r="D109" s="3">
        <f>'[1]TCE - ANEXO IV - Preencher'!F118</f>
        <v>11863530000180</v>
      </c>
      <c r="E109" s="5" t="str">
        <f>'[1]TCE - ANEXO IV - Preencher'!G118</f>
        <v>BRASCON GESTAO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00160580</v>
      </c>
      <c r="I109" s="6">
        <f>IF('[1]TCE - ANEXO IV - Preencher'!K118="","",'[1]TCE - ANEXO IV - Preencher'!K118)</f>
        <v>45139</v>
      </c>
      <c r="J109" s="5" t="str">
        <f>'[1]TCE - ANEXO IV - Preencher'!L118</f>
        <v>3IXRINIA2</v>
      </c>
      <c r="K109" s="5" t="str">
        <f>IF(F109="B",LEFT('[1]TCE - ANEXO IV - Preencher'!M118,2),IF(F109="S",LEFT('[1]TCE - ANEXO IV - Preencher'!M118,7),IF('[1]TCE - ANEXO IV - Preencher'!H118="","")))</f>
        <v>2611309</v>
      </c>
      <c r="L109" s="7">
        <f>'[1]TCE - ANEXO IV - Preencher'!N118</f>
        <v>1554.56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92306257000780</v>
      </c>
      <c r="E110" s="5" t="str">
        <f>'[1]TCE - ANEXO IV - Preencher'!G119</f>
        <v>MV INFORMATICA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00060735</v>
      </c>
      <c r="I110" s="6">
        <f>IF('[1]TCE - ANEXO IV - Preencher'!K119="","",'[1]TCE - ANEXO IV - Preencher'!K119)</f>
        <v>45149</v>
      </c>
      <c r="J110" s="5" t="str">
        <f>'[1]TCE - ANEXO IV - Preencher'!L119</f>
        <v>CCLZZULW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13107.23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4069709000102</v>
      </c>
      <c r="E111" s="5" t="str">
        <f>'[1]TCE - ANEXO IV - Preencher'!G120</f>
        <v>BIONEXO S 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00385319</v>
      </c>
      <c r="I111" s="6">
        <f>IF('[1]TCE - ANEXO IV - Preencher'!K120="","",'[1]TCE - ANEXO IV - Preencher'!K120)</f>
        <v>45139</v>
      </c>
      <c r="J111" s="5" t="str">
        <f>'[1]TCE - ANEXO IV - Preencher'!L120</f>
        <v>96GLJKGA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1500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53113791000122</v>
      </c>
      <c r="E112" s="5" t="str">
        <f>'[1]TCE - ANEXO IV - Preencher'!G121</f>
        <v>TOTVS S 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03587309</v>
      </c>
      <c r="I112" s="6">
        <f>IF('[1]TCE - ANEXO IV - Preencher'!K121="","",'[1]TCE - ANEXO IV - Preencher'!K121)</f>
        <v>45111</v>
      </c>
      <c r="J112" s="5" t="str">
        <f>'[1]TCE - ANEXO IV - Preencher'!L121</f>
        <v>XIWUSKQM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489.08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53113791000122</v>
      </c>
      <c r="E113" s="5" t="str">
        <f>'[1]TCE - ANEXO IV - Preencher'!G122</f>
        <v>TOTVS S 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03587342</v>
      </c>
      <c r="I113" s="6">
        <f>IF('[1]TCE - ANEXO IV - Preencher'!K122="","",'[1]TCE - ANEXO IV - Preencher'!K122)</f>
        <v>45111</v>
      </c>
      <c r="J113" s="5" t="str">
        <f>'[1]TCE - ANEXO IV - Preencher'!L122</f>
        <v>V4YXGEF9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2534.65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5020356000100</v>
      </c>
      <c r="E114" s="5" t="str">
        <f>'[1]TCE - ANEXO IV - Preencher'!G123</f>
        <v>BID COMERCIO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00005751</v>
      </c>
      <c r="I114" s="6">
        <f>IF('[1]TCE - ANEXO IV - Preencher'!K123="","",'[1]TCE - ANEXO IV - Preencher'!K123)</f>
        <v>45139</v>
      </c>
      <c r="J114" s="5" t="str">
        <f>'[1]TCE - ANEXO IV - Preencher'!L123</f>
        <v>7RRU3791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481.66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9236362000150</v>
      </c>
      <c r="E115" s="5" t="str">
        <f>'[1]TCE - ANEXO IV - Preencher'!G124</f>
        <v>SELECTY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8607</v>
      </c>
      <c r="I115" s="6">
        <f>IF('[1]TCE - ANEXO IV - Preencher'!K124="","",'[1]TCE - ANEXO IV - Preencher'!K124)</f>
        <v>45139</v>
      </c>
      <c r="J115" s="5" t="str">
        <f>'[1]TCE - ANEXO IV - Preencher'!L124</f>
        <v>MTXJ600Q</v>
      </c>
      <c r="K115" s="5" t="str">
        <f>IF(F115="B",LEFT('[1]TCE - ANEXO IV - Preencher'!M124,2),IF(F115="S",LEFT('[1]TCE - ANEXO IV - Preencher'!M124,7),IF('[1]TCE - ANEXO IV - Preencher'!H124="","")))</f>
        <v>4106902</v>
      </c>
      <c r="L115" s="7">
        <f>'[1]TCE - ANEXO IV - Preencher'!N124</f>
        <v>76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5401067000151</v>
      </c>
      <c r="E116" s="5" t="str">
        <f>'[1]TCE - ANEXO IV - Preencher'!G125</f>
        <v>TEIKO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29311</v>
      </c>
      <c r="I116" s="6">
        <f>IF('[1]TCE - ANEXO IV - Preencher'!K125="","",'[1]TCE - ANEXO IV - Preencher'!K125)</f>
        <v>45112</v>
      </c>
      <c r="J116" s="5" t="str">
        <f>'[1]TCE - ANEXO IV - Preencher'!L125</f>
        <v>4C27C046C</v>
      </c>
      <c r="K116" s="5" t="str">
        <f>IF(F116="B",LEFT('[1]TCE - ANEXO IV - Preencher'!M125,2),IF(F116="S",LEFT('[1]TCE - ANEXO IV - Preencher'!M125,7),IF('[1]TCE - ANEXO IV - Preencher'!H125="","")))</f>
        <v>4202404</v>
      </c>
      <c r="L116" s="7">
        <f>'[1]TCE - ANEXO IV - Preencher'!N125</f>
        <v>3315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8399167000189</v>
      </c>
      <c r="E117" s="5" t="str">
        <f>'[1]TCE - ANEXO IV - Preencher'!G126</f>
        <v>ICTS GLOBAL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051138</v>
      </c>
      <c r="I117" s="6">
        <f>IF('[1]TCE - ANEXO IV - Preencher'!K126="","",'[1]TCE - ANEXO IV - Preencher'!K126)</f>
        <v>51138</v>
      </c>
      <c r="J117" s="5" t="str">
        <f>'[1]TCE - ANEXO IV - Preencher'!L126</f>
        <v>640G749356123038399Z</v>
      </c>
      <c r="K117" s="5" t="str">
        <f>IF(F117="B",LEFT('[1]TCE - ANEXO IV - Preencher'!M126,2),IF(F117="S",LEFT('[1]TCE - ANEXO IV - Preencher'!M126,7),IF('[1]TCE - ANEXO IV - Preencher'!H126="","")))</f>
        <v>3505708</v>
      </c>
      <c r="L117" s="7">
        <f>'[1]TCE - ANEXO IV - Preencher'!N126</f>
        <v>182.2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53113791000122</v>
      </c>
      <c r="E118" s="5" t="str">
        <f>'[1]TCE - ANEXO IV - Preencher'!G127</f>
        <v>TOTVS S 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03601024</v>
      </c>
      <c r="I118" s="6">
        <f>IF('[1]TCE - ANEXO IV - Preencher'!K127="","",'[1]TCE - ANEXO IV - Preencher'!K127)</f>
        <v>45119</v>
      </c>
      <c r="J118" s="5" t="str">
        <f>'[1]TCE - ANEXO IV - Preencher'!L127</f>
        <v>B4ZPSEYR</v>
      </c>
      <c r="K118" s="5" t="str">
        <f>IF(F118="B",LEFT('[1]TCE - ANEXO IV - Preencher'!M127,2),IF(F118="S",LEFT('[1]TCE - ANEXO IV - Preencher'!M127,7),IF('[1]TCE - ANEXO IV - Preencher'!H127="","")))</f>
        <v>3550308</v>
      </c>
      <c r="L118" s="7">
        <f>'[1]TCE - ANEXO IV - Preencher'!N127</f>
        <v>450.54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53113791000122</v>
      </c>
      <c r="E119" s="5" t="str">
        <f>'[1]TCE - ANEXO IV - Preencher'!G128</f>
        <v>TOTVS S 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03601145</v>
      </c>
      <c r="I119" s="6">
        <f>IF('[1]TCE - ANEXO IV - Preencher'!K128="","",'[1]TCE - ANEXO IV - Preencher'!K128)</f>
        <v>45119</v>
      </c>
      <c r="J119" s="5" t="str">
        <f>'[1]TCE - ANEXO IV - Preencher'!L128</f>
        <v>GD9SFTUY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441.34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5.99 - Outros Serviços de Terceiros Pessoa Jurídica</v>
      </c>
      <c r="D120" s="3">
        <f>'[1]TCE - ANEXO IV - Preencher'!F129</f>
        <v>35521046000130</v>
      </c>
      <c r="E120" s="5" t="str">
        <f>'[1]TCE - ANEXO IV - Preencher'!G129</f>
        <v>TGI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00023313</v>
      </c>
      <c r="I120" s="6">
        <f>IF('[1]TCE - ANEXO IV - Preencher'!K129="","",'[1]TCE - ANEXO IV - Preencher'!K129)</f>
        <v>45113</v>
      </c>
      <c r="J120" s="5" t="str">
        <f>'[1]TCE - ANEXO IV - Preencher'!L129</f>
        <v>ZPWEQCZE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3600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5.99 - Outros Serviços de Terceiros Pessoa Jurídica</v>
      </c>
      <c r="D121" s="3">
        <f>'[1]TCE - ANEXO IV - Preencher'!F130</f>
        <v>58921792000117</v>
      </c>
      <c r="E121" s="5" t="str">
        <f>'[1]TCE - ANEXO IV - Preencher'!G130</f>
        <v>PLANISA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00030512</v>
      </c>
      <c r="I121" s="6">
        <f>IF('[1]TCE - ANEXO IV - Preencher'!K130="","",'[1]TCE - ANEXO IV - Preencher'!K130)</f>
        <v>45111</v>
      </c>
      <c r="J121" s="5" t="str">
        <f>'[1]TCE - ANEXO IV - Preencher'!L130</f>
        <v>R84MCUAC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3890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5.99 - Outros Serviços de Terceiros Pessoa Jurídica</v>
      </c>
      <c r="D122" s="3">
        <f>'[1]TCE - ANEXO IV - Preencher'!F131</f>
        <v>28760293000124</v>
      </c>
      <c r="E122" s="5" t="str">
        <f>'[1]TCE - ANEXO IV - Preencher'!G131</f>
        <v>PALOMA P ALMEIDA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00000182</v>
      </c>
      <c r="I122" s="6">
        <f>IF('[1]TCE - ANEXO IV - Preencher'!K131="","",'[1]TCE - ANEXO IV - Preencher'!K131)</f>
        <v>45125</v>
      </c>
      <c r="J122" s="5" t="str">
        <f>'[1]TCE - ANEXO IV - Preencher'!L131</f>
        <v>BXZ4FZPK</v>
      </c>
      <c r="K122" s="5" t="str">
        <f>IF(F122="B",LEFT('[1]TCE - ANEXO IV - Preencher'!M131,2),IF(F122="S",LEFT('[1]TCE - ANEXO IV - Preencher'!M131,7),IF('[1]TCE - ANEXO IV - Preencher'!H131="","")))</f>
        <v>3304557</v>
      </c>
      <c r="L122" s="7">
        <f>'[1]TCE - ANEXO IV - Preencher'!N131</f>
        <v>962.5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5.2 - Serviços Técnicos Profissionais</v>
      </c>
      <c r="D123" s="3">
        <f>'[1]TCE - ANEXO IV - Preencher'!F132</f>
        <v>2512303000119</v>
      </c>
      <c r="E123" s="5" t="str">
        <f>'[1]TCE - ANEXO IV - Preencher'!G132</f>
        <v>NOROES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00006530</v>
      </c>
      <c r="I123" s="6">
        <f>IF('[1]TCE - ANEXO IV - Preencher'!K132="","",'[1]TCE - ANEXO IV - Preencher'!K132)</f>
        <v>45110</v>
      </c>
      <c r="J123" s="5" t="str">
        <f>'[1]TCE - ANEXO IV - Preencher'!L132</f>
        <v>UUYWIQXA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1681.5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5.2 - Serviços Técnicos Profissionais</v>
      </c>
      <c r="D124" s="3">
        <f>'[1]TCE - ANEXO IV - Preencher'!F133</f>
        <v>2512303000119</v>
      </c>
      <c r="E124" s="5" t="str">
        <f>'[1]TCE - ANEXO IV - Preencher'!G133</f>
        <v>NOROES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00006531</v>
      </c>
      <c r="I124" s="6">
        <f>IF('[1]TCE - ANEXO IV - Preencher'!K133="","",'[1]TCE - ANEXO IV - Preencher'!K133)</f>
        <v>45110</v>
      </c>
      <c r="J124" s="5" t="str">
        <f>'[1]TCE - ANEXO IV - Preencher'!L133</f>
        <v>7WIQAKTL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2629.04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5.10 - Detetização/Tratamento de Resíduos e Afins</v>
      </c>
      <c r="D125" s="3">
        <f>'[1]TCE - ANEXO IV - Preencher'!F134</f>
        <v>10333266000100</v>
      </c>
      <c r="E125" s="5" t="str">
        <f>'[1]TCE - ANEXO IV - Preencher'!G134</f>
        <v>CARLOS ANTONIO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00010404</v>
      </c>
      <c r="I125" s="6">
        <f>IF('[1]TCE - ANEXO IV - Preencher'!K134="","",'[1]TCE - ANEXO IV - Preencher'!K134)</f>
        <v>45138</v>
      </c>
      <c r="J125" s="5" t="str">
        <f>'[1]TCE - ANEXO IV - Preencher'!L134</f>
        <v>BEMQABMR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130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5.23 - Limpeza e Conservação</v>
      </c>
      <c r="D126" s="3">
        <f>'[1]TCE - ANEXO IV - Preencher'!F135</f>
        <v>10229013000190</v>
      </c>
      <c r="E126" s="5" t="str">
        <f>'[1]TCE - ANEXO IV - Preencher'!G135</f>
        <v>INTERCLEAN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00000969</v>
      </c>
      <c r="I126" s="6">
        <f>IF('[1]TCE - ANEXO IV - Preencher'!K135="","",'[1]TCE - ANEXO IV - Preencher'!K135)</f>
        <v>45139</v>
      </c>
      <c r="J126" s="5" t="str">
        <f>'[1]TCE - ANEXO IV - Preencher'!L135</f>
        <v>748XJXEX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50410.54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5.99 - Outros Serviços de Terceiros Pessoa Jurídica</v>
      </c>
      <c r="D127" s="3">
        <f>'[1]TCE - ANEXO IV - Preencher'!F136</f>
        <v>19786063000143</v>
      </c>
      <c r="E127" s="5" t="str">
        <f>'[1]TCE - ANEXO IV - Preencher'!G136</f>
        <v>MARINHO E CASTRO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00005473</v>
      </c>
      <c r="I127" s="6">
        <f>IF('[1]TCE - ANEXO IV - Preencher'!K136="","",'[1]TCE - ANEXO IV - Preencher'!K136)</f>
        <v>45127</v>
      </c>
      <c r="J127" s="5" t="str">
        <f>'[1]TCE - ANEXO IV - Preencher'!L136</f>
        <v>VQT58IGP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4305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5.99 - Outros Serviços de Terceiros Pessoa Jurídica</v>
      </c>
      <c r="D128" s="3">
        <f>'[1]TCE - ANEXO IV - Preencher'!F137</f>
        <v>10816775000274</v>
      </c>
      <c r="E128" s="5" t="str">
        <f>'[1]TCE - ANEXO IV - Preencher'!G137</f>
        <v>INSPETORIA SALESIANA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00017972</v>
      </c>
      <c r="I128" s="6">
        <f>IF('[1]TCE - ANEXO IV - Preencher'!K137="","",'[1]TCE - ANEXO IV - Preencher'!K137)</f>
        <v>45124</v>
      </c>
      <c r="J128" s="5" t="str">
        <f>'[1]TCE - ANEXO IV - Preencher'!L137</f>
        <v>SL2WDNRL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280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5.99 - Outros Serviços de Terceiros Pessoa Jurídica</v>
      </c>
      <c r="D129" s="3">
        <f>'[1]TCE - ANEXO IV - Preencher'!F138</f>
        <v>13409775000329</v>
      </c>
      <c r="E129" s="5" t="str">
        <f>'[1]TCE - ANEXO IV - Preencher'!G138</f>
        <v>LINUS LOG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000002300</v>
      </c>
      <c r="I129" s="6">
        <f>IF('[1]TCE - ANEXO IV - Preencher'!K138="","",'[1]TCE - ANEXO IV - Preencher'!K138)</f>
        <v>45145</v>
      </c>
      <c r="J129" s="5" t="str">
        <f>'[1]TCE - ANEXO IV - Preencher'!L138</f>
        <v>NCUB69425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1691.4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5.99 - Outros Serviços de Terceiros Pessoa Jurídica</v>
      </c>
      <c r="D130" s="3">
        <f>'[1]TCE - ANEXO IV - Preencher'!F139</f>
        <v>21794062000192</v>
      </c>
      <c r="E130" s="5" t="str">
        <f>'[1]TCE - ANEXO IV - Preencher'!G139</f>
        <v>ASOS OCUPACIONAL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000000652</v>
      </c>
      <c r="I130" s="6">
        <f>IF('[1]TCE - ANEXO IV - Preencher'!K139="","",'[1]TCE - ANEXO IV - Preencher'!K139)</f>
        <v>45140</v>
      </c>
      <c r="J130" s="5" t="str">
        <f>'[1]TCE - ANEXO IV - Preencher'!L139</f>
        <v>AXSA79060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3500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5.99 - Outros Serviços de Terceiros Pessoa Jurídica</v>
      </c>
      <c r="D131" s="3">
        <f>'[1]TCE - ANEXO IV - Preencher'!F140</f>
        <v>1699696000159</v>
      </c>
      <c r="E131" s="5" t="str">
        <f>'[1]TCE - ANEXO IV - Preencher'!G140</f>
        <v>QUALIAGUA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00065578</v>
      </c>
      <c r="I131" s="6">
        <f>IF('[1]TCE - ANEXO IV - Preencher'!K140="","",'[1]TCE - ANEXO IV - Preencher'!K140)</f>
        <v>45139</v>
      </c>
      <c r="J131" s="5" t="str">
        <f>'[1]TCE - ANEXO IV - Preencher'!L140</f>
        <v>J6ASBWGY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178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5.99 - Outros Serviços de Terceiros Pessoa Jurídica</v>
      </c>
      <c r="D132" s="3">
        <f>'[1]TCE - ANEXO IV - Preencher'!F141</f>
        <v>17023247000126</v>
      </c>
      <c r="E132" s="5" t="str">
        <f>'[1]TCE - ANEXO IV - Preencher'!G141</f>
        <v>PROGRAMED SAUDE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00011052</v>
      </c>
      <c r="I132" s="6">
        <f>IF('[1]TCE - ANEXO IV - Preencher'!K141="","",'[1]TCE - ANEXO IV - Preencher'!K141)</f>
        <v>45131</v>
      </c>
      <c r="J132" s="5" t="str">
        <f>'[1]TCE - ANEXO IV - Preencher'!L141</f>
        <v>1US8Q2JL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75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5.99 - Outros Serviços de Terceiros Pessoa Jurídica</v>
      </c>
      <c r="D133" s="3">
        <f>'[1]TCE - ANEXO IV - Preencher'!F142</f>
        <v>24306209000146</v>
      </c>
      <c r="E133" s="5" t="str">
        <f>'[1]TCE - ANEXO IV - Preencher'!G142</f>
        <v>GESTAMB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00001024</v>
      </c>
      <c r="I133" s="6">
        <f>IF('[1]TCE - ANEXO IV - Preencher'!K142="","",'[1]TCE - ANEXO IV - Preencher'!K142)</f>
        <v>45141</v>
      </c>
      <c r="J133" s="5" t="str">
        <f>'[1]TCE - ANEXO IV - Preencher'!L142</f>
        <v>LKWCDTP9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2312.1999999999998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5.5 - Reparo e Manutenção de Máquinas e Equipamentos</v>
      </c>
      <c r="D134" s="3">
        <f>'[1]TCE - ANEXO IV - Preencher'!F143</f>
        <v>7146768000117</v>
      </c>
      <c r="E134" s="5" t="str">
        <f>'[1]TCE - ANEXO IV - Preencher'!G143</f>
        <v>SERV IMAGEM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000005433</v>
      </c>
      <c r="I134" s="6">
        <f>IF('[1]TCE - ANEXO IV - Preencher'!K143="","",'[1]TCE - ANEXO IV - Preencher'!K143)</f>
        <v>45138</v>
      </c>
      <c r="J134" s="5" t="str">
        <f>'[1]TCE - ANEXO IV - Preencher'!L143</f>
        <v>BUAG35876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2059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5.5 - Reparo e Manutenção de Máquinas e Equipamentos</v>
      </c>
      <c r="D135" s="3">
        <f>'[1]TCE - ANEXO IV - Preencher'!F144</f>
        <v>1141468000169</v>
      </c>
      <c r="E135" s="5" t="str">
        <f>'[1]TCE - ANEXO IV - Preencher'!G144</f>
        <v>MEDCALL COMERCIO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00003731</v>
      </c>
      <c r="I135" s="6">
        <f>IF('[1]TCE - ANEXO IV - Preencher'!K144="","",'[1]TCE - ANEXO IV - Preencher'!K144)</f>
        <v>45141</v>
      </c>
      <c r="J135" s="5" t="str">
        <f>'[1]TCE - ANEXO IV - Preencher'!L144</f>
        <v>SAW743YG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392.6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5.5 - Reparo e Manutenção de Máquinas e Equipamentos</v>
      </c>
      <c r="D136" s="3">
        <f>'[1]TCE - ANEXO IV - Preencher'!F145</f>
        <v>9014387000100</v>
      </c>
      <c r="E136" s="5" t="str">
        <f>'[1]TCE - ANEXO IV - Preencher'!G145</f>
        <v>COMPLETA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00001840</v>
      </c>
      <c r="I136" s="6">
        <f>IF('[1]TCE - ANEXO IV - Preencher'!K145="","",'[1]TCE - ANEXO IV - Preencher'!K145)</f>
        <v>45139</v>
      </c>
      <c r="J136" s="5" t="str">
        <f>'[1]TCE - ANEXO IV - Preencher'!L145</f>
        <v>TWAGUTEH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4165.13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5.5 - Reparo e Manutenção de Máquinas e Equipamentos</v>
      </c>
      <c r="D137" s="3">
        <f>'[1]TCE - ANEXO IV - Preencher'!F146</f>
        <v>11343756000150</v>
      </c>
      <c r="E137" s="5" t="str">
        <f>'[1]TCE - ANEXO IV - Preencher'!G146</f>
        <v>J L GRUPO GERADORES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000003759</v>
      </c>
      <c r="I137" s="6">
        <f>IF('[1]TCE - ANEXO IV - Preencher'!K146="","",'[1]TCE - ANEXO IV - Preencher'!K146)</f>
        <v>45139</v>
      </c>
      <c r="J137" s="5" t="str">
        <f>'[1]TCE - ANEXO IV - Preencher'!L146</f>
        <v>HJEP97450</v>
      </c>
      <c r="K137" s="5" t="str">
        <f>IF(F137="B",LEFT('[1]TCE - ANEXO IV - Preencher'!M146,2),IF(F137="S",LEFT('[1]TCE - ANEXO IV - Preencher'!M146,7),IF('[1]TCE - ANEXO IV - Preencher'!H146="","")))</f>
        <v>2603454</v>
      </c>
      <c r="L137" s="7">
        <f>'[1]TCE - ANEXO IV - Preencher'!N146</f>
        <v>250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5.5 - Reparo e Manutenção de Máquinas e Equipamentos</v>
      </c>
      <c r="D138" s="3">
        <f>'[1]TCE - ANEXO IV - Preencher'!F147</f>
        <v>8845988000100</v>
      </c>
      <c r="E138" s="5" t="str">
        <f>'[1]TCE - ANEXO IV - Preencher'!G147</f>
        <v>ACESSPLUS MANUTENÇÃO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00005991</v>
      </c>
      <c r="I138" s="6">
        <f>IF('[1]TCE - ANEXO IV - Preencher'!K147="","",'[1]TCE - ANEXO IV - Preencher'!K147)</f>
        <v>45140</v>
      </c>
      <c r="J138" s="5" t="str">
        <f>'[1]TCE - ANEXO IV - Preencher'!L147</f>
        <v>BGANRFAX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424.02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 xml:space="preserve">5.7 - Reparo e Manutenção de Bens Movéis de Outras Naturezas </v>
      </c>
      <c r="D139" s="3">
        <f>'[1]TCE - ANEXO IV - Preencher'!F148</f>
        <v>17637793000157</v>
      </c>
      <c r="E139" s="5" t="str">
        <f>'[1]TCE - ANEXO IV - Preencher'!G148</f>
        <v>VALDEREZ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00003959</v>
      </c>
      <c r="I139" s="6">
        <f>IF('[1]TCE - ANEXO IV - Preencher'!K148="","",'[1]TCE - ANEXO IV - Preencher'!K148)</f>
        <v>45111</v>
      </c>
      <c r="J139" s="5" t="str">
        <f>'[1]TCE - ANEXO IV - Preencher'!L148</f>
        <v>EHJ4SGX8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495</v>
      </c>
    </row>
    <row r="140" spans="1:12" s="8" customFormat="1" ht="19.5" customHeight="1" x14ac:dyDescent="0.2">
      <c r="A140" s="3">
        <f>IFERROR(VLOOKUP(B140,'[1]DADOS (OCULTAR)'!$Q$3:$S$135,3,0),"")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4.7 - Apoio Administrativo, Técnico e Operacional</v>
      </c>
      <c r="D140" s="3">
        <f>'[1]TCE - ANEXO IV - Preencher'!F149</f>
        <v>3721136489</v>
      </c>
      <c r="E140" s="5" t="str">
        <f>'[1]TCE - ANEXO IV - Preencher'!G149</f>
        <v>LUCIA CARLA DE LIMA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X</v>
      </c>
      <c r="I140" s="6">
        <f>IF('[1]TCE - ANEXO IV - Preencher'!K149="","",'[1]TCE - ANEXO IV - Preencher'!K149)</f>
        <v>45141</v>
      </c>
      <c r="J140" s="5" t="str">
        <f>'[1]TCE - ANEXO IV - Preencher'!L149</f>
        <v>X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1638.47</v>
      </c>
    </row>
    <row r="141" spans="1:12" s="8" customFormat="1" ht="19.5" customHeight="1" x14ac:dyDescent="0.2">
      <c r="A141" s="3">
        <f>IFERROR(VLOOKUP(B141,'[1]DADOS (OCULTAR)'!$Q$3:$S$135,3,0),"")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5.99 - Outros Serviços de Terceiros Pessoa Jurídica</v>
      </c>
      <c r="D141" s="3">
        <f>'[1]TCE - ANEXO IV - Preencher'!F150</f>
        <v>18717010000108</v>
      </c>
      <c r="E141" s="5" t="str">
        <f>'[1]TCE - ANEXO IV - Preencher'!G150</f>
        <v>EDJANE SANTOS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9346</v>
      </c>
      <c r="I141" s="6">
        <f>IF('[1]TCE - ANEXO IV - Preencher'!K150="","",'[1]TCE - ANEXO IV - Preencher'!K150)</f>
        <v>45079</v>
      </c>
      <c r="J141" s="5" t="str">
        <f>'[1]TCE - ANEXO IV - Preencher'!L150</f>
        <v>X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5003.83</v>
      </c>
    </row>
    <row r="142" spans="1:12" s="8" customFormat="1" ht="19.5" customHeight="1" x14ac:dyDescent="0.2">
      <c r="A142" s="3">
        <f>IFERROR(VLOOKUP(B142,'[1]DADOS (OCULTAR)'!$Q$3:$S$135,3,0),"")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1.99 - Outras Despesas com Pessoal</v>
      </c>
      <c r="D142" s="3">
        <f>'[1]TCE - ANEXO IV - Preencher'!F151</f>
        <v>9759606000180</v>
      </c>
      <c r="E142" s="5" t="str">
        <f>'[1]TCE - ANEXO IV - Preencher'!G151</f>
        <v>VEM GERAL JUL 2023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X</v>
      </c>
      <c r="I142" s="6">
        <f>IF('[1]TCE - ANEXO IV - Preencher'!K151="","",'[1]TCE - ANEXO IV - Preencher'!K151)</f>
        <v>45105</v>
      </c>
      <c r="J142" s="5" t="str">
        <f>'[1]TCE - ANEXO IV - Preencher'!L151</f>
        <v>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9794.5400000000009</v>
      </c>
    </row>
    <row r="143" spans="1:12" s="8" customFormat="1" ht="19.5" customHeight="1" x14ac:dyDescent="0.2">
      <c r="A143" s="3">
        <f>IFERROR(VLOOKUP(B143,'[1]DADOS (OCULTAR)'!$Q$3:$S$135,3,0),"")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1.99 - Outras Despesas com Pessoal</v>
      </c>
      <c r="D143" s="3">
        <f>'[1]TCE - ANEXO IV - Preencher'!F152</f>
        <v>9759606000180</v>
      </c>
      <c r="E143" s="5" t="str">
        <f>'[1]TCE - ANEXO IV - Preencher'!G152</f>
        <v>VEM JOVEM APRENDIZ JUL 2023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X</v>
      </c>
      <c r="I143" s="6">
        <f>IF('[1]TCE - ANEXO IV - Preencher'!K152="","",'[1]TCE - ANEXO IV - Preencher'!K152)</f>
        <v>45106</v>
      </c>
      <c r="J143" s="5" t="str">
        <f>'[1]TCE - ANEXO IV - Preencher'!L152</f>
        <v>X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632.58000000000004</v>
      </c>
    </row>
    <row r="144" spans="1:12" s="8" customFormat="1" ht="19.5" customHeight="1" x14ac:dyDescent="0.2">
      <c r="A144" s="3">
        <f>IFERROR(VLOOKUP(B144,'[1]DADOS (OCULTAR)'!$Q$3:$S$135,3,0),"")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1.99 - Outras Despesas com Pessoal</v>
      </c>
      <c r="D144" s="3">
        <f>'[1]TCE - ANEXO IV - Preencher'!F153</f>
        <v>9759606000180</v>
      </c>
      <c r="E144" s="5" t="str">
        <f>'[1]TCE - ANEXO IV - Preencher'!G153</f>
        <v>VEM COMPLEMENTAR JUL 2023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X</v>
      </c>
      <c r="I144" s="6">
        <f>IF('[1]TCE - ANEXO IV - Preencher'!K153="","",'[1]TCE - ANEXO IV - Preencher'!K153)</f>
        <v>45128</v>
      </c>
      <c r="J144" s="5" t="str">
        <f>'[1]TCE - ANEXO IV - Preencher'!L153</f>
        <v>X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145.09</v>
      </c>
    </row>
    <row r="145" spans="1:12" s="8" customFormat="1" ht="19.5" customHeight="1" x14ac:dyDescent="0.2">
      <c r="A145" s="3">
        <f>IFERROR(VLOOKUP(B145,'[1]DADOS (OCULTAR)'!$Q$3:$S$135,3,0),"")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1.99 - Outras Despesas com Pessoal</v>
      </c>
      <c r="D145" s="3">
        <f>'[1]TCE - ANEXO IV - Preencher'!F154</f>
        <v>10844611000170</v>
      </c>
      <c r="E145" s="5" t="str">
        <f>'[1]TCE - ANEXO IV - Preencher'!G154</f>
        <v xml:space="preserve">ELSON SOUTO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44432</v>
      </c>
      <c r="I145" s="6">
        <f>IF('[1]TCE - ANEXO IV - Preencher'!K154="","",'[1]TCE - ANEXO IV - Preencher'!K154)</f>
        <v>45103</v>
      </c>
      <c r="J145" s="5" t="str">
        <f>'[1]TCE - ANEXO IV - Preencher'!L154</f>
        <v>26230610844611000170670010000444321389753045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2265</v>
      </c>
    </row>
    <row r="146" spans="1:12" s="8" customFormat="1" ht="19.5" customHeight="1" x14ac:dyDescent="0.2">
      <c r="A146" s="3">
        <f>IFERROR(VLOOKUP(B146,'[1]DADOS (OCULTAR)'!$Q$3:$S$135,3,0),"")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1.99 - Outras Despesas com Pessoal</v>
      </c>
      <c r="D146" s="3">
        <f>'[1]TCE - ANEXO IV - Preencher'!F155</f>
        <v>38446162000120</v>
      </c>
      <c r="E146" s="5" t="str">
        <f>'[1]TCE - ANEXO IV - Preencher'!G155</f>
        <v>R S SOLUCOES EM REFEICOES EIRELI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000438</v>
      </c>
      <c r="I146" s="6">
        <f>IF('[1]TCE - ANEXO IV - Preencher'!K155="","",'[1]TCE - ANEXO IV - Preencher'!K155)</f>
        <v>45138</v>
      </c>
      <c r="J146" s="5" t="str">
        <f>'[1]TCE - ANEXO IV - Preencher'!L155</f>
        <v>26230738446162000120550010000004381000004730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37545.4</v>
      </c>
    </row>
    <row r="147" spans="1:12" s="8" customFormat="1" ht="19.5" customHeight="1" x14ac:dyDescent="0.2">
      <c r="A147" s="3">
        <f>IFERROR(VLOOKUP(B147,'[1]DADOS (OCULTAR)'!$Q$3:$S$135,3,0),"")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1.99 - Outras Despesas com Pessoal</v>
      </c>
      <c r="D147" s="3">
        <f>'[1]TCE - ANEXO IV - Preencher'!F156</f>
        <v>33608308000173</v>
      </c>
      <c r="E147" s="5" t="str">
        <f>'[1]TCE - ANEXO IV - Preencher'!G156</f>
        <v xml:space="preserve">MAG SEGUROS 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X</v>
      </c>
      <c r="I147" s="6">
        <f>IF('[1]TCE - ANEXO IV - Preencher'!K156="","",'[1]TCE - ANEXO IV - Preencher'!K156)</f>
        <v>45155</v>
      </c>
      <c r="J147" s="5" t="str">
        <f>'[1]TCE - ANEXO IV - Preencher'!L156</f>
        <v>X</v>
      </c>
      <c r="K147" s="5" t="str">
        <f>IF(F147="B",LEFT('[1]TCE - ANEXO IV - Preencher'!M156,2),IF(F147="S",LEFT('[1]TCE - ANEXO IV - Preencher'!M156,7),IF('[1]TCE - ANEXO IV - Preencher'!H156="","")))</f>
        <v>3550308</v>
      </c>
      <c r="L147" s="7">
        <f>'[1]TCE - ANEXO IV - Preencher'!N156</f>
        <v>1044.03</v>
      </c>
    </row>
    <row r="148" spans="1:12" s="8" customFormat="1" ht="19.5" customHeight="1" x14ac:dyDescent="0.2">
      <c r="A148" s="3">
        <f>IFERROR(VLOOKUP(B148,'[1]DADOS (OCULTAR)'!$Q$3:$S$135,3,0),"")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1.99 - Outras Despesas com Pessoal</v>
      </c>
      <c r="D148" s="3">
        <f>'[1]TCE - ANEXO IV - Preencher'!F157</f>
        <v>9759606000180</v>
      </c>
      <c r="E148" s="5" t="str">
        <f>'[1]TCE - ANEXO IV - Preencher'!G157</f>
        <v>VEM COMPLEMENTAR JUL 2023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X</v>
      </c>
      <c r="I148" s="6">
        <f>IF('[1]TCE - ANEXO IV - Preencher'!K157="","",'[1]TCE - ANEXO IV - Preencher'!K157)</f>
        <v>45120</v>
      </c>
      <c r="J148" s="5" t="str">
        <f>'[1]TCE - ANEXO IV - Preencher'!L157</f>
        <v>X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313.19</v>
      </c>
    </row>
    <row r="149" spans="1:12" s="8" customFormat="1" ht="19.5" customHeight="1" x14ac:dyDescent="0.2">
      <c r="A149" s="3">
        <f>IFERROR(VLOOKUP(B149,'[1]DADOS (OCULTAR)'!$Q$3:$S$135,3,0),"")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5.1 - Locação de Equipamentos Médicos-Hospitalares</v>
      </c>
      <c r="D149" s="3">
        <f>'[1]TCE - ANEXO IV - Preencher'!F158</f>
        <v>331788002405</v>
      </c>
      <c r="E149" s="5" t="str">
        <f>'[1]TCE - ANEXO IV - Preencher'!G158</f>
        <v>AIR LIQUIDE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0049044</v>
      </c>
      <c r="I149" s="6">
        <f>IF('[1]TCE - ANEXO IV - Preencher'!K158="","",'[1]TCE - ANEXO IV - Preencher'!K158)</f>
        <v>45149</v>
      </c>
      <c r="J149" s="5" t="str">
        <f>'[1]TCE - ANEXO IV - Preencher'!L158</f>
        <v>X</v>
      </c>
      <c r="K149" s="5" t="str">
        <f>IF(F149="B",LEFT('[1]TCE - ANEXO IV - Preencher'!M158,2),IF(F149="S",LEFT('[1]TCE - ANEXO IV - Preencher'!M158,7),IF('[1]TCE - ANEXO IV - Preencher'!H158="","")))</f>
        <v>2602902</v>
      </c>
      <c r="L149" s="7">
        <f>'[1]TCE - ANEXO IV - Preencher'!N158</f>
        <v>2840.93</v>
      </c>
    </row>
    <row r="150" spans="1:12" s="8" customFormat="1" ht="19.5" customHeight="1" x14ac:dyDescent="0.2">
      <c r="A150" s="3">
        <f>IFERROR(VLOOKUP(B150,'[1]DADOS (OCULTAR)'!$Q$3:$S$135,3,0),"")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5.5 - Reparo e Manutenção de Máquinas e Equipamentos</v>
      </c>
      <c r="D150" s="3">
        <f>'[1]TCE - ANEXO IV - Preencher'!F159</f>
        <v>24380578002041</v>
      </c>
      <c r="E150" s="5" t="str">
        <f>'[1]TCE - ANEXO IV - Preencher'!G159</f>
        <v>WHITE MARTINS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15388</v>
      </c>
      <c r="I150" s="6">
        <f>IF('[1]TCE - ANEXO IV - Preencher'!K159="","",'[1]TCE - ANEXO IV - Preencher'!K159)</f>
        <v>45148</v>
      </c>
      <c r="J150" s="5" t="str">
        <f>'[1]TCE - ANEXO IV - Preencher'!L159</f>
        <v>MABF67344</v>
      </c>
      <c r="K150" s="5" t="str">
        <f>IF(F150="B",LEFT('[1]TCE - ANEXO IV - Preencher'!M159,2),IF(F150="S",LEFT('[1]TCE - ANEXO IV - Preencher'!M159,7),IF('[1]TCE - ANEXO IV - Preencher'!H159="","")))</f>
        <v>2607901</v>
      </c>
      <c r="L150" s="7">
        <f>'[1]TCE - ANEXO IV - Preencher'!N159</f>
        <v>628.36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2023-08-24T17:26:47Z</dcterms:created>
  <dcterms:modified xsi:type="dcterms:W3CDTF">2023-08-24T17:26:56Z</dcterms:modified>
</cp:coreProperties>
</file>