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COORD. FINANCEIRA\PLANILHA FINANCEIRA - SES\PREENCHIMENTO PLANILHA FINANCEIRA\2023\7- JULHO 2023\TCE\excel\"/>
    </mc:Choice>
  </mc:AlternateContent>
  <bookViews>
    <workbookView xWindow="0" yWindow="0" windowWidth="19200" windowHeight="1159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AB5000" i="1" s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S4997" i="1" s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P4994" i="1" s="1"/>
  <c r="N4994" i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S4993" i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V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V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AB4988" i="1" s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R4980" i="1"/>
  <c r="Q4980" i="1"/>
  <c r="S4980" i="1" s="1"/>
  <c r="O4980" i="1"/>
  <c r="N4980" i="1"/>
  <c r="P4980" i="1" s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U4977" i="1"/>
  <c r="T4977" i="1"/>
  <c r="V4977" i="1" s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V4976" i="1"/>
  <c r="U4976" i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V4972" i="1"/>
  <c r="U4972" i="1"/>
  <c r="T4972" i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T4935" i="1"/>
  <c r="V4935" i="1" s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V4934" i="1"/>
  <c r="U4934" i="1"/>
  <c r="T4934" i="1"/>
  <c r="R4934" i="1"/>
  <c r="Q4934" i="1"/>
  <c r="S4934" i="1" s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R4933" i="1"/>
  <c r="Q4933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T4929" i="1"/>
  <c r="V4929" i="1" s="1"/>
  <c r="R4929" i="1"/>
  <c r="Q4929" i="1"/>
  <c r="S4929" i="1" s="1"/>
  <c r="P4929" i="1"/>
  <c r="AB4929" i="1" s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V4926" i="1"/>
  <c r="U4926" i="1"/>
  <c r="T4926" i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R4925" i="1"/>
  <c r="Q4925" i="1"/>
  <c r="S4925" i="1" s="1"/>
  <c r="AB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S4923" i="1"/>
  <c r="R4923" i="1"/>
  <c r="Q4923" i="1"/>
  <c r="O4923" i="1"/>
  <c r="N4923" i="1"/>
  <c r="P4923" i="1" s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V4922" i="1"/>
  <c r="U4922" i="1"/>
  <c r="T4922" i="1"/>
  <c r="R4922" i="1"/>
  <c r="Q4922" i="1"/>
  <c r="S4922" i="1" s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S4921" i="1" s="1"/>
  <c r="Q4921" i="1"/>
  <c r="P4921" i="1"/>
  <c r="AB4921" i="1" s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V4920" i="1" s="1"/>
  <c r="T4920" i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S4919" i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V4918" i="1"/>
  <c r="U4918" i="1"/>
  <c r="T4918" i="1"/>
  <c r="R4918" i="1"/>
  <c r="Q4918" i="1"/>
  <c r="S4918" i="1" s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B4917" i="1"/>
  <c r="AA4917" i="1"/>
  <c r="Z4917" i="1"/>
  <c r="Y4917" i="1"/>
  <c r="X4917" i="1"/>
  <c r="W4917" i="1"/>
  <c r="U4917" i="1"/>
  <c r="T4917" i="1"/>
  <c r="V4917" i="1" s="1"/>
  <c r="R4917" i="1"/>
  <c r="S4917" i="1" s="1"/>
  <c r="Q4917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V4916" i="1" s="1"/>
  <c r="T4916" i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S4915" i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V4914" i="1"/>
  <c r="U4914" i="1"/>
  <c r="T4914" i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B4913" i="1"/>
  <c r="AA4913" i="1"/>
  <c r="Z4913" i="1"/>
  <c r="Y4913" i="1"/>
  <c r="X4913" i="1"/>
  <c r="W4913" i="1"/>
  <c r="U4913" i="1"/>
  <c r="T4913" i="1"/>
  <c r="V4913" i="1" s="1"/>
  <c r="R4913" i="1"/>
  <c r="S4913" i="1" s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V4912" i="1" s="1"/>
  <c r="T4912" i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S4911" i="1"/>
  <c r="R4911" i="1"/>
  <c r="Q4911" i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V4910" i="1"/>
  <c r="U4910" i="1"/>
  <c r="T4910" i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R4909" i="1"/>
  <c r="S4909" i="1" s="1"/>
  <c r="Q4909" i="1"/>
  <c r="P4909" i="1"/>
  <c r="AB4909" i="1" s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V4908" i="1" s="1"/>
  <c r="T4908" i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S4907" i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V4906" i="1"/>
  <c r="U4906" i="1"/>
  <c r="T4906" i="1"/>
  <c r="R4906" i="1"/>
  <c r="Q4906" i="1"/>
  <c r="S4906" i="1" s="1"/>
  <c r="O4906" i="1"/>
  <c r="P4906" i="1" s="1"/>
  <c r="N4906" i="1"/>
  <c r="M4906" i="1"/>
  <c r="L4906" i="1"/>
  <c r="K4906" i="1"/>
  <c r="J4906" i="1"/>
  <c r="AB4906" i="1" s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T4905" i="1"/>
  <c r="V4905" i="1" s="1"/>
  <c r="R4905" i="1"/>
  <c r="S4905" i="1" s="1"/>
  <c r="Q4905" i="1"/>
  <c r="P4905" i="1"/>
  <c r="AB4905" i="1" s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V4904" i="1" s="1"/>
  <c r="T4904" i="1"/>
  <c r="S4904" i="1"/>
  <c r="R4904" i="1"/>
  <c r="Q4904" i="1"/>
  <c r="P4904" i="1"/>
  <c r="O4904" i="1"/>
  <c r="N4904" i="1"/>
  <c r="L4904" i="1"/>
  <c r="K4904" i="1"/>
  <c r="M4904" i="1" s="1"/>
  <c r="J4904" i="1"/>
  <c r="I4904" i="1"/>
  <c r="AB4904" i="1" s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S4903" i="1"/>
  <c r="R4903" i="1"/>
  <c r="Q4903" i="1"/>
  <c r="O4903" i="1"/>
  <c r="N4903" i="1"/>
  <c r="P4903" i="1" s="1"/>
  <c r="L4903" i="1"/>
  <c r="M4903" i="1" s="1"/>
  <c r="K4903" i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V4902" i="1"/>
  <c r="U4902" i="1"/>
  <c r="T4902" i="1"/>
  <c r="R4902" i="1"/>
  <c r="Q4902" i="1"/>
  <c r="S4902" i="1" s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P4901" i="1"/>
  <c r="O4901" i="1"/>
  <c r="N4901" i="1"/>
  <c r="M4901" i="1"/>
  <c r="L4901" i="1"/>
  <c r="K4901" i="1"/>
  <c r="J4901" i="1"/>
  <c r="AB4901" i="1" s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V4900" i="1" s="1"/>
  <c r="T4900" i="1"/>
  <c r="S4900" i="1"/>
  <c r="R4900" i="1"/>
  <c r="Q4900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M4899" i="1" s="1"/>
  <c r="K4899" i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V4898" i="1"/>
  <c r="U4898" i="1"/>
  <c r="T4898" i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AB4897" i="1" s="1"/>
  <c r="Q4897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V4896" i="1" s="1"/>
  <c r="T4896" i="1"/>
  <c r="S4896" i="1"/>
  <c r="R4896" i="1"/>
  <c r="Q4896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Z4894" i="1" s="1"/>
  <c r="X4894" i="1"/>
  <c r="W4894" i="1"/>
  <c r="V4894" i="1"/>
  <c r="U4894" i="1"/>
  <c r="T4894" i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P4893" i="1"/>
  <c r="O4893" i="1"/>
  <c r="N4893" i="1"/>
  <c r="M4893" i="1"/>
  <c r="L4893" i="1"/>
  <c r="K4893" i="1"/>
  <c r="J4893" i="1"/>
  <c r="AB4893" i="1" s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V4892" i="1" s="1"/>
  <c r="T4892" i="1"/>
  <c r="S4892" i="1"/>
  <c r="R4892" i="1"/>
  <c r="Q4892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V4891" i="1"/>
  <c r="U4891" i="1"/>
  <c r="T4891" i="1"/>
  <c r="S4891" i="1"/>
  <c r="R4891" i="1"/>
  <c r="Q4891" i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Z4890" i="1" s="1"/>
  <c r="X4890" i="1"/>
  <c r="W4890" i="1"/>
  <c r="V4890" i="1"/>
  <c r="U4890" i="1"/>
  <c r="T4890" i="1"/>
  <c r="S4890" i="1"/>
  <c r="R4890" i="1"/>
  <c r="Q4890" i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V4888" i="1" s="1"/>
  <c r="T4888" i="1"/>
  <c r="S4888" i="1"/>
  <c r="R4888" i="1"/>
  <c r="Q4888" i="1"/>
  <c r="P4888" i="1"/>
  <c r="O4888" i="1"/>
  <c r="N4888" i="1"/>
  <c r="L4888" i="1"/>
  <c r="K4888" i="1"/>
  <c r="M4888" i="1" s="1"/>
  <c r="J4888" i="1"/>
  <c r="I4888" i="1"/>
  <c r="AB4888" i="1" s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V4887" i="1"/>
  <c r="U4887" i="1"/>
  <c r="T4887" i="1"/>
  <c r="S4887" i="1"/>
  <c r="R4887" i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V4886" i="1"/>
  <c r="U4886" i="1"/>
  <c r="T4886" i="1"/>
  <c r="R4886" i="1"/>
  <c r="Q4886" i="1"/>
  <c r="S4886" i="1" s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AB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V4884" i="1" s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V4882" i="1"/>
  <c r="U4882" i="1"/>
  <c r="T4882" i="1"/>
  <c r="R4882" i="1"/>
  <c r="Q4882" i="1"/>
  <c r="S4882" i="1" s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B4881" i="1"/>
  <c r="AA4881" i="1"/>
  <c r="Z4881" i="1"/>
  <c r="Y4881" i="1"/>
  <c r="X4881" i="1"/>
  <c r="W4881" i="1"/>
  <c r="V4881" i="1"/>
  <c r="U4881" i="1"/>
  <c r="T4881" i="1"/>
  <c r="R4881" i="1"/>
  <c r="S4881" i="1" s="1"/>
  <c r="Q4881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V4880" i="1" s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V4878" i="1" s="1"/>
  <c r="R4878" i="1"/>
  <c r="S4878" i="1" s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S4873" i="1" s="1"/>
  <c r="Q4873" i="1"/>
  <c r="P4873" i="1"/>
  <c r="AB4873" i="1" s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V4872" i="1" s="1"/>
  <c r="T4872" i="1"/>
  <c r="S4872" i="1"/>
  <c r="R4872" i="1"/>
  <c r="Q4872" i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AB4869" i="1" s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P4865" i="1"/>
  <c r="AB4865" i="1" s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V4863" i="1"/>
  <c r="U4863" i="1"/>
  <c r="T4863" i="1"/>
  <c r="R4863" i="1"/>
  <c r="Q4863" i="1"/>
  <c r="S4863" i="1" s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T4862" i="1"/>
  <c r="V4862" i="1" s="1"/>
  <c r="R4862" i="1"/>
  <c r="S4862" i="1" s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V4861" i="1" s="1"/>
  <c r="T4861" i="1"/>
  <c r="R4861" i="1"/>
  <c r="Q4861" i="1"/>
  <c r="S4861" i="1" s="1"/>
  <c r="P4861" i="1"/>
  <c r="AB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O4859" i="1"/>
  <c r="P4859" i="1" s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T4858" i="1"/>
  <c r="V4858" i="1" s="1"/>
  <c r="R4858" i="1"/>
  <c r="S4858" i="1" s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V4857" i="1" s="1"/>
  <c r="T4857" i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V4855" i="1"/>
  <c r="U4855" i="1"/>
  <c r="T4855" i="1"/>
  <c r="R4855" i="1"/>
  <c r="Q4855" i="1"/>
  <c r="S4855" i="1" s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T4854" i="1"/>
  <c r="V4854" i="1" s="1"/>
  <c r="R4854" i="1"/>
  <c r="S4854" i="1" s="1"/>
  <c r="Q4854" i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V4853" i="1" s="1"/>
  <c r="T4853" i="1"/>
  <c r="R4853" i="1"/>
  <c r="Q4853" i="1"/>
  <c r="S4853" i="1" s="1"/>
  <c r="P4853" i="1"/>
  <c r="AB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S4852" i="1"/>
  <c r="R4852" i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V4851" i="1"/>
  <c r="U4851" i="1"/>
  <c r="T4851" i="1"/>
  <c r="R4851" i="1"/>
  <c r="Q4851" i="1"/>
  <c r="S4851" i="1" s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T4850" i="1"/>
  <c r="V4850" i="1" s="1"/>
  <c r="R4850" i="1"/>
  <c r="S4850" i="1" s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V4849" i="1" s="1"/>
  <c r="T4849" i="1"/>
  <c r="R4849" i="1"/>
  <c r="Q4849" i="1"/>
  <c r="S4849" i="1" s="1"/>
  <c r="P4849" i="1"/>
  <c r="O4849" i="1"/>
  <c r="N4849" i="1"/>
  <c r="L4849" i="1"/>
  <c r="K4849" i="1"/>
  <c r="M4849" i="1" s="1"/>
  <c r="AB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V4845" i="1" s="1"/>
  <c r="T4845" i="1"/>
  <c r="R4845" i="1"/>
  <c r="Q4845" i="1"/>
  <c r="S4845" i="1" s="1"/>
  <c r="P4845" i="1"/>
  <c r="AB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V4841" i="1" s="1"/>
  <c r="T4841" i="1"/>
  <c r="R4841" i="1"/>
  <c r="Q4841" i="1"/>
  <c r="S4841" i="1" s="1"/>
  <c r="P4841" i="1"/>
  <c r="AB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V4839" i="1"/>
  <c r="U4839" i="1"/>
  <c r="T4839" i="1"/>
  <c r="R4839" i="1"/>
  <c r="Q4839" i="1"/>
  <c r="S4839" i="1" s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T4838" i="1"/>
  <c r="V4838" i="1" s="1"/>
  <c r="R4838" i="1"/>
  <c r="S4838" i="1" s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V4837" i="1" s="1"/>
  <c r="T4837" i="1"/>
  <c r="R4837" i="1"/>
  <c r="Q4837" i="1"/>
  <c r="S4837" i="1" s="1"/>
  <c r="P4837" i="1"/>
  <c r="AB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S4836" i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R4834" i="1"/>
  <c r="S4834" i="1" s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V4833" i="1" s="1"/>
  <c r="T4833" i="1"/>
  <c r="R4833" i="1"/>
  <c r="Q4833" i="1"/>
  <c r="S4833" i="1" s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V4831" i="1"/>
  <c r="U4831" i="1"/>
  <c r="T4831" i="1"/>
  <c r="R4831" i="1"/>
  <c r="Q4831" i="1"/>
  <c r="S4831" i="1" s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T4830" i="1"/>
  <c r="V4830" i="1" s="1"/>
  <c r="R4830" i="1"/>
  <c r="S4830" i="1" s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V4829" i="1" s="1"/>
  <c r="T4829" i="1"/>
  <c r="R4829" i="1"/>
  <c r="Q4829" i="1"/>
  <c r="S4829" i="1" s="1"/>
  <c r="P4829" i="1"/>
  <c r="AB4829" i="1" s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AB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L4821" i="1"/>
  <c r="K4821" i="1"/>
  <c r="M4821" i="1" s="1"/>
  <c r="AB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S4820" i="1"/>
  <c r="R4820" i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T4819" i="1"/>
  <c r="V4819" i="1" s="1"/>
  <c r="R4819" i="1"/>
  <c r="Q4819" i="1"/>
  <c r="S4819" i="1" s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T4818" i="1"/>
  <c r="V4818" i="1" s="1"/>
  <c r="R4818" i="1"/>
  <c r="S4818" i="1" s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L4817" i="1"/>
  <c r="K4817" i="1"/>
  <c r="M4817" i="1" s="1"/>
  <c r="AB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S4816" i="1"/>
  <c r="R4816" i="1"/>
  <c r="Q4816" i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AB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T4810" i="1"/>
  <c r="V4810" i="1" s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Q4809" i="1"/>
  <c r="S4809" i="1" s="1"/>
  <c r="P4809" i="1"/>
  <c r="O4809" i="1"/>
  <c r="N4809" i="1"/>
  <c r="L4809" i="1"/>
  <c r="K4809" i="1"/>
  <c r="M4809" i="1" s="1"/>
  <c r="AB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V4803" i="1"/>
  <c r="U4803" i="1"/>
  <c r="T4803" i="1"/>
  <c r="R4803" i="1"/>
  <c r="Q4803" i="1"/>
  <c r="S4803" i="1" s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T4802" i="1"/>
  <c r="V4802" i="1" s="1"/>
  <c r="R4802" i="1"/>
  <c r="Q4802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V4800" i="1"/>
  <c r="U4800" i="1"/>
  <c r="T4800" i="1"/>
  <c r="S4800" i="1"/>
  <c r="R4800" i="1"/>
  <c r="Q4800" i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V4799" i="1"/>
  <c r="U4799" i="1"/>
  <c r="T4799" i="1"/>
  <c r="R4799" i="1"/>
  <c r="Q4799" i="1"/>
  <c r="S4799" i="1" s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T4798" i="1"/>
  <c r="V4798" i="1" s="1"/>
  <c r="R4798" i="1"/>
  <c r="S4798" i="1" s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V4795" i="1" s="1"/>
  <c r="T4795" i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S4784" i="1" s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V4783" i="1" s="1"/>
  <c r="T4783" i="1"/>
  <c r="S4783" i="1"/>
  <c r="R4783" i="1"/>
  <c r="Q4783" i="1"/>
  <c r="O4783" i="1"/>
  <c r="P4783" i="1" s="1"/>
  <c r="N4783" i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B4780" i="1"/>
  <c r="AA4780" i="1"/>
  <c r="Y4780" i="1"/>
  <c r="X4780" i="1"/>
  <c r="Z4780" i="1" s="1"/>
  <c r="W4780" i="1"/>
  <c r="V4780" i="1"/>
  <c r="U4780" i="1"/>
  <c r="T4780" i="1"/>
  <c r="R4780" i="1"/>
  <c r="S4780" i="1" s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Q4770" i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S4768" i="1"/>
  <c r="R4768" i="1"/>
  <c r="Q4768" i="1"/>
  <c r="P4768" i="1"/>
  <c r="O4768" i="1"/>
  <c r="N4768" i="1"/>
  <c r="L4768" i="1"/>
  <c r="K4768" i="1"/>
  <c r="M4768" i="1" s="1"/>
  <c r="AB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T4764" i="1"/>
  <c r="V4764" i="1" s="1"/>
  <c r="R4764" i="1"/>
  <c r="S4764" i="1" s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T4762" i="1"/>
  <c r="V4762" i="1" s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AB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V4753" i="1" s="1"/>
  <c r="T4753" i="1"/>
  <c r="R4753" i="1"/>
  <c r="S4753" i="1" s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V4752" i="1" s="1"/>
  <c r="T4752" i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V4751" i="1" s="1"/>
  <c r="T4751" i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V4749" i="1" s="1"/>
  <c r="T4749" i="1"/>
  <c r="S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AB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AB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T4746" i="1"/>
  <c r="V4746" i="1" s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V4745" i="1" s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K4743" i="1"/>
  <c r="M4743" i="1" s="1"/>
  <c r="AB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U4742" i="1"/>
  <c r="T4742" i="1"/>
  <c r="V4742" i="1" s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V4741" i="1" s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O4739" i="1"/>
  <c r="P4739" i="1" s="1"/>
  <c r="N4739" i="1"/>
  <c r="L4739" i="1"/>
  <c r="K4739" i="1"/>
  <c r="M4739" i="1" s="1"/>
  <c r="AB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V4738" i="1" s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V4737" i="1" s="1"/>
  <c r="T4737" i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V4733" i="1" s="1"/>
  <c r="T4733" i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V4729" i="1" s="1"/>
  <c r="T4729" i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O4727" i="1"/>
  <c r="P4727" i="1" s="1"/>
  <c r="N4727" i="1"/>
  <c r="L4727" i="1"/>
  <c r="K4727" i="1"/>
  <c r="M4727" i="1" s="1"/>
  <c r="AB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Q4723" i="1"/>
  <c r="S4723" i="1" s="1"/>
  <c r="O4723" i="1"/>
  <c r="P4723" i="1" s="1"/>
  <c r="N4723" i="1"/>
  <c r="L4723" i="1"/>
  <c r="K4723" i="1"/>
  <c r="M4723" i="1" s="1"/>
  <c r="AB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V4721" i="1" s="1"/>
  <c r="T4721" i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R4719" i="1"/>
  <c r="Q4719" i="1"/>
  <c r="S4719" i="1" s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O4715" i="1"/>
  <c r="P4715" i="1" s="1"/>
  <c r="N4715" i="1"/>
  <c r="L4715" i="1"/>
  <c r="K4715" i="1"/>
  <c r="M4715" i="1" s="1"/>
  <c r="AB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V4713" i="1" s="1"/>
  <c r="T4713" i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V4709" i="1" s="1"/>
  <c r="T4709" i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R4703" i="1"/>
  <c r="Q4703" i="1"/>
  <c r="S4703" i="1" s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AB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V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U4689" i="1"/>
  <c r="T4689" i="1"/>
  <c r="V4689" i="1" s="1"/>
  <c r="S4689" i="1"/>
  <c r="R4689" i="1"/>
  <c r="Q4689" i="1"/>
  <c r="O4689" i="1"/>
  <c r="N4689" i="1"/>
  <c r="P4689" i="1" s="1"/>
  <c r="L4689" i="1"/>
  <c r="K4689" i="1"/>
  <c r="M4689" i="1" s="1"/>
  <c r="AB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V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U4685" i="1"/>
  <c r="T4685" i="1"/>
  <c r="V4685" i="1" s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V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S4673" i="1"/>
  <c r="R4673" i="1"/>
  <c r="Q4673" i="1"/>
  <c r="O4673" i="1"/>
  <c r="N4673" i="1"/>
  <c r="P4673" i="1" s="1"/>
  <c r="L4673" i="1"/>
  <c r="M4673" i="1" s="1"/>
  <c r="AB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V4672" i="1"/>
  <c r="U4672" i="1"/>
  <c r="T4672" i="1"/>
  <c r="R4672" i="1"/>
  <c r="Q4672" i="1"/>
  <c r="S4672" i="1" s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V4670" i="1" s="1"/>
  <c r="T4670" i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S4669" i="1"/>
  <c r="R4669" i="1"/>
  <c r="Q4669" i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V4664" i="1"/>
  <c r="U4664" i="1"/>
  <c r="T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K4662" i="1"/>
  <c r="M4662" i="1" s="1"/>
  <c r="AB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W4659" i="1"/>
  <c r="U4659" i="1"/>
  <c r="T4659" i="1"/>
  <c r="R4659" i="1"/>
  <c r="S4659" i="1" s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V4658" i="1" s="1"/>
  <c r="T4658" i="1"/>
  <c r="R4658" i="1"/>
  <c r="Q4658" i="1"/>
  <c r="S4658" i="1" s="1"/>
  <c r="P4658" i="1"/>
  <c r="O4658" i="1"/>
  <c r="N4658" i="1"/>
  <c r="L4658" i="1"/>
  <c r="M4658" i="1" s="1"/>
  <c r="AB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V4654" i="1" s="1"/>
  <c r="T4654" i="1"/>
  <c r="R4654" i="1"/>
  <c r="Q4654" i="1"/>
  <c r="S4654" i="1" s="1"/>
  <c r="O4654" i="1"/>
  <c r="N4654" i="1"/>
  <c r="P4654" i="1" s="1"/>
  <c r="L4654" i="1"/>
  <c r="K4654" i="1"/>
  <c r="M4654" i="1" s="1"/>
  <c r="AB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V4653" i="1" s="1"/>
  <c r="T4653" i="1"/>
  <c r="R4653" i="1"/>
  <c r="Q4653" i="1"/>
  <c r="S4653" i="1" s="1"/>
  <c r="P4653" i="1"/>
  <c r="O4653" i="1"/>
  <c r="N4653" i="1"/>
  <c r="L4653" i="1"/>
  <c r="M4653" i="1" s="1"/>
  <c r="AB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R4652" i="1"/>
  <c r="Q4652" i="1"/>
  <c r="S4652" i="1" s="1"/>
  <c r="O4652" i="1"/>
  <c r="P4652" i="1" s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W4651" i="1"/>
  <c r="V4651" i="1"/>
  <c r="U4651" i="1"/>
  <c r="T4651" i="1"/>
  <c r="R4651" i="1"/>
  <c r="S4651" i="1" s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M4650" i="1"/>
  <c r="AB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AB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V4647" i="1" s="1"/>
  <c r="T4647" i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W4646" i="1"/>
  <c r="V4646" i="1"/>
  <c r="U4646" i="1"/>
  <c r="T4646" i="1"/>
  <c r="R4646" i="1"/>
  <c r="S4646" i="1" s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W4643" i="1"/>
  <c r="V4643" i="1"/>
  <c r="U4643" i="1"/>
  <c r="T4643" i="1"/>
  <c r="S4643" i="1"/>
  <c r="R4643" i="1"/>
  <c r="Q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S4641" i="1" s="1"/>
  <c r="Q4641" i="1"/>
  <c r="O4641" i="1"/>
  <c r="P4641" i="1" s="1"/>
  <c r="AB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V4637" i="1" s="1"/>
  <c r="T4637" i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V4633" i="1"/>
  <c r="U4633" i="1"/>
  <c r="T4633" i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V4621" i="1"/>
  <c r="U4621" i="1"/>
  <c r="T4621" i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V4617" i="1"/>
  <c r="U4617" i="1"/>
  <c r="T4617" i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V4614" i="1" s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V4613" i="1"/>
  <c r="U4613" i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V4609" i="1"/>
  <c r="U4609" i="1"/>
  <c r="T4609" i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V4606" i="1" s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T4586" i="1"/>
  <c r="V4586" i="1" s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V4575" i="1" s="1"/>
  <c r="T4575" i="1"/>
  <c r="S4575" i="1"/>
  <c r="R4575" i="1"/>
  <c r="Q4575" i="1"/>
  <c r="O4575" i="1"/>
  <c r="N4575" i="1"/>
  <c r="P4575" i="1" s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V4559" i="1" s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AB4558" i="1" s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AB4554" i="1" s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V4551" i="1" s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AB4542" i="1" s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AB4538" i="1" s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L4535" i="1"/>
  <c r="K4535" i="1"/>
  <c r="M4535" i="1" s="1"/>
  <c r="AB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T4527" i="1"/>
  <c r="V4527" i="1" s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V4525" i="1" s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S4523" i="1"/>
  <c r="R4523" i="1"/>
  <c r="Q4523" i="1"/>
  <c r="O4523" i="1"/>
  <c r="N4523" i="1"/>
  <c r="P4523" i="1" s="1"/>
  <c r="L4523" i="1"/>
  <c r="K4523" i="1"/>
  <c r="M4523" i="1" s="1"/>
  <c r="AB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U4519" i="1"/>
  <c r="T4519" i="1"/>
  <c r="V4519" i="1" s="1"/>
  <c r="S4519" i="1"/>
  <c r="R4519" i="1"/>
  <c r="Q4519" i="1"/>
  <c r="O4519" i="1"/>
  <c r="N4519" i="1"/>
  <c r="P4519" i="1" s="1"/>
  <c r="L4519" i="1"/>
  <c r="K4519" i="1"/>
  <c r="M4519" i="1" s="1"/>
  <c r="AB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T4517" i="1"/>
  <c r="V4517" i="1" s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T4511" i="1"/>
  <c r="V4511" i="1" s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S4507" i="1"/>
  <c r="R4507" i="1"/>
  <c r="Q4507" i="1"/>
  <c r="O4507" i="1"/>
  <c r="N4507" i="1"/>
  <c r="P4507" i="1" s="1"/>
  <c r="L4507" i="1"/>
  <c r="K4507" i="1"/>
  <c r="M4507" i="1" s="1"/>
  <c r="AB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V4499" i="1" s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U4495" i="1"/>
  <c r="T4495" i="1"/>
  <c r="V4495" i="1" s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V4491" i="1" s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B4483" i="1"/>
  <c r="AA4483" i="1"/>
  <c r="Z4483" i="1"/>
  <c r="Y4483" i="1"/>
  <c r="X4483" i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AB4482" i="1" s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U4479" i="1"/>
  <c r="T4479" i="1"/>
  <c r="V4479" i="1" s="1"/>
  <c r="S4479" i="1"/>
  <c r="R4479" i="1"/>
  <c r="Q4479" i="1"/>
  <c r="O4479" i="1"/>
  <c r="N4479" i="1"/>
  <c r="P4479" i="1" s="1"/>
  <c r="AB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T4475" i="1"/>
  <c r="V4475" i="1" s="1"/>
  <c r="S4475" i="1"/>
  <c r="R4475" i="1"/>
  <c r="Q4475" i="1"/>
  <c r="P4475" i="1"/>
  <c r="AB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K4471" i="1"/>
  <c r="M4471" i="1" s="1"/>
  <c r="AB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V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AB4447" i="1" s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S4446" i="1"/>
  <c r="R4446" i="1"/>
  <c r="Q4446" i="1"/>
  <c r="P4446" i="1"/>
  <c r="O4446" i="1"/>
  <c r="N4446" i="1"/>
  <c r="L4446" i="1"/>
  <c r="K4446" i="1"/>
  <c r="M4446" i="1" s="1"/>
  <c r="J4446" i="1"/>
  <c r="AB4446" i="1" s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V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AB4443" i="1" s="1"/>
  <c r="S4443" i="1"/>
  <c r="R4443" i="1"/>
  <c r="Q4443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V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AB4439" i="1" s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W4436" i="1"/>
  <c r="V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AB4435" i="1" s="1"/>
  <c r="S4435" i="1"/>
  <c r="R4435" i="1"/>
  <c r="Q4435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V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B4431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V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AB4427" i="1" s="1"/>
  <c r="X4427" i="1"/>
  <c r="W4427" i="1"/>
  <c r="U4427" i="1"/>
  <c r="T4427" i="1"/>
  <c r="V4427" i="1" s="1"/>
  <c r="S4427" i="1"/>
  <c r="R4427" i="1"/>
  <c r="Q4427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V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AB4423" i="1" s="1"/>
  <c r="X4423" i="1"/>
  <c r="W4423" i="1"/>
  <c r="U4423" i="1"/>
  <c r="T4423" i="1"/>
  <c r="V4423" i="1" s="1"/>
  <c r="S4423" i="1"/>
  <c r="R4423" i="1"/>
  <c r="Q4423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T4419" i="1"/>
  <c r="V4419" i="1" s="1"/>
  <c r="S4419" i="1"/>
  <c r="R4419" i="1"/>
  <c r="Q4419" i="1"/>
  <c r="P4419" i="1"/>
  <c r="AB4419" i="1" s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S4418" i="1"/>
  <c r="R4418" i="1"/>
  <c r="Q4418" i="1"/>
  <c r="P4418" i="1"/>
  <c r="O4418" i="1"/>
  <c r="N4418" i="1"/>
  <c r="L4418" i="1"/>
  <c r="K4418" i="1"/>
  <c r="M4418" i="1" s="1"/>
  <c r="AB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V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T4415" i="1"/>
  <c r="V4415" i="1" s="1"/>
  <c r="S4415" i="1"/>
  <c r="R4415" i="1"/>
  <c r="Q4415" i="1"/>
  <c r="P4415" i="1"/>
  <c r="AB4415" i="1" s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S4414" i="1"/>
  <c r="R4414" i="1"/>
  <c r="Q4414" i="1"/>
  <c r="P4414" i="1"/>
  <c r="O4414" i="1"/>
  <c r="N4414" i="1"/>
  <c r="L4414" i="1"/>
  <c r="K4414" i="1"/>
  <c r="M4414" i="1" s="1"/>
  <c r="AB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V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T4411" i="1"/>
  <c r="V4411" i="1" s="1"/>
  <c r="S4411" i="1"/>
  <c r="R4411" i="1"/>
  <c r="Q4411" i="1"/>
  <c r="P4411" i="1"/>
  <c r="AB4411" i="1" s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S4410" i="1"/>
  <c r="R4410" i="1"/>
  <c r="Q4410" i="1"/>
  <c r="P4410" i="1"/>
  <c r="O4410" i="1"/>
  <c r="N4410" i="1"/>
  <c r="L4410" i="1"/>
  <c r="K4410" i="1"/>
  <c r="M4410" i="1" s="1"/>
  <c r="AB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V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T4407" i="1"/>
  <c r="V4407" i="1" s="1"/>
  <c r="S4407" i="1"/>
  <c r="R4407" i="1"/>
  <c r="Q4407" i="1"/>
  <c r="P4407" i="1"/>
  <c r="AB4407" i="1" s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S4406" i="1"/>
  <c r="R4406" i="1"/>
  <c r="Q4406" i="1"/>
  <c r="P4406" i="1"/>
  <c r="O4406" i="1"/>
  <c r="N4406" i="1"/>
  <c r="L4406" i="1"/>
  <c r="K4406" i="1"/>
  <c r="M4406" i="1" s="1"/>
  <c r="J4406" i="1"/>
  <c r="AB4406" i="1" s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V4404" i="1"/>
  <c r="U4404" i="1"/>
  <c r="T4404" i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V4403" i="1" s="1"/>
  <c r="S4403" i="1"/>
  <c r="R4403" i="1"/>
  <c r="Q4403" i="1"/>
  <c r="P4403" i="1"/>
  <c r="AB4403" i="1" s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S4402" i="1"/>
  <c r="R4402" i="1"/>
  <c r="Q4402" i="1"/>
  <c r="P4402" i="1"/>
  <c r="O4402" i="1"/>
  <c r="N4402" i="1"/>
  <c r="L4402" i="1"/>
  <c r="K4402" i="1"/>
  <c r="M4402" i="1" s="1"/>
  <c r="J4402" i="1"/>
  <c r="AB4402" i="1" s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V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V4399" i="1" s="1"/>
  <c r="S4399" i="1"/>
  <c r="R4399" i="1"/>
  <c r="Q4399" i="1"/>
  <c r="P4399" i="1"/>
  <c r="AB4399" i="1" s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V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AB4395" i="1" s="1"/>
  <c r="X4395" i="1"/>
  <c r="W4395" i="1"/>
  <c r="U4395" i="1"/>
  <c r="T4395" i="1"/>
  <c r="V4395" i="1" s="1"/>
  <c r="S4395" i="1"/>
  <c r="R4395" i="1"/>
  <c r="Q4395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V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AB4391" i="1" s="1"/>
  <c r="X4391" i="1"/>
  <c r="W4391" i="1"/>
  <c r="U4391" i="1"/>
  <c r="T4391" i="1"/>
  <c r="V4391" i="1" s="1"/>
  <c r="S4391" i="1"/>
  <c r="R4391" i="1"/>
  <c r="Q4391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V4390" i="1"/>
  <c r="U4390" i="1"/>
  <c r="T4390" i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V4388" i="1"/>
  <c r="U4388" i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V4387" i="1" s="1"/>
  <c r="S4387" i="1"/>
  <c r="R4387" i="1"/>
  <c r="Q4387" i="1"/>
  <c r="P4387" i="1"/>
  <c r="AB4387" i="1" s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V4386" i="1"/>
  <c r="U4386" i="1"/>
  <c r="T4386" i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V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Z4380" i="1" s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Z4376" i="1" s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Z4372" i="1" s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Z4368" i="1" s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K4363" i="1"/>
  <c r="M4363" i="1" s="1"/>
  <c r="AB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B4351" i="1"/>
  <c r="AA4351" i="1"/>
  <c r="Z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R4347" i="1"/>
  <c r="Q4347" i="1"/>
  <c r="S4347" i="1" s="1"/>
  <c r="P4347" i="1"/>
  <c r="AB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B4335" i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K4331" i="1"/>
  <c r="M4331" i="1" s="1"/>
  <c r="AB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AB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V4324" i="1"/>
  <c r="U4324" i="1"/>
  <c r="T4324" i="1"/>
  <c r="R4324" i="1"/>
  <c r="Q4324" i="1"/>
  <c r="S4324" i="1" s="1"/>
  <c r="P4324" i="1"/>
  <c r="O4324" i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V4322" i="1"/>
  <c r="U4322" i="1"/>
  <c r="T4322" i="1"/>
  <c r="R4322" i="1"/>
  <c r="Q4322" i="1"/>
  <c r="S4322" i="1" s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T4321" i="1"/>
  <c r="V4321" i="1" s="1"/>
  <c r="R4321" i="1"/>
  <c r="S4321" i="1" s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V4320" i="1"/>
  <c r="U4320" i="1"/>
  <c r="T4320" i="1"/>
  <c r="R4320" i="1"/>
  <c r="Q4320" i="1"/>
  <c r="S4320" i="1" s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V4318" i="1"/>
  <c r="U4318" i="1"/>
  <c r="T4318" i="1"/>
  <c r="R4318" i="1"/>
  <c r="Q4318" i="1"/>
  <c r="S4318" i="1" s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U4317" i="1"/>
  <c r="T4317" i="1"/>
  <c r="V4317" i="1" s="1"/>
  <c r="R4317" i="1"/>
  <c r="S4317" i="1" s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V4316" i="1"/>
  <c r="U4316" i="1"/>
  <c r="T4316" i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V4314" i="1"/>
  <c r="U4314" i="1"/>
  <c r="T4314" i="1"/>
  <c r="R4314" i="1"/>
  <c r="Q4314" i="1"/>
  <c r="S4314" i="1" s="1"/>
  <c r="P4314" i="1"/>
  <c r="O4314" i="1"/>
  <c r="N4314" i="1"/>
  <c r="L4314" i="1"/>
  <c r="K4314" i="1"/>
  <c r="M4314" i="1" s="1"/>
  <c r="AB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AB4313" i="1" s="1"/>
  <c r="Y4313" i="1"/>
  <c r="X4313" i="1"/>
  <c r="W4313" i="1"/>
  <c r="U4313" i="1"/>
  <c r="T4313" i="1"/>
  <c r="V4313" i="1" s="1"/>
  <c r="S4313" i="1"/>
  <c r="R4313" i="1"/>
  <c r="Q4313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V4312" i="1"/>
  <c r="U4312" i="1"/>
  <c r="T4312" i="1"/>
  <c r="R4312" i="1"/>
  <c r="Q4312" i="1"/>
  <c r="S4312" i="1" s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V4310" i="1"/>
  <c r="U4310" i="1"/>
  <c r="T4310" i="1"/>
  <c r="R4310" i="1"/>
  <c r="Q4310" i="1"/>
  <c r="S4310" i="1" s="1"/>
  <c r="P4310" i="1"/>
  <c r="O4310" i="1"/>
  <c r="N4310" i="1"/>
  <c r="L4310" i="1"/>
  <c r="K4310" i="1"/>
  <c r="M4310" i="1" s="1"/>
  <c r="AB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R4309" i="1"/>
  <c r="S4309" i="1" s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V4308" i="1"/>
  <c r="U4308" i="1"/>
  <c r="T4308" i="1"/>
  <c r="R4308" i="1"/>
  <c r="Q4308" i="1"/>
  <c r="S4308" i="1" s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V4306" i="1"/>
  <c r="U4306" i="1"/>
  <c r="T4306" i="1"/>
  <c r="R4306" i="1"/>
  <c r="Q4306" i="1"/>
  <c r="S4306" i="1" s="1"/>
  <c r="P4306" i="1"/>
  <c r="O4306" i="1"/>
  <c r="N4306" i="1"/>
  <c r="L4306" i="1"/>
  <c r="K4306" i="1"/>
  <c r="M4306" i="1" s="1"/>
  <c r="AB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V4305" i="1" s="1"/>
  <c r="S4305" i="1"/>
  <c r="R4305" i="1"/>
  <c r="Q4305" i="1"/>
  <c r="O4305" i="1"/>
  <c r="N4305" i="1"/>
  <c r="P4305" i="1" s="1"/>
  <c r="AB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V4304" i="1"/>
  <c r="U4304" i="1"/>
  <c r="T4304" i="1"/>
  <c r="R4304" i="1"/>
  <c r="Q4304" i="1"/>
  <c r="S4304" i="1" s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S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V4302" i="1"/>
  <c r="U4302" i="1"/>
  <c r="T4302" i="1"/>
  <c r="R4302" i="1"/>
  <c r="Q4302" i="1"/>
  <c r="S4302" i="1" s="1"/>
  <c r="P4302" i="1"/>
  <c r="O4302" i="1"/>
  <c r="N4302" i="1"/>
  <c r="L4302" i="1"/>
  <c r="K4302" i="1"/>
  <c r="M4302" i="1" s="1"/>
  <c r="AB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T4301" i="1"/>
  <c r="V4301" i="1" s="1"/>
  <c r="S4301" i="1"/>
  <c r="R4301" i="1"/>
  <c r="Q4301" i="1"/>
  <c r="O4301" i="1"/>
  <c r="N4301" i="1"/>
  <c r="P4301" i="1" s="1"/>
  <c r="AB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V4300" i="1"/>
  <c r="U4300" i="1"/>
  <c r="T4300" i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V4298" i="1"/>
  <c r="U4298" i="1"/>
  <c r="T4298" i="1"/>
  <c r="R4298" i="1"/>
  <c r="Q4298" i="1"/>
  <c r="S4298" i="1" s="1"/>
  <c r="P4298" i="1"/>
  <c r="O4298" i="1"/>
  <c r="N4298" i="1"/>
  <c r="L4298" i="1"/>
  <c r="K4298" i="1"/>
  <c r="M4298" i="1" s="1"/>
  <c r="AB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S4297" i="1"/>
  <c r="R4297" i="1"/>
  <c r="Q4297" i="1"/>
  <c r="O4297" i="1"/>
  <c r="N4297" i="1"/>
  <c r="P4297" i="1" s="1"/>
  <c r="AB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V4296" i="1"/>
  <c r="U4296" i="1"/>
  <c r="T4296" i="1"/>
  <c r="R4296" i="1"/>
  <c r="Q4296" i="1"/>
  <c r="S4296" i="1" s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V4294" i="1"/>
  <c r="U4294" i="1"/>
  <c r="T4294" i="1"/>
  <c r="R4294" i="1"/>
  <c r="Q4294" i="1"/>
  <c r="S4294" i="1" s="1"/>
  <c r="P4294" i="1"/>
  <c r="O4294" i="1"/>
  <c r="N4294" i="1"/>
  <c r="L4294" i="1"/>
  <c r="K4294" i="1"/>
  <c r="M4294" i="1" s="1"/>
  <c r="AB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S4293" i="1"/>
  <c r="R4293" i="1"/>
  <c r="Q4293" i="1"/>
  <c r="O4293" i="1"/>
  <c r="N4293" i="1"/>
  <c r="P4293" i="1" s="1"/>
  <c r="AB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V4292" i="1"/>
  <c r="U4292" i="1"/>
  <c r="T4292" i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V4290" i="1"/>
  <c r="U4290" i="1"/>
  <c r="T4290" i="1"/>
  <c r="R4290" i="1"/>
  <c r="Q4290" i="1"/>
  <c r="S4290" i="1" s="1"/>
  <c r="P4290" i="1"/>
  <c r="O4290" i="1"/>
  <c r="N4290" i="1"/>
  <c r="L4290" i="1"/>
  <c r="K4290" i="1"/>
  <c r="M4290" i="1" s="1"/>
  <c r="AB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S4289" i="1"/>
  <c r="R4289" i="1"/>
  <c r="Q4289" i="1"/>
  <c r="O4289" i="1"/>
  <c r="N4289" i="1"/>
  <c r="P4289" i="1" s="1"/>
  <c r="AB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V4288" i="1"/>
  <c r="U4288" i="1"/>
  <c r="T4288" i="1"/>
  <c r="R4288" i="1"/>
  <c r="Q4288" i="1"/>
  <c r="S4288" i="1" s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S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V4286" i="1"/>
  <c r="U4286" i="1"/>
  <c r="T4286" i="1"/>
  <c r="R4286" i="1"/>
  <c r="Q4286" i="1"/>
  <c r="S4286" i="1" s="1"/>
  <c r="P4286" i="1"/>
  <c r="O4286" i="1"/>
  <c r="N4286" i="1"/>
  <c r="L4286" i="1"/>
  <c r="K4286" i="1"/>
  <c r="M4286" i="1" s="1"/>
  <c r="AB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V4285" i="1" s="1"/>
  <c r="S4285" i="1"/>
  <c r="R4285" i="1"/>
  <c r="Q4285" i="1"/>
  <c r="O4285" i="1"/>
  <c r="N4285" i="1"/>
  <c r="P4285" i="1" s="1"/>
  <c r="AB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V4284" i="1"/>
  <c r="U4284" i="1"/>
  <c r="T4284" i="1"/>
  <c r="R4284" i="1"/>
  <c r="Q4284" i="1"/>
  <c r="S4284" i="1" s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V4282" i="1"/>
  <c r="U4282" i="1"/>
  <c r="T4282" i="1"/>
  <c r="R4282" i="1"/>
  <c r="Q4282" i="1"/>
  <c r="S4282" i="1" s="1"/>
  <c r="P4282" i="1"/>
  <c r="O4282" i="1"/>
  <c r="N4282" i="1"/>
  <c r="L4282" i="1"/>
  <c r="K4282" i="1"/>
  <c r="M4282" i="1" s="1"/>
  <c r="AB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S4281" i="1"/>
  <c r="R4281" i="1"/>
  <c r="Q4281" i="1"/>
  <c r="O4281" i="1"/>
  <c r="N4281" i="1"/>
  <c r="P4281" i="1" s="1"/>
  <c r="AB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V4280" i="1"/>
  <c r="U4280" i="1"/>
  <c r="T4280" i="1"/>
  <c r="R4280" i="1"/>
  <c r="Q4280" i="1"/>
  <c r="S4280" i="1" s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V4278" i="1"/>
  <c r="U4278" i="1"/>
  <c r="T4278" i="1"/>
  <c r="R4278" i="1"/>
  <c r="Q4278" i="1"/>
  <c r="S4278" i="1" s="1"/>
  <c r="P4278" i="1"/>
  <c r="O4278" i="1"/>
  <c r="N4278" i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T4277" i="1"/>
  <c r="V4277" i="1" s="1"/>
  <c r="S4277" i="1"/>
  <c r="R4277" i="1"/>
  <c r="Q4277" i="1"/>
  <c r="P4277" i="1"/>
  <c r="AB4277" i="1" s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V4276" i="1"/>
  <c r="U4276" i="1"/>
  <c r="T4276" i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V4274" i="1"/>
  <c r="U4274" i="1"/>
  <c r="T4274" i="1"/>
  <c r="R4274" i="1"/>
  <c r="Q4274" i="1"/>
  <c r="S4274" i="1" s="1"/>
  <c r="P4274" i="1"/>
  <c r="O4274" i="1"/>
  <c r="N4274" i="1"/>
  <c r="L4274" i="1"/>
  <c r="K4274" i="1"/>
  <c r="M4274" i="1" s="1"/>
  <c r="AB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S4273" i="1"/>
  <c r="R4273" i="1"/>
  <c r="Q4273" i="1"/>
  <c r="P4273" i="1"/>
  <c r="AB4273" i="1" s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V4272" i="1"/>
  <c r="U4272" i="1"/>
  <c r="T4272" i="1"/>
  <c r="R4272" i="1"/>
  <c r="Q4272" i="1"/>
  <c r="S4272" i="1" s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V4270" i="1"/>
  <c r="U4270" i="1"/>
  <c r="T4270" i="1"/>
  <c r="R4270" i="1"/>
  <c r="Q4270" i="1"/>
  <c r="S4270" i="1" s="1"/>
  <c r="P4270" i="1"/>
  <c r="O4270" i="1"/>
  <c r="N4270" i="1"/>
  <c r="L4270" i="1"/>
  <c r="K4270" i="1"/>
  <c r="M4270" i="1" s="1"/>
  <c r="AB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T4269" i="1"/>
  <c r="V4269" i="1" s="1"/>
  <c r="S4269" i="1"/>
  <c r="R4269" i="1"/>
  <c r="Q4269" i="1"/>
  <c r="P4269" i="1"/>
  <c r="AB4269" i="1" s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V4268" i="1"/>
  <c r="U4268" i="1"/>
  <c r="T4268" i="1"/>
  <c r="R4268" i="1"/>
  <c r="Q4268" i="1"/>
  <c r="S4268" i="1" s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V4266" i="1"/>
  <c r="U4266" i="1"/>
  <c r="T4266" i="1"/>
  <c r="R4266" i="1"/>
  <c r="Q4266" i="1"/>
  <c r="S4266" i="1" s="1"/>
  <c r="P4266" i="1"/>
  <c r="O4266" i="1"/>
  <c r="N4266" i="1"/>
  <c r="L4266" i="1"/>
  <c r="K4266" i="1"/>
  <c r="M4266" i="1" s="1"/>
  <c r="AB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S4265" i="1"/>
  <c r="R4265" i="1"/>
  <c r="Q4265" i="1"/>
  <c r="P4265" i="1"/>
  <c r="AB4265" i="1" s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V4264" i="1"/>
  <c r="U4264" i="1"/>
  <c r="T4264" i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S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V4262" i="1"/>
  <c r="U4262" i="1"/>
  <c r="T4262" i="1"/>
  <c r="R4262" i="1"/>
  <c r="Q4262" i="1"/>
  <c r="S4262" i="1" s="1"/>
  <c r="P4262" i="1"/>
  <c r="O4262" i="1"/>
  <c r="N4262" i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S4261" i="1"/>
  <c r="R4261" i="1"/>
  <c r="Q4261" i="1"/>
  <c r="P4261" i="1"/>
  <c r="AB4261" i="1" s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V4260" i="1"/>
  <c r="U4260" i="1"/>
  <c r="T4260" i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V4259" i="1"/>
  <c r="U4259" i="1"/>
  <c r="T4259" i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V4258" i="1"/>
  <c r="U4258" i="1"/>
  <c r="T4258" i="1"/>
  <c r="R4258" i="1"/>
  <c r="Q4258" i="1"/>
  <c r="S4258" i="1" s="1"/>
  <c r="P4258" i="1"/>
  <c r="O4258" i="1"/>
  <c r="N4258" i="1"/>
  <c r="L4258" i="1"/>
  <c r="K4258" i="1"/>
  <c r="M4258" i="1" s="1"/>
  <c r="AB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S4257" i="1"/>
  <c r="R4257" i="1"/>
  <c r="Q4257" i="1"/>
  <c r="P4257" i="1"/>
  <c r="AB4257" i="1" s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V4256" i="1"/>
  <c r="U4256" i="1"/>
  <c r="T4256" i="1"/>
  <c r="R4256" i="1"/>
  <c r="Q4256" i="1"/>
  <c r="S4256" i="1" s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V4255" i="1"/>
  <c r="U4255" i="1"/>
  <c r="T4255" i="1"/>
  <c r="S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V4254" i="1"/>
  <c r="U4254" i="1"/>
  <c r="T4254" i="1"/>
  <c r="R4254" i="1"/>
  <c r="Q4254" i="1"/>
  <c r="S4254" i="1" s="1"/>
  <c r="P4254" i="1"/>
  <c r="O4254" i="1"/>
  <c r="N4254" i="1"/>
  <c r="L4254" i="1"/>
  <c r="K4254" i="1"/>
  <c r="M4254" i="1" s="1"/>
  <c r="AB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T4253" i="1"/>
  <c r="V4253" i="1" s="1"/>
  <c r="S4253" i="1"/>
  <c r="R4253" i="1"/>
  <c r="Q4253" i="1"/>
  <c r="P4253" i="1"/>
  <c r="AB4253" i="1" s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V4252" i="1"/>
  <c r="U4252" i="1"/>
  <c r="T4252" i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V4250" i="1"/>
  <c r="U4250" i="1"/>
  <c r="T4250" i="1"/>
  <c r="R4250" i="1"/>
  <c r="Q4250" i="1"/>
  <c r="S4250" i="1" s="1"/>
  <c r="P4250" i="1"/>
  <c r="O4250" i="1"/>
  <c r="N4250" i="1"/>
  <c r="L4250" i="1"/>
  <c r="K4250" i="1"/>
  <c r="M4250" i="1" s="1"/>
  <c r="AB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S4249" i="1"/>
  <c r="R4249" i="1"/>
  <c r="Q4249" i="1"/>
  <c r="P4249" i="1"/>
  <c r="AB4249" i="1" s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V4246" i="1"/>
  <c r="U4246" i="1"/>
  <c r="T4246" i="1"/>
  <c r="R4246" i="1"/>
  <c r="Q4246" i="1"/>
  <c r="S4246" i="1" s="1"/>
  <c r="P4246" i="1"/>
  <c r="O4246" i="1"/>
  <c r="N4246" i="1"/>
  <c r="M4246" i="1"/>
  <c r="AB4246" i="1" s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S4245" i="1"/>
  <c r="R4245" i="1"/>
  <c r="Q4245" i="1"/>
  <c r="O4245" i="1"/>
  <c r="N4245" i="1"/>
  <c r="P4245" i="1" s="1"/>
  <c r="AB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V4242" i="1"/>
  <c r="U4242" i="1"/>
  <c r="T4242" i="1"/>
  <c r="R4242" i="1"/>
  <c r="Q4242" i="1"/>
  <c r="S4242" i="1" s="1"/>
  <c r="P4242" i="1"/>
  <c r="O4242" i="1"/>
  <c r="N4242" i="1"/>
  <c r="M4242" i="1"/>
  <c r="AB4242" i="1" s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S4241" i="1"/>
  <c r="R4241" i="1"/>
  <c r="Q4241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V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S4237" i="1"/>
  <c r="R4237" i="1"/>
  <c r="Q4237" i="1"/>
  <c r="P4237" i="1"/>
  <c r="O4237" i="1"/>
  <c r="N4237" i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V4234" i="1"/>
  <c r="U4234" i="1"/>
  <c r="T4234" i="1"/>
  <c r="R4234" i="1"/>
  <c r="Q4234" i="1"/>
  <c r="S4234" i="1" s="1"/>
  <c r="P4234" i="1"/>
  <c r="O4234" i="1"/>
  <c r="N4234" i="1"/>
  <c r="L4234" i="1"/>
  <c r="K4234" i="1"/>
  <c r="M4234" i="1" s="1"/>
  <c r="AB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S4233" i="1"/>
  <c r="R4233" i="1"/>
  <c r="Q4233" i="1"/>
  <c r="P4233" i="1"/>
  <c r="O4233" i="1"/>
  <c r="N4233" i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Q4232" i="1"/>
  <c r="S4232" i="1" s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AB4230" i="1" s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S4229" i="1"/>
  <c r="R4229" i="1"/>
  <c r="Q4229" i="1"/>
  <c r="O4229" i="1"/>
  <c r="N4229" i="1"/>
  <c r="P4229" i="1" s="1"/>
  <c r="AB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V4226" i="1"/>
  <c r="U4226" i="1"/>
  <c r="T4226" i="1"/>
  <c r="R4226" i="1"/>
  <c r="Q4226" i="1"/>
  <c r="S4226" i="1" s="1"/>
  <c r="O4226" i="1"/>
  <c r="P4226" i="1" s="1"/>
  <c r="N4226" i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R4225" i="1"/>
  <c r="S4225" i="1" s="1"/>
  <c r="Q4225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V4224" i="1" s="1"/>
  <c r="T4224" i="1"/>
  <c r="R4224" i="1"/>
  <c r="Q4224" i="1"/>
  <c r="S4224" i="1" s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AB4222" i="1" s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AB4218" i="1" s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B4214" i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R4213" i="1"/>
  <c r="S4213" i="1" s="1"/>
  <c r="Q4213" i="1"/>
  <c r="O4213" i="1"/>
  <c r="N4213" i="1"/>
  <c r="P4213" i="1" s="1"/>
  <c r="AB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V4212" i="1" s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T4210" i="1"/>
  <c r="V4210" i="1" s="1"/>
  <c r="R4210" i="1"/>
  <c r="Q4210" i="1"/>
  <c r="S4210" i="1" s="1"/>
  <c r="O4210" i="1"/>
  <c r="P4210" i="1" s="1"/>
  <c r="N4210" i="1"/>
  <c r="M4210" i="1"/>
  <c r="AB4210" i="1" s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P4206" i="1" s="1"/>
  <c r="N4206" i="1"/>
  <c r="M4206" i="1"/>
  <c r="AB4206" i="1" s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S4202" i="1" s="1"/>
  <c r="P4202" i="1"/>
  <c r="AB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Z4200" i="1" s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P4198" i="1"/>
  <c r="AB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R4194" i="1"/>
  <c r="Q4194" i="1"/>
  <c r="S4194" i="1" s="1"/>
  <c r="P4194" i="1"/>
  <c r="AB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Z4192" i="1" s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P4190" i="1"/>
  <c r="AB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Z4184" i="1" s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Q4182" i="1"/>
  <c r="S4182" i="1" s="1"/>
  <c r="P4182" i="1"/>
  <c r="AB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Q4178" i="1"/>
  <c r="S4178" i="1" s="1"/>
  <c r="P4178" i="1"/>
  <c r="AB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Z4176" i="1" s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Q4174" i="1"/>
  <c r="S4174" i="1" s="1"/>
  <c r="P4174" i="1"/>
  <c r="AB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Q4170" i="1"/>
  <c r="S4170" i="1" s="1"/>
  <c r="P4170" i="1"/>
  <c r="AB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Z4168" i="1" s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P4166" i="1"/>
  <c r="AB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P4162" i="1"/>
  <c r="AB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Z4160" i="1" s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Q4158" i="1"/>
  <c r="S4158" i="1" s="1"/>
  <c r="P4158" i="1"/>
  <c r="AB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AB4154" i="1" s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V4152" i="1"/>
  <c r="U4152" i="1"/>
  <c r="T4152" i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AB4146" i="1" s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V4144" i="1"/>
  <c r="U4144" i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R4142" i="1"/>
  <c r="Q4142" i="1"/>
  <c r="S4142" i="1" s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T4135" i="1"/>
  <c r="V4135" i="1" s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K4134" i="1"/>
  <c r="M4134" i="1" s="1"/>
  <c r="J4134" i="1"/>
  <c r="I4134" i="1"/>
  <c r="AB4134" i="1" s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V4132" i="1"/>
  <c r="U4132" i="1"/>
  <c r="T4132" i="1"/>
  <c r="R4132" i="1"/>
  <c r="Q4132" i="1"/>
  <c r="S4132" i="1" s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R4131" i="1"/>
  <c r="Q4131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AB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T4124" i="1"/>
  <c r="V4124" i="1" s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V4116" i="1"/>
  <c r="U4116" i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T4111" i="1"/>
  <c r="V4111" i="1" s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AB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Q4107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AB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T4100" i="1"/>
  <c r="V4100" i="1" s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V4093" i="1" s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V4092" i="1"/>
  <c r="U4092" i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T4090" i="1"/>
  <c r="V4090" i="1" s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Q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S4086" i="1" s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V4085" i="1" s="1"/>
  <c r="T4085" i="1"/>
  <c r="R4085" i="1"/>
  <c r="S4085" i="1" s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V4084" i="1" s="1"/>
  <c r="T4084" i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AB4084" i="1" s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R4082" i="1"/>
  <c r="S4082" i="1" s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V4081" i="1" s="1"/>
  <c r="T4081" i="1"/>
  <c r="R4081" i="1"/>
  <c r="S4081" i="1" s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V4080" i="1" s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S4078" i="1" s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V4077" i="1" s="1"/>
  <c r="T4077" i="1"/>
  <c r="R4077" i="1"/>
  <c r="S4077" i="1" s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V4076" i="1" s="1"/>
  <c r="T4076" i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R4074" i="1"/>
  <c r="S4074" i="1" s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V4073" i="1" s="1"/>
  <c r="T4073" i="1"/>
  <c r="R4073" i="1"/>
  <c r="S4073" i="1" s="1"/>
  <c r="Q4073" i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V4072" i="1" s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S4070" i="1" s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V4069" i="1" s="1"/>
  <c r="T4069" i="1"/>
  <c r="R4069" i="1"/>
  <c r="S4069" i="1" s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V4068" i="1" s="1"/>
  <c r="T4068" i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AB4068" i="1" s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R4066" i="1"/>
  <c r="S4066" i="1" s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V4065" i="1" s="1"/>
  <c r="T4065" i="1"/>
  <c r="R4065" i="1"/>
  <c r="S4065" i="1" s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V4064" i="1"/>
  <c r="U4064" i="1"/>
  <c r="T4064" i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R4062" i="1"/>
  <c r="S4062" i="1" s="1"/>
  <c r="Q4062" i="1"/>
  <c r="P4062" i="1"/>
  <c r="AB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V4061" i="1" s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O4058" i="1"/>
  <c r="P4058" i="1" s="1"/>
  <c r="N4058" i="1"/>
  <c r="L4058" i="1"/>
  <c r="K4058" i="1"/>
  <c r="M4058" i="1" s="1"/>
  <c r="AB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V4057" i="1" s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V4052" i="1" s="1"/>
  <c r="T4052" i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P4051" i="1" s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V4048" i="1"/>
  <c r="U4048" i="1"/>
  <c r="T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M4047" i="1" s="1"/>
  <c r="K4047" i="1"/>
  <c r="J4047" i="1"/>
  <c r="I4047" i="1"/>
  <c r="AB4047" i="1" s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V4045" i="1" s="1"/>
  <c r="S4045" i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V4044" i="1"/>
  <c r="U4044" i="1"/>
  <c r="T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S4043" i="1"/>
  <c r="R4043" i="1"/>
  <c r="Q4043" i="1"/>
  <c r="P4043" i="1"/>
  <c r="O4043" i="1"/>
  <c r="N4043" i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R4042" i="1"/>
  <c r="Q4042" i="1"/>
  <c r="S4042" i="1" s="1"/>
  <c r="O4042" i="1"/>
  <c r="P4042" i="1" s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V4040" i="1"/>
  <c r="U4040" i="1"/>
  <c r="T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AB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U4013" i="1"/>
  <c r="T4013" i="1"/>
  <c r="V4013" i="1" s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V4001" i="1" s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V3975" i="1"/>
  <c r="U3975" i="1"/>
  <c r="T3975" i="1"/>
  <c r="R3975" i="1"/>
  <c r="Q3975" i="1"/>
  <c r="S3975" i="1" s="1"/>
  <c r="P3975" i="1"/>
  <c r="O3975" i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V3974" i="1" s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V3972" i="1" s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U3970" i="1"/>
  <c r="T3970" i="1"/>
  <c r="V3970" i="1" s="1"/>
  <c r="S3970" i="1"/>
  <c r="R3970" i="1"/>
  <c r="Q3970" i="1"/>
  <c r="O3970" i="1"/>
  <c r="N3970" i="1"/>
  <c r="P3970" i="1" s="1"/>
  <c r="L3970" i="1"/>
  <c r="K3970" i="1"/>
  <c r="M3970" i="1" s="1"/>
  <c r="AB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T3966" i="1"/>
  <c r="V3966" i="1" s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K3963" i="1"/>
  <c r="M3963" i="1" s="1"/>
  <c r="AB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T3962" i="1"/>
  <c r="V3962" i="1" s="1"/>
  <c r="S3962" i="1"/>
  <c r="R3962" i="1"/>
  <c r="Q3962" i="1"/>
  <c r="O3962" i="1"/>
  <c r="N3962" i="1"/>
  <c r="P3962" i="1" s="1"/>
  <c r="L3962" i="1"/>
  <c r="K3962" i="1"/>
  <c r="M3962" i="1" s="1"/>
  <c r="AB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T3958" i="1"/>
  <c r="V3958" i="1" s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K3955" i="1"/>
  <c r="M3955" i="1" s="1"/>
  <c r="AB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U3954" i="1"/>
  <c r="T3954" i="1"/>
  <c r="V3954" i="1" s="1"/>
  <c r="S3954" i="1"/>
  <c r="R3954" i="1"/>
  <c r="Q3954" i="1"/>
  <c r="O3954" i="1"/>
  <c r="N3954" i="1"/>
  <c r="P3954" i="1" s="1"/>
  <c r="L3954" i="1"/>
  <c r="K3954" i="1"/>
  <c r="M3954" i="1" s="1"/>
  <c r="AB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V3950" i="1" s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S3942" i="1"/>
  <c r="R3942" i="1"/>
  <c r="Q3942" i="1"/>
  <c r="O3942" i="1"/>
  <c r="N3942" i="1"/>
  <c r="P3942" i="1" s="1"/>
  <c r="L3942" i="1"/>
  <c r="K3942" i="1"/>
  <c r="M3942" i="1" s="1"/>
  <c r="AB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V3934" i="1" s="1"/>
  <c r="S3934" i="1"/>
  <c r="R3934" i="1"/>
  <c r="Q3934" i="1"/>
  <c r="O3934" i="1"/>
  <c r="N3934" i="1"/>
  <c r="P3934" i="1" s="1"/>
  <c r="L3934" i="1"/>
  <c r="K3934" i="1"/>
  <c r="M3934" i="1" s="1"/>
  <c r="AB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S3926" i="1"/>
  <c r="R3926" i="1"/>
  <c r="Q3926" i="1"/>
  <c r="O3926" i="1"/>
  <c r="N3926" i="1"/>
  <c r="P3926" i="1" s="1"/>
  <c r="L3926" i="1"/>
  <c r="K3926" i="1"/>
  <c r="M3926" i="1" s="1"/>
  <c r="AB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S3922" i="1"/>
  <c r="R3922" i="1"/>
  <c r="Q3922" i="1"/>
  <c r="O3922" i="1"/>
  <c r="N3922" i="1"/>
  <c r="P3922" i="1" s="1"/>
  <c r="L3922" i="1"/>
  <c r="K3922" i="1"/>
  <c r="M3922" i="1" s="1"/>
  <c r="AB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S3914" i="1"/>
  <c r="R3914" i="1"/>
  <c r="Q3914" i="1"/>
  <c r="O3914" i="1"/>
  <c r="N3914" i="1"/>
  <c r="P3914" i="1" s="1"/>
  <c r="L3914" i="1"/>
  <c r="K3914" i="1"/>
  <c r="M3914" i="1" s="1"/>
  <c r="AB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K3870" i="1"/>
  <c r="M3870" i="1" s="1"/>
  <c r="AB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AB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Q3822" i="1"/>
  <c r="S3822" i="1" s="1"/>
  <c r="P3822" i="1"/>
  <c r="AB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P3818" i="1"/>
  <c r="AB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K3814" i="1"/>
  <c r="M3814" i="1" s="1"/>
  <c r="AB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P3806" i="1"/>
  <c r="AB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P3802" i="1"/>
  <c r="AB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K3798" i="1"/>
  <c r="M3798" i="1" s="1"/>
  <c r="AB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P3790" i="1"/>
  <c r="AB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Q3786" i="1"/>
  <c r="S3786" i="1" s="1"/>
  <c r="P3786" i="1"/>
  <c r="AB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P3774" i="1"/>
  <c r="AB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S3772" i="1"/>
  <c r="R3772" i="1"/>
  <c r="Q3772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V3771" i="1"/>
  <c r="U3771" i="1"/>
  <c r="T3771" i="1"/>
  <c r="S3771" i="1"/>
  <c r="R3771" i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S3770" i="1"/>
  <c r="R3770" i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V3769" i="1"/>
  <c r="U3769" i="1"/>
  <c r="T3769" i="1"/>
  <c r="S3769" i="1"/>
  <c r="R3769" i="1"/>
  <c r="Q3769" i="1"/>
  <c r="P3769" i="1"/>
  <c r="O3769" i="1"/>
  <c r="N3769" i="1"/>
  <c r="L3769" i="1"/>
  <c r="K3769" i="1"/>
  <c r="M3769" i="1" s="1"/>
  <c r="AB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AB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V3767" i="1"/>
  <c r="U3767" i="1"/>
  <c r="T3767" i="1"/>
  <c r="S3767" i="1"/>
  <c r="R3767" i="1"/>
  <c r="Q3767" i="1"/>
  <c r="P3767" i="1"/>
  <c r="O3767" i="1"/>
  <c r="N3767" i="1"/>
  <c r="M3767" i="1"/>
  <c r="L3767" i="1"/>
  <c r="K3767" i="1"/>
  <c r="J3767" i="1"/>
  <c r="I3767" i="1"/>
  <c r="AB3767" i="1" s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S3766" i="1"/>
  <c r="R3766" i="1"/>
  <c r="Q3766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V3765" i="1"/>
  <c r="U3765" i="1"/>
  <c r="T3765" i="1"/>
  <c r="S3765" i="1"/>
  <c r="R3765" i="1"/>
  <c r="Q3765" i="1"/>
  <c r="P3765" i="1"/>
  <c r="O3765" i="1"/>
  <c r="N3765" i="1"/>
  <c r="L3765" i="1"/>
  <c r="K3765" i="1"/>
  <c r="M3765" i="1" s="1"/>
  <c r="AB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P3764" i="1"/>
  <c r="AB3764" i="1" s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V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S3762" i="1"/>
  <c r="R3762" i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V3761" i="1"/>
  <c r="U3761" i="1"/>
  <c r="T3761" i="1"/>
  <c r="S3761" i="1"/>
  <c r="R3761" i="1"/>
  <c r="Q3761" i="1"/>
  <c r="P3761" i="1"/>
  <c r="O3761" i="1"/>
  <c r="N3761" i="1"/>
  <c r="M3761" i="1"/>
  <c r="AB3761" i="1" s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P3760" i="1"/>
  <c r="AB3760" i="1" s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V3759" i="1"/>
  <c r="U3759" i="1"/>
  <c r="T3759" i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V3757" i="1"/>
  <c r="U3757" i="1"/>
  <c r="T3757" i="1"/>
  <c r="S3757" i="1"/>
  <c r="R3757" i="1"/>
  <c r="Q3757" i="1"/>
  <c r="P3757" i="1"/>
  <c r="O3757" i="1"/>
  <c r="N3757" i="1"/>
  <c r="M3757" i="1"/>
  <c r="AB3757" i="1" s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P3756" i="1"/>
  <c r="AB3756" i="1" s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V3755" i="1"/>
  <c r="U3755" i="1"/>
  <c r="T3755" i="1"/>
  <c r="S3755" i="1"/>
  <c r="R3755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V3753" i="1"/>
  <c r="U3753" i="1"/>
  <c r="T3753" i="1"/>
  <c r="S3753" i="1"/>
  <c r="R3753" i="1"/>
  <c r="Q3753" i="1"/>
  <c r="P3753" i="1"/>
  <c r="O3753" i="1"/>
  <c r="N3753" i="1"/>
  <c r="L3753" i="1"/>
  <c r="K3753" i="1"/>
  <c r="M3753" i="1" s="1"/>
  <c r="AB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AB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V3751" i="1"/>
  <c r="U3751" i="1"/>
  <c r="T3751" i="1"/>
  <c r="S3751" i="1"/>
  <c r="R3751" i="1"/>
  <c r="Q3751" i="1"/>
  <c r="P3751" i="1"/>
  <c r="O3751" i="1"/>
  <c r="N3751" i="1"/>
  <c r="M3751" i="1"/>
  <c r="L3751" i="1"/>
  <c r="K3751" i="1"/>
  <c r="J3751" i="1"/>
  <c r="I3751" i="1"/>
  <c r="AB3751" i="1" s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S3750" i="1"/>
  <c r="R3750" i="1"/>
  <c r="Q3750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V3749" i="1"/>
  <c r="U3749" i="1"/>
  <c r="T3749" i="1"/>
  <c r="S3749" i="1"/>
  <c r="R3749" i="1"/>
  <c r="Q3749" i="1"/>
  <c r="P3749" i="1"/>
  <c r="O3749" i="1"/>
  <c r="N3749" i="1"/>
  <c r="L3749" i="1"/>
  <c r="K3749" i="1"/>
  <c r="M3749" i="1" s="1"/>
  <c r="AB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P3748" i="1"/>
  <c r="AB3748" i="1" s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V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S3746" i="1"/>
  <c r="R3746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V3745" i="1"/>
  <c r="U3745" i="1"/>
  <c r="T3745" i="1"/>
  <c r="S3745" i="1"/>
  <c r="R3745" i="1"/>
  <c r="Q3745" i="1"/>
  <c r="P3745" i="1"/>
  <c r="O3745" i="1"/>
  <c r="N3745" i="1"/>
  <c r="M3745" i="1"/>
  <c r="AB3745" i="1" s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P3744" i="1"/>
  <c r="AB3744" i="1" s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V3743" i="1"/>
  <c r="U3743" i="1"/>
  <c r="T3743" i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V3741" i="1"/>
  <c r="U3741" i="1"/>
  <c r="T3741" i="1"/>
  <c r="S3741" i="1"/>
  <c r="R3741" i="1"/>
  <c r="Q3741" i="1"/>
  <c r="P3741" i="1"/>
  <c r="O3741" i="1"/>
  <c r="N3741" i="1"/>
  <c r="M3741" i="1"/>
  <c r="AB3741" i="1" s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P3740" i="1"/>
  <c r="AB3740" i="1" s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V3739" i="1"/>
  <c r="U3739" i="1"/>
  <c r="T3739" i="1"/>
  <c r="S3739" i="1"/>
  <c r="R3739" i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V3737" i="1"/>
  <c r="U3737" i="1"/>
  <c r="T3737" i="1"/>
  <c r="S3737" i="1"/>
  <c r="R3737" i="1"/>
  <c r="Q3737" i="1"/>
  <c r="P3737" i="1"/>
  <c r="O3737" i="1"/>
  <c r="N3737" i="1"/>
  <c r="L3737" i="1"/>
  <c r="K3737" i="1"/>
  <c r="M3737" i="1" s="1"/>
  <c r="AB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AB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V3735" i="1"/>
  <c r="U3735" i="1"/>
  <c r="T3735" i="1"/>
  <c r="S3735" i="1"/>
  <c r="R3735" i="1"/>
  <c r="Q3735" i="1"/>
  <c r="P3735" i="1"/>
  <c r="O3735" i="1"/>
  <c r="N3735" i="1"/>
  <c r="M3735" i="1"/>
  <c r="L3735" i="1"/>
  <c r="K3735" i="1"/>
  <c r="J3735" i="1"/>
  <c r="I3735" i="1"/>
  <c r="AB3735" i="1" s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S3734" i="1"/>
  <c r="R3734" i="1"/>
  <c r="Q3734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V3733" i="1"/>
  <c r="U3733" i="1"/>
  <c r="T3733" i="1"/>
  <c r="S3733" i="1"/>
  <c r="R3733" i="1"/>
  <c r="Q3733" i="1"/>
  <c r="P3733" i="1"/>
  <c r="O3733" i="1"/>
  <c r="N3733" i="1"/>
  <c r="L3733" i="1"/>
  <c r="K3733" i="1"/>
  <c r="M3733" i="1" s="1"/>
  <c r="AB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P3732" i="1"/>
  <c r="AB3732" i="1" s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V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S3730" i="1"/>
  <c r="R3730" i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V3729" i="1"/>
  <c r="U3729" i="1"/>
  <c r="T3729" i="1"/>
  <c r="S3729" i="1"/>
  <c r="R3729" i="1"/>
  <c r="Q3729" i="1"/>
  <c r="P3729" i="1"/>
  <c r="O3729" i="1"/>
  <c r="N3729" i="1"/>
  <c r="M3729" i="1"/>
  <c r="AB3729" i="1" s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P3728" i="1"/>
  <c r="AB3728" i="1" s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V3727" i="1"/>
  <c r="U3727" i="1"/>
  <c r="T3727" i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V3725" i="1"/>
  <c r="U3725" i="1"/>
  <c r="T3725" i="1"/>
  <c r="S3725" i="1"/>
  <c r="R3725" i="1"/>
  <c r="Q3725" i="1"/>
  <c r="P3725" i="1"/>
  <c r="O3725" i="1"/>
  <c r="N3725" i="1"/>
  <c r="M3725" i="1"/>
  <c r="AB3725" i="1" s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AB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V3723" i="1"/>
  <c r="U3723" i="1"/>
  <c r="T3723" i="1"/>
  <c r="S3723" i="1"/>
  <c r="R3723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V3721" i="1"/>
  <c r="U3721" i="1"/>
  <c r="T3721" i="1"/>
  <c r="S3721" i="1"/>
  <c r="R3721" i="1"/>
  <c r="Q3721" i="1"/>
  <c r="P3721" i="1"/>
  <c r="O3721" i="1"/>
  <c r="N3721" i="1"/>
  <c r="L3721" i="1"/>
  <c r="K3721" i="1"/>
  <c r="M3721" i="1" s="1"/>
  <c r="AB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AB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V3719" i="1"/>
  <c r="U3719" i="1"/>
  <c r="T3719" i="1"/>
  <c r="S3719" i="1"/>
  <c r="R3719" i="1"/>
  <c r="Q3719" i="1"/>
  <c r="P3719" i="1"/>
  <c r="O3719" i="1"/>
  <c r="N3719" i="1"/>
  <c r="M3719" i="1"/>
  <c r="L3719" i="1"/>
  <c r="K3719" i="1"/>
  <c r="J3719" i="1"/>
  <c r="I3719" i="1"/>
  <c r="AB3719" i="1" s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S3718" i="1"/>
  <c r="R3718" i="1"/>
  <c r="Q3718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V3717" i="1"/>
  <c r="U3717" i="1"/>
  <c r="T3717" i="1"/>
  <c r="S3717" i="1"/>
  <c r="R3717" i="1"/>
  <c r="Q3717" i="1"/>
  <c r="P3717" i="1"/>
  <c r="O3717" i="1"/>
  <c r="N3717" i="1"/>
  <c r="L3717" i="1"/>
  <c r="K3717" i="1"/>
  <c r="M3717" i="1" s="1"/>
  <c r="AB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AB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S3714" i="1"/>
  <c r="R3714" i="1"/>
  <c r="Q3714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V3713" i="1"/>
  <c r="U3713" i="1"/>
  <c r="T3713" i="1"/>
  <c r="S3713" i="1"/>
  <c r="R3713" i="1"/>
  <c r="Q3713" i="1"/>
  <c r="P3713" i="1"/>
  <c r="O3713" i="1"/>
  <c r="N3713" i="1"/>
  <c r="M3713" i="1"/>
  <c r="AB3713" i="1" s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P3712" i="1"/>
  <c r="AB3712" i="1" s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V3711" i="1"/>
  <c r="U3711" i="1"/>
  <c r="T3711" i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V3709" i="1"/>
  <c r="U3709" i="1"/>
  <c r="T3709" i="1"/>
  <c r="S3709" i="1"/>
  <c r="R3709" i="1"/>
  <c r="Q3709" i="1"/>
  <c r="P3709" i="1"/>
  <c r="O3709" i="1"/>
  <c r="N3709" i="1"/>
  <c r="M3709" i="1"/>
  <c r="AB3709" i="1" s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AB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V3707" i="1"/>
  <c r="U3707" i="1"/>
  <c r="T3707" i="1"/>
  <c r="S3707" i="1"/>
  <c r="R3707" i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V3705" i="1"/>
  <c r="U3705" i="1"/>
  <c r="T3705" i="1"/>
  <c r="S3705" i="1"/>
  <c r="R3705" i="1"/>
  <c r="Q3705" i="1"/>
  <c r="P3705" i="1"/>
  <c r="O3705" i="1"/>
  <c r="N3705" i="1"/>
  <c r="L3705" i="1"/>
  <c r="K3705" i="1"/>
  <c r="M3705" i="1" s="1"/>
  <c r="AB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P3704" i="1" s="1"/>
  <c r="AB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V3703" i="1"/>
  <c r="U3703" i="1"/>
  <c r="T3703" i="1"/>
  <c r="S3703" i="1"/>
  <c r="R3703" i="1"/>
  <c r="Q3703" i="1"/>
  <c r="P3703" i="1"/>
  <c r="O3703" i="1"/>
  <c r="N3703" i="1"/>
  <c r="M3703" i="1"/>
  <c r="L3703" i="1"/>
  <c r="K3703" i="1"/>
  <c r="J3703" i="1"/>
  <c r="I3703" i="1"/>
  <c r="AB3703" i="1" s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S3702" i="1"/>
  <c r="R3702" i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V3701" i="1"/>
  <c r="U3701" i="1"/>
  <c r="T3701" i="1"/>
  <c r="S3701" i="1"/>
  <c r="R3701" i="1"/>
  <c r="Q3701" i="1"/>
  <c r="P3701" i="1"/>
  <c r="O3701" i="1"/>
  <c r="N3701" i="1"/>
  <c r="L3701" i="1"/>
  <c r="K3701" i="1"/>
  <c r="M3701" i="1" s="1"/>
  <c r="AB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AB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V3699" i="1"/>
  <c r="U3699" i="1"/>
  <c r="T3699" i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S3698" i="1"/>
  <c r="R3698" i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V3697" i="1"/>
  <c r="U3697" i="1"/>
  <c r="T3697" i="1"/>
  <c r="S3697" i="1"/>
  <c r="R3697" i="1"/>
  <c r="Q3697" i="1"/>
  <c r="P3697" i="1"/>
  <c r="O3697" i="1"/>
  <c r="N3697" i="1"/>
  <c r="M3697" i="1"/>
  <c r="AB3697" i="1" s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P3696" i="1"/>
  <c r="AB3696" i="1" s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V3695" i="1"/>
  <c r="U3695" i="1"/>
  <c r="T3695" i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V3693" i="1"/>
  <c r="U3693" i="1"/>
  <c r="T3693" i="1"/>
  <c r="S3693" i="1"/>
  <c r="R3693" i="1"/>
  <c r="Q3693" i="1"/>
  <c r="P3693" i="1"/>
  <c r="O3693" i="1"/>
  <c r="N3693" i="1"/>
  <c r="M3693" i="1"/>
  <c r="AB3693" i="1" s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AB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V3691" i="1"/>
  <c r="U3691" i="1"/>
  <c r="T3691" i="1"/>
  <c r="S3691" i="1"/>
  <c r="R3691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V3689" i="1"/>
  <c r="U3689" i="1"/>
  <c r="T3689" i="1"/>
  <c r="S3689" i="1"/>
  <c r="R3689" i="1"/>
  <c r="Q3689" i="1"/>
  <c r="P3689" i="1"/>
  <c r="O3689" i="1"/>
  <c r="N3689" i="1"/>
  <c r="L3689" i="1"/>
  <c r="K3689" i="1"/>
  <c r="M3689" i="1" s="1"/>
  <c r="AB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AB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V3687" i="1"/>
  <c r="U3687" i="1"/>
  <c r="T3687" i="1"/>
  <c r="S3687" i="1"/>
  <c r="R3687" i="1"/>
  <c r="Q3687" i="1"/>
  <c r="P3687" i="1"/>
  <c r="O3687" i="1"/>
  <c r="N3687" i="1"/>
  <c r="M3687" i="1"/>
  <c r="L3687" i="1"/>
  <c r="K3687" i="1"/>
  <c r="J3687" i="1"/>
  <c r="I3687" i="1"/>
  <c r="AB3687" i="1" s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S3686" i="1"/>
  <c r="R3686" i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V3685" i="1"/>
  <c r="U3685" i="1"/>
  <c r="T3685" i="1"/>
  <c r="S3685" i="1"/>
  <c r="R3685" i="1"/>
  <c r="Q3685" i="1"/>
  <c r="P3685" i="1"/>
  <c r="O3685" i="1"/>
  <c r="N3685" i="1"/>
  <c r="L3685" i="1"/>
  <c r="K3685" i="1"/>
  <c r="M3685" i="1" s="1"/>
  <c r="AB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AB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V3683" i="1"/>
  <c r="U3683" i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S3682" i="1"/>
  <c r="R3682" i="1"/>
  <c r="Q3682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V3681" i="1"/>
  <c r="U3681" i="1"/>
  <c r="T3681" i="1"/>
  <c r="S3681" i="1"/>
  <c r="R3681" i="1"/>
  <c r="Q3681" i="1"/>
  <c r="P3681" i="1"/>
  <c r="O3681" i="1"/>
  <c r="N3681" i="1"/>
  <c r="M3681" i="1"/>
  <c r="AB3681" i="1" s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P3680" i="1"/>
  <c r="AB3680" i="1" s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V3679" i="1"/>
  <c r="U3679" i="1"/>
  <c r="T3679" i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V3677" i="1"/>
  <c r="U3677" i="1"/>
  <c r="T3677" i="1"/>
  <c r="S3677" i="1"/>
  <c r="R3677" i="1"/>
  <c r="Q3677" i="1"/>
  <c r="P3677" i="1"/>
  <c r="O3677" i="1"/>
  <c r="N3677" i="1"/>
  <c r="M3677" i="1"/>
  <c r="AB3677" i="1" s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P3676" i="1"/>
  <c r="AB3676" i="1" s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V3675" i="1"/>
  <c r="U3675" i="1"/>
  <c r="T3675" i="1"/>
  <c r="S3675" i="1"/>
  <c r="R3675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S3674" i="1"/>
  <c r="R3674" i="1"/>
  <c r="Q3674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V3673" i="1"/>
  <c r="U3673" i="1"/>
  <c r="T3673" i="1"/>
  <c r="R3673" i="1"/>
  <c r="Q3673" i="1"/>
  <c r="S3673" i="1" s="1"/>
  <c r="P3673" i="1"/>
  <c r="O3673" i="1"/>
  <c r="N3673" i="1"/>
  <c r="M3673" i="1"/>
  <c r="AB3673" i="1" s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U3672" i="1"/>
  <c r="T3672" i="1"/>
  <c r="V3672" i="1" s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V3671" i="1"/>
  <c r="U3671" i="1"/>
  <c r="T3671" i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V3669" i="1"/>
  <c r="U3669" i="1"/>
  <c r="T3669" i="1"/>
  <c r="R3669" i="1"/>
  <c r="Q3669" i="1"/>
  <c r="S3669" i="1" s="1"/>
  <c r="P3669" i="1"/>
  <c r="O3669" i="1"/>
  <c r="N3669" i="1"/>
  <c r="M3669" i="1"/>
  <c r="AB3669" i="1" s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S3668" i="1"/>
  <c r="R3668" i="1"/>
  <c r="Q3668" i="1"/>
  <c r="O3668" i="1"/>
  <c r="N3668" i="1"/>
  <c r="P3668" i="1" s="1"/>
  <c r="AB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V3665" i="1"/>
  <c r="U3665" i="1"/>
  <c r="T3665" i="1"/>
  <c r="R3665" i="1"/>
  <c r="Q3665" i="1"/>
  <c r="S3665" i="1" s="1"/>
  <c r="P3665" i="1"/>
  <c r="O3665" i="1"/>
  <c r="N3665" i="1"/>
  <c r="M3665" i="1"/>
  <c r="AB3665" i="1" s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T3664" i="1"/>
  <c r="V3664" i="1" s="1"/>
  <c r="S3664" i="1"/>
  <c r="R3664" i="1"/>
  <c r="Q3664" i="1"/>
  <c r="O3664" i="1"/>
  <c r="N3664" i="1"/>
  <c r="P3664" i="1" s="1"/>
  <c r="AB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S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V3661" i="1"/>
  <c r="U3661" i="1"/>
  <c r="T3661" i="1"/>
  <c r="R3661" i="1"/>
  <c r="Q3661" i="1"/>
  <c r="S3661" i="1" s="1"/>
  <c r="P3661" i="1"/>
  <c r="O3661" i="1"/>
  <c r="N3661" i="1"/>
  <c r="M3661" i="1"/>
  <c r="AB3661" i="1" s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T3660" i="1"/>
  <c r="V3660" i="1" s="1"/>
  <c r="S3660" i="1"/>
  <c r="R3660" i="1"/>
  <c r="Q3660" i="1"/>
  <c r="O3660" i="1"/>
  <c r="N3660" i="1"/>
  <c r="P3660" i="1" s="1"/>
  <c r="AB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V3659" i="1"/>
  <c r="U3659" i="1"/>
  <c r="T3659" i="1"/>
  <c r="R3659" i="1"/>
  <c r="Q3659" i="1"/>
  <c r="S3659" i="1" s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V3658" i="1"/>
  <c r="U3658" i="1"/>
  <c r="T3658" i="1"/>
  <c r="S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V3657" i="1"/>
  <c r="U3657" i="1"/>
  <c r="T3657" i="1"/>
  <c r="R3657" i="1"/>
  <c r="Q3657" i="1"/>
  <c r="S3657" i="1" s="1"/>
  <c r="P3657" i="1"/>
  <c r="O3657" i="1"/>
  <c r="N3657" i="1"/>
  <c r="L3657" i="1"/>
  <c r="K3657" i="1"/>
  <c r="M3657" i="1" s="1"/>
  <c r="AB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T3656" i="1"/>
  <c r="V3656" i="1" s="1"/>
  <c r="S3656" i="1"/>
  <c r="R3656" i="1"/>
  <c r="Q3656" i="1"/>
  <c r="O3656" i="1"/>
  <c r="N3656" i="1"/>
  <c r="P3656" i="1" s="1"/>
  <c r="AB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Q3655" i="1"/>
  <c r="S3655" i="1" s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V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S3652" i="1"/>
  <c r="R3652" i="1"/>
  <c r="Q3652" i="1"/>
  <c r="O3652" i="1"/>
  <c r="N3652" i="1"/>
  <c r="P3652" i="1" s="1"/>
  <c r="AB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V3650" i="1"/>
  <c r="U3650" i="1"/>
  <c r="T3650" i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V3649" i="1"/>
  <c r="U3649" i="1"/>
  <c r="T3649" i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AB3648" i="1" s="1"/>
  <c r="Y3648" i="1"/>
  <c r="X3648" i="1"/>
  <c r="W3648" i="1"/>
  <c r="U3648" i="1"/>
  <c r="T3648" i="1"/>
  <c r="V3648" i="1" s="1"/>
  <c r="S3648" i="1"/>
  <c r="R3648" i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Q3647" i="1"/>
  <c r="S3647" i="1" s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V3645" i="1"/>
  <c r="U3645" i="1"/>
  <c r="T3645" i="1"/>
  <c r="R3645" i="1"/>
  <c r="Q3645" i="1"/>
  <c r="S3645" i="1" s="1"/>
  <c r="P3645" i="1"/>
  <c r="O3645" i="1"/>
  <c r="N3645" i="1"/>
  <c r="L3645" i="1"/>
  <c r="K3645" i="1"/>
  <c r="M3645" i="1" s="1"/>
  <c r="AB3645" i="1" s="1"/>
  <c r="J3645" i="1"/>
  <c r="I3645" i="1"/>
  <c r="H3645" i="1"/>
  <c r="G3645" i="1"/>
  <c r="F3645" i="1"/>
  <c r="E3645" i="1"/>
  <c r="D3645" i="1"/>
  <c r="B3645" i="1"/>
  <c r="A3645" i="1" s="1"/>
  <c r="AB3644" i="1"/>
  <c r="AA3644" i="1"/>
  <c r="Z3644" i="1"/>
  <c r="Y3644" i="1"/>
  <c r="X3644" i="1"/>
  <c r="W3644" i="1"/>
  <c r="U3644" i="1"/>
  <c r="T3644" i="1"/>
  <c r="V3644" i="1" s="1"/>
  <c r="S3644" i="1"/>
  <c r="R3644" i="1"/>
  <c r="Q3644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S3643" i="1" s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V3641" i="1"/>
  <c r="U3641" i="1"/>
  <c r="T3641" i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T3640" i="1"/>
  <c r="V3640" i="1" s="1"/>
  <c r="S3640" i="1"/>
  <c r="R3640" i="1"/>
  <c r="Q3640" i="1"/>
  <c r="O3640" i="1"/>
  <c r="N3640" i="1"/>
  <c r="P3640" i="1" s="1"/>
  <c r="AB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AB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B3632" i="1"/>
  <c r="AA3632" i="1"/>
  <c r="Z3632" i="1"/>
  <c r="Y3632" i="1"/>
  <c r="X3632" i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AB3628" i="1" s="1"/>
  <c r="Y3628" i="1"/>
  <c r="X3628" i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AB3625" i="1" s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T3624" i="1"/>
  <c r="V3624" i="1" s="1"/>
  <c r="S3624" i="1"/>
  <c r="R3624" i="1"/>
  <c r="Q3624" i="1"/>
  <c r="O3624" i="1"/>
  <c r="N3624" i="1"/>
  <c r="P3624" i="1" s="1"/>
  <c r="L3624" i="1"/>
  <c r="K3624" i="1"/>
  <c r="M3624" i="1" s="1"/>
  <c r="AB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K3621" i="1"/>
  <c r="M3621" i="1" s="1"/>
  <c r="AB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S3620" i="1"/>
  <c r="R3620" i="1"/>
  <c r="Q3620" i="1"/>
  <c r="O3620" i="1"/>
  <c r="N3620" i="1"/>
  <c r="P3620" i="1" s="1"/>
  <c r="AB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K3617" i="1"/>
  <c r="M3617" i="1" s="1"/>
  <c r="AB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AB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S3612" i="1"/>
  <c r="R3612" i="1"/>
  <c r="Q3612" i="1"/>
  <c r="O3612" i="1"/>
  <c r="N3612" i="1"/>
  <c r="P3612" i="1" s="1"/>
  <c r="AB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K3609" i="1"/>
  <c r="M3609" i="1" s="1"/>
  <c r="AB3609" i="1" s="1"/>
  <c r="J3609" i="1"/>
  <c r="I3609" i="1"/>
  <c r="H3609" i="1"/>
  <c r="G3609" i="1"/>
  <c r="F3609" i="1"/>
  <c r="E3609" i="1"/>
  <c r="D3609" i="1"/>
  <c r="B3609" i="1"/>
  <c r="A3609" i="1" s="1"/>
  <c r="AB3608" i="1"/>
  <c r="AA3608" i="1"/>
  <c r="Z3608" i="1"/>
  <c r="Y3608" i="1"/>
  <c r="X3608" i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AB3605" i="1" s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AB3604" i="1" s="1"/>
  <c r="Y3604" i="1"/>
  <c r="X3604" i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AB3601" i="1" s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S3600" i="1"/>
  <c r="R3600" i="1"/>
  <c r="Q3600" i="1"/>
  <c r="O3600" i="1"/>
  <c r="N3600" i="1"/>
  <c r="P3600" i="1" s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S3596" i="1"/>
  <c r="R3596" i="1"/>
  <c r="Q3596" i="1"/>
  <c r="O3596" i="1"/>
  <c r="N3596" i="1"/>
  <c r="P3596" i="1" s="1"/>
  <c r="AB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K3593" i="1"/>
  <c r="M3593" i="1" s="1"/>
  <c r="AB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U3588" i="1"/>
  <c r="T3588" i="1"/>
  <c r="V3588" i="1" s="1"/>
  <c r="S3588" i="1"/>
  <c r="R3588" i="1"/>
  <c r="Q3588" i="1"/>
  <c r="O3588" i="1"/>
  <c r="N3588" i="1"/>
  <c r="P3588" i="1" s="1"/>
  <c r="AB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B3584" i="1"/>
  <c r="AA3584" i="1"/>
  <c r="Z3584" i="1"/>
  <c r="Y3584" i="1"/>
  <c r="X3584" i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AB3580" i="1" s="1"/>
  <c r="Y3580" i="1"/>
  <c r="X3580" i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S3576" i="1"/>
  <c r="R3576" i="1"/>
  <c r="Q3576" i="1"/>
  <c r="O3576" i="1"/>
  <c r="N3576" i="1"/>
  <c r="P3576" i="1" s="1"/>
  <c r="L3576" i="1"/>
  <c r="K3576" i="1"/>
  <c r="M3576" i="1" s="1"/>
  <c r="AB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T3572" i="1"/>
  <c r="V3572" i="1" s="1"/>
  <c r="S3572" i="1"/>
  <c r="R3572" i="1"/>
  <c r="Q3572" i="1"/>
  <c r="O3572" i="1"/>
  <c r="N3572" i="1"/>
  <c r="P3572" i="1" s="1"/>
  <c r="AB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Z3570" i="1" s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AB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V3564" i="1" s="1"/>
  <c r="S3564" i="1"/>
  <c r="R3564" i="1"/>
  <c r="Q3564" i="1"/>
  <c r="O3564" i="1"/>
  <c r="N3564" i="1"/>
  <c r="P3564" i="1" s="1"/>
  <c r="AB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B3560" i="1"/>
  <c r="AA3560" i="1"/>
  <c r="Z3560" i="1"/>
  <c r="Y3560" i="1"/>
  <c r="X3560" i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AB3556" i="1" s="1"/>
  <c r="Y3556" i="1"/>
  <c r="X3556" i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T3552" i="1"/>
  <c r="V3552" i="1" s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T3548" i="1"/>
  <c r="V3548" i="1" s="1"/>
  <c r="S3548" i="1"/>
  <c r="R3548" i="1"/>
  <c r="Q3548" i="1"/>
  <c r="O3548" i="1"/>
  <c r="N3548" i="1"/>
  <c r="P3548" i="1" s="1"/>
  <c r="AB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AB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U3540" i="1"/>
  <c r="T3540" i="1"/>
  <c r="V3540" i="1" s="1"/>
  <c r="S3540" i="1"/>
  <c r="R3540" i="1"/>
  <c r="Q3540" i="1"/>
  <c r="O3540" i="1"/>
  <c r="N3540" i="1"/>
  <c r="P3540" i="1" s="1"/>
  <c r="L3540" i="1"/>
  <c r="K3540" i="1"/>
  <c r="M3540" i="1" s="1"/>
  <c r="AB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 s="1"/>
  <c r="AB3536" i="1"/>
  <c r="AA3536" i="1"/>
  <c r="Z3536" i="1"/>
  <c r="Y3536" i="1"/>
  <c r="X3536" i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AB3533" i="1" s="1"/>
  <c r="L3533" i="1"/>
  <c r="K3533" i="1"/>
  <c r="J3533" i="1"/>
  <c r="I3533" i="1"/>
  <c r="H3533" i="1"/>
  <c r="G3533" i="1"/>
  <c r="F3533" i="1"/>
  <c r="E3533" i="1"/>
  <c r="D3533" i="1"/>
  <c r="B3533" i="1"/>
  <c r="A3533" i="1" s="1"/>
  <c r="AB3532" i="1"/>
  <c r="AA3532" i="1"/>
  <c r="Z3532" i="1"/>
  <c r="Y3532" i="1"/>
  <c r="X3532" i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AB3529" i="1" s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T3528" i="1"/>
  <c r="V3528" i="1" s="1"/>
  <c r="S3528" i="1"/>
  <c r="R3528" i="1"/>
  <c r="Q3528" i="1"/>
  <c r="O3528" i="1"/>
  <c r="N3528" i="1"/>
  <c r="P3528" i="1" s="1"/>
  <c r="L3528" i="1"/>
  <c r="K3528" i="1"/>
  <c r="M3528" i="1" s="1"/>
  <c r="AB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AB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U3520" i="1"/>
  <c r="T3520" i="1"/>
  <c r="V3520" i="1" s="1"/>
  <c r="S3520" i="1"/>
  <c r="R3520" i="1"/>
  <c r="Q3520" i="1"/>
  <c r="O3520" i="1"/>
  <c r="N3520" i="1"/>
  <c r="P3520" i="1" s="1"/>
  <c r="AB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T3517" i="1"/>
  <c r="V3517" i="1" s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U3516" i="1"/>
  <c r="T3516" i="1"/>
  <c r="V3516" i="1" s="1"/>
  <c r="S3516" i="1"/>
  <c r="R3516" i="1"/>
  <c r="Q3516" i="1"/>
  <c r="O3516" i="1"/>
  <c r="N3516" i="1"/>
  <c r="P3516" i="1" s="1"/>
  <c r="AB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AB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U3508" i="1"/>
  <c r="T3508" i="1"/>
  <c r="V3508" i="1" s="1"/>
  <c r="S3508" i="1"/>
  <c r="R3508" i="1"/>
  <c r="Q3508" i="1"/>
  <c r="O3508" i="1"/>
  <c r="N3508" i="1"/>
  <c r="P3508" i="1" s="1"/>
  <c r="L3508" i="1"/>
  <c r="K3508" i="1"/>
  <c r="M3508" i="1" s="1"/>
  <c r="AB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B3496" i="1"/>
  <c r="AA3496" i="1"/>
  <c r="Z3496" i="1"/>
  <c r="Y3496" i="1"/>
  <c r="X3496" i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V3492" i="1" s="1"/>
  <c r="S3492" i="1"/>
  <c r="R3492" i="1"/>
  <c r="Q3492" i="1"/>
  <c r="O3492" i="1"/>
  <c r="N3492" i="1"/>
  <c r="P3492" i="1" s="1"/>
  <c r="AB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S3488" i="1"/>
  <c r="R3488" i="1"/>
  <c r="Q3488" i="1"/>
  <c r="O3488" i="1"/>
  <c r="N3488" i="1"/>
  <c r="P3488" i="1" s="1"/>
  <c r="AB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S3484" i="1"/>
  <c r="R3484" i="1"/>
  <c r="Q3484" i="1"/>
  <c r="P3484" i="1"/>
  <c r="AB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AB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B3480" i="1"/>
  <c r="AA3480" i="1"/>
  <c r="Z3480" i="1"/>
  <c r="Y3480" i="1"/>
  <c r="X3480" i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AB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Z3454" i="1" s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AB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AB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AB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AB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P3441" i="1"/>
  <c r="AB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V3437" i="1" s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P3433" i="1" s="1"/>
  <c r="N3433" i="1"/>
  <c r="M3433" i="1"/>
  <c r="AB3433" i="1" s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P3432" i="1" s="1"/>
  <c r="N3432" i="1"/>
  <c r="L3432" i="1"/>
  <c r="K3432" i="1"/>
  <c r="M3432" i="1" s="1"/>
  <c r="AB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K3428" i="1"/>
  <c r="M3428" i="1" s="1"/>
  <c r="AB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AB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K3416" i="1"/>
  <c r="M3416" i="1" s="1"/>
  <c r="AB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AB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K3408" i="1"/>
  <c r="M3408" i="1" s="1"/>
  <c r="AB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K3404" i="1"/>
  <c r="M3404" i="1" s="1"/>
  <c r="AB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B3400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K3396" i="1"/>
  <c r="M3396" i="1" s="1"/>
  <c r="AB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K3392" i="1"/>
  <c r="M3392" i="1" s="1"/>
  <c r="AB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B3388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K3384" i="1"/>
  <c r="M3384" i="1" s="1"/>
  <c r="AB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K3380" i="1"/>
  <c r="M3380" i="1" s="1"/>
  <c r="AB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B3376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K3372" i="1"/>
  <c r="M3372" i="1" s="1"/>
  <c r="AB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AB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AB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B3352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AB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AB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AB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AB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AB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AB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AB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AB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AB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AB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AB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AB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AB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B3236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AB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V3211" i="1"/>
  <c r="U3211" i="1"/>
  <c r="T3211" i="1"/>
  <c r="R3211" i="1"/>
  <c r="Q3211" i="1"/>
  <c r="S3211" i="1" s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S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S3209" i="1" s="1"/>
  <c r="P3209" i="1"/>
  <c r="O3209" i="1"/>
  <c r="N3209" i="1"/>
  <c r="L3209" i="1"/>
  <c r="K3209" i="1"/>
  <c r="M3209" i="1" s="1"/>
  <c r="J3209" i="1"/>
  <c r="AB3209" i="1" s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S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V3207" i="1"/>
  <c r="U3207" i="1"/>
  <c r="T3207" i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S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S3205" i="1" s="1"/>
  <c r="P3205" i="1"/>
  <c r="O3205" i="1"/>
  <c r="N3205" i="1"/>
  <c r="L3205" i="1"/>
  <c r="K3205" i="1"/>
  <c r="M3205" i="1" s="1"/>
  <c r="J3205" i="1"/>
  <c r="AB3205" i="1" s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V3203" i="1"/>
  <c r="U3203" i="1"/>
  <c r="T3203" i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S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S3201" i="1" s="1"/>
  <c r="P3201" i="1"/>
  <c r="O3201" i="1"/>
  <c r="N3201" i="1"/>
  <c r="L3201" i="1"/>
  <c r="K3201" i="1"/>
  <c r="M3201" i="1" s="1"/>
  <c r="J3201" i="1"/>
  <c r="AB3201" i="1" s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V3200" i="1" s="1"/>
  <c r="S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V3199" i="1"/>
  <c r="U3199" i="1"/>
  <c r="T3199" i="1"/>
  <c r="R3199" i="1"/>
  <c r="Q3199" i="1"/>
  <c r="S3199" i="1" s="1"/>
  <c r="P3199" i="1"/>
  <c r="O3199" i="1"/>
  <c r="N3199" i="1"/>
  <c r="L3199" i="1"/>
  <c r="K3199" i="1"/>
  <c r="M3199" i="1" s="1"/>
  <c r="AB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S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Q3197" i="1"/>
  <c r="S3197" i="1" s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V3196" i="1" s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V3195" i="1"/>
  <c r="U3195" i="1"/>
  <c r="T3195" i="1"/>
  <c r="R3195" i="1"/>
  <c r="Q3195" i="1"/>
  <c r="S3195" i="1" s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S3194" i="1"/>
  <c r="R3194" i="1"/>
  <c r="Q3194" i="1"/>
  <c r="O3194" i="1"/>
  <c r="N3194" i="1"/>
  <c r="P3194" i="1" s="1"/>
  <c r="AB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Q3193" i="1"/>
  <c r="S3193" i="1" s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V3192" i="1" s="1"/>
  <c r="S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Z3191" i="1" s="1"/>
  <c r="X3191" i="1"/>
  <c r="W3191" i="1"/>
  <c r="V3191" i="1"/>
  <c r="U3191" i="1"/>
  <c r="T3191" i="1"/>
  <c r="R3191" i="1"/>
  <c r="Q3191" i="1"/>
  <c r="S3191" i="1" s="1"/>
  <c r="P3191" i="1"/>
  <c r="O3191" i="1"/>
  <c r="N3191" i="1"/>
  <c r="L3191" i="1"/>
  <c r="K3191" i="1"/>
  <c r="M3191" i="1" s="1"/>
  <c r="AB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Q3189" i="1"/>
  <c r="S3189" i="1" s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V3188" i="1" s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V3187" i="1"/>
  <c r="U3187" i="1"/>
  <c r="T3187" i="1"/>
  <c r="R3187" i="1"/>
  <c r="Q3187" i="1"/>
  <c r="S3187" i="1" s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Q3185" i="1"/>
  <c r="S3185" i="1" s="1"/>
  <c r="P3185" i="1"/>
  <c r="O3185" i="1"/>
  <c r="N3185" i="1"/>
  <c r="L3185" i="1"/>
  <c r="K3185" i="1"/>
  <c r="M3185" i="1" s="1"/>
  <c r="J3185" i="1"/>
  <c r="AB3185" i="1" s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V3184" i="1" s="1"/>
  <c r="S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V3183" i="1"/>
  <c r="U3183" i="1"/>
  <c r="T3183" i="1"/>
  <c r="R3183" i="1"/>
  <c r="Q3183" i="1"/>
  <c r="S3183" i="1" s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Q3181" i="1"/>
  <c r="S3181" i="1" s="1"/>
  <c r="P3181" i="1"/>
  <c r="O3181" i="1"/>
  <c r="N3181" i="1"/>
  <c r="L3181" i="1"/>
  <c r="K3181" i="1"/>
  <c r="M3181" i="1" s="1"/>
  <c r="J3181" i="1"/>
  <c r="AB3181" i="1" s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V3179" i="1"/>
  <c r="U3179" i="1"/>
  <c r="T3179" i="1"/>
  <c r="R3179" i="1"/>
  <c r="Q3179" i="1"/>
  <c r="S3179" i="1" s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Q3177" i="1"/>
  <c r="S3177" i="1" s="1"/>
  <c r="P3177" i="1"/>
  <c r="O3177" i="1"/>
  <c r="N3177" i="1"/>
  <c r="L3177" i="1"/>
  <c r="K3177" i="1"/>
  <c r="M3177" i="1" s="1"/>
  <c r="J3177" i="1"/>
  <c r="AB3177" i="1" s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S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V3175" i="1"/>
  <c r="U3175" i="1"/>
  <c r="T3175" i="1"/>
  <c r="R3175" i="1"/>
  <c r="Q3175" i="1"/>
  <c r="S3175" i="1" s="1"/>
  <c r="P3175" i="1"/>
  <c r="O3175" i="1"/>
  <c r="N3175" i="1"/>
  <c r="L3175" i="1"/>
  <c r="K3175" i="1"/>
  <c r="M3175" i="1" s="1"/>
  <c r="AB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S3174" i="1"/>
  <c r="R3174" i="1"/>
  <c r="Q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V3172" i="1" s="1"/>
  <c r="S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V3171" i="1"/>
  <c r="U3171" i="1"/>
  <c r="T3171" i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S3170" i="1"/>
  <c r="R3170" i="1"/>
  <c r="Q3170" i="1"/>
  <c r="O3170" i="1"/>
  <c r="N3170" i="1"/>
  <c r="P3170" i="1" s="1"/>
  <c r="AB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Q3169" i="1"/>
  <c r="S3169" i="1" s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S3166" i="1"/>
  <c r="R3166" i="1"/>
  <c r="Q3166" i="1"/>
  <c r="O3166" i="1"/>
  <c r="N3166" i="1"/>
  <c r="P3166" i="1" s="1"/>
  <c r="L3166" i="1"/>
  <c r="K3166" i="1"/>
  <c r="M3166" i="1" s="1"/>
  <c r="AB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AB3165" i="1" s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S3158" i="1"/>
  <c r="R3158" i="1"/>
  <c r="Q3158" i="1"/>
  <c r="O3158" i="1"/>
  <c r="N3158" i="1"/>
  <c r="P3158" i="1" s="1"/>
  <c r="L3158" i="1"/>
  <c r="K3158" i="1"/>
  <c r="M3158" i="1" s="1"/>
  <c r="AB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K3155" i="1"/>
  <c r="M3155" i="1" s="1"/>
  <c r="AB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AB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B3077" i="1"/>
  <c r="AA3077" i="1"/>
  <c r="Z3077" i="1"/>
  <c r="Y3077" i="1"/>
  <c r="X3077" i="1"/>
  <c r="W3077" i="1"/>
  <c r="U3077" i="1"/>
  <c r="T3077" i="1"/>
  <c r="V3077" i="1" s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V3075" i="1"/>
  <c r="U3075" i="1"/>
  <c r="T3075" i="1"/>
  <c r="R3075" i="1"/>
  <c r="Q3075" i="1"/>
  <c r="S3075" i="1" s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V3071" i="1"/>
  <c r="U3071" i="1"/>
  <c r="T3071" i="1"/>
  <c r="R3071" i="1"/>
  <c r="Q3071" i="1"/>
  <c r="S3071" i="1" s="1"/>
  <c r="P3071" i="1"/>
  <c r="O3071" i="1"/>
  <c r="N3071" i="1"/>
  <c r="L3071" i="1"/>
  <c r="K3071" i="1"/>
  <c r="M3071" i="1" s="1"/>
  <c r="AB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K3069" i="1"/>
  <c r="M3069" i="1" s="1"/>
  <c r="J3069" i="1"/>
  <c r="AB3069" i="1" s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S3066" i="1"/>
  <c r="R3066" i="1"/>
  <c r="Q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V3064" i="1" s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V3062" i="1" s="1"/>
  <c r="S3062" i="1"/>
  <c r="R3062" i="1"/>
  <c r="Q3062" i="1"/>
  <c r="O3062" i="1"/>
  <c r="N3062" i="1"/>
  <c r="P3062" i="1" s="1"/>
  <c r="AB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S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AB3059" i="1" s="1"/>
  <c r="R3059" i="1"/>
  <c r="Q3059" i="1"/>
  <c r="S3059" i="1" s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S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M3055" i="1" s="1"/>
  <c r="K3055" i="1"/>
  <c r="J3055" i="1"/>
  <c r="AB3055" i="1" s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S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AB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V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V3047" i="1" s="1"/>
  <c r="S3047" i="1"/>
  <c r="R3047" i="1"/>
  <c r="Q3047" i="1"/>
  <c r="P3047" i="1"/>
  <c r="O3047" i="1"/>
  <c r="N3047" i="1"/>
  <c r="M3047" i="1"/>
  <c r="AB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S3046" i="1"/>
  <c r="R3046" i="1"/>
  <c r="Q3046" i="1"/>
  <c r="P3046" i="1"/>
  <c r="AB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V3044" i="1"/>
  <c r="U3044" i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AB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V3040" i="1"/>
  <c r="U3040" i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B3039" i="1"/>
  <c r="AA3039" i="1"/>
  <c r="Z3039" i="1"/>
  <c r="Y3039" i="1"/>
  <c r="X3039" i="1"/>
  <c r="W3039" i="1"/>
  <c r="U3039" i="1"/>
  <c r="T3039" i="1"/>
  <c r="V3039" i="1" s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S3038" i="1"/>
  <c r="R3038" i="1"/>
  <c r="Q3038" i="1"/>
  <c r="P3038" i="1"/>
  <c r="AB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AB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AB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P3027" i="1"/>
  <c r="AB3027" i="1" s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AB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AB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AB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AB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AB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AB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V2989" i="1" s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V2985" i="1" s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V2981" i="1" s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P2879" i="1" s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V2877" i="1" s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P2875" i="1" s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T2866" i="1"/>
  <c r="V2866" i="1" s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T2862" i="1"/>
  <c r="V2862" i="1" s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P2855" i="1" s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T2850" i="1"/>
  <c r="V2850" i="1" s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T2846" i="1"/>
  <c r="V2846" i="1" s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T2842" i="1"/>
  <c r="V2842" i="1" s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T2838" i="1"/>
  <c r="V2838" i="1" s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T2834" i="1"/>
  <c r="V2834" i="1" s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T2830" i="1"/>
  <c r="V2830" i="1" s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T2826" i="1"/>
  <c r="V2826" i="1" s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V2786" i="1" s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T2762" i="1"/>
  <c r="V2762" i="1" s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T2754" i="1"/>
  <c r="V2754" i="1" s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R2751" i="1"/>
  <c r="Q2751" i="1"/>
  <c r="S2751" i="1" s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R2747" i="1"/>
  <c r="Q2747" i="1"/>
  <c r="S2747" i="1" s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V2746" i="1" s="1"/>
  <c r="T2746" i="1"/>
  <c r="S2746" i="1"/>
  <c r="R2746" i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R2745" i="1"/>
  <c r="Q2745" i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T2744" i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V2742" i="1" s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V2738" i="1" s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AB2736" i="1" s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V2730" i="1" s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R2729" i="1"/>
  <c r="Q2729" i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V2728" i="1" s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M2727" i="1" s="1"/>
  <c r="AB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V2722" i="1" s="1"/>
  <c r="T2722" i="1"/>
  <c r="R2722" i="1"/>
  <c r="Q2722" i="1"/>
  <c r="S2722" i="1" s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AB2716" i="1" s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R2715" i="1"/>
  <c r="S2715" i="1" s="1"/>
  <c r="Q2715" i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V2714" i="1" s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V2711" i="1" s="1"/>
  <c r="S2711" i="1"/>
  <c r="R2711" i="1"/>
  <c r="Q2711" i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T2709" i="1"/>
  <c r="V2709" i="1" s="1"/>
  <c r="R2709" i="1"/>
  <c r="Q2709" i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V2708" i="1" s="1"/>
  <c r="R2708" i="1"/>
  <c r="Q2708" i="1"/>
  <c r="S2708" i="1" s="1"/>
  <c r="O2708" i="1"/>
  <c r="P2708" i="1" s="1"/>
  <c r="N2708" i="1"/>
  <c r="L2708" i="1"/>
  <c r="K2708" i="1"/>
  <c r="M2708" i="1" s="1"/>
  <c r="AB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AB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V2706" i="1" s="1"/>
  <c r="T2706" i="1"/>
  <c r="R2706" i="1"/>
  <c r="Q2706" i="1"/>
  <c r="S2706" i="1" s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R2704" i="1"/>
  <c r="Q2704" i="1"/>
  <c r="S2704" i="1" s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N2703" i="1"/>
  <c r="P2703" i="1" s="1"/>
  <c r="AB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V2693" i="1"/>
  <c r="U2693" i="1"/>
  <c r="T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V2689" i="1"/>
  <c r="U2689" i="1"/>
  <c r="T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R2687" i="1"/>
  <c r="Q2687" i="1"/>
  <c r="S2687" i="1" s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AB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V2681" i="1"/>
  <c r="U2681" i="1"/>
  <c r="T2681" i="1"/>
  <c r="R2681" i="1"/>
  <c r="Q2681" i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S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V2673" i="1"/>
  <c r="U2673" i="1"/>
  <c r="T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AB2672" i="1" s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Q2669" i="1"/>
  <c r="S2669" i="1" s="1"/>
  <c r="P2669" i="1"/>
  <c r="O2669" i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AB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T2664" i="1"/>
  <c r="V2664" i="1" s="1"/>
  <c r="R2664" i="1"/>
  <c r="S2664" i="1" s="1"/>
  <c r="Q2664" i="1"/>
  <c r="O2664" i="1"/>
  <c r="N2664" i="1"/>
  <c r="P2664" i="1" s="1"/>
  <c r="AB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V2663" i="1" s="1"/>
  <c r="T2663" i="1"/>
  <c r="R2663" i="1"/>
  <c r="Q2663" i="1"/>
  <c r="S2663" i="1" s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V2662" i="1"/>
  <c r="U2662" i="1"/>
  <c r="T2662" i="1"/>
  <c r="S2662" i="1"/>
  <c r="R2662" i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V2659" i="1"/>
  <c r="U2659" i="1"/>
  <c r="T2659" i="1"/>
  <c r="R2659" i="1"/>
  <c r="Q2659" i="1"/>
  <c r="S2659" i="1" s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P2651" i="1"/>
  <c r="AB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AB2649" i="1" s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K2647" i="1"/>
  <c r="M2647" i="1" s="1"/>
  <c r="AB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AB2645" i="1" s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M2644" i="1"/>
  <c r="AB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B2643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M2640" i="1"/>
  <c r="AB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B2639" i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K2631" i="1"/>
  <c r="M2631" i="1" s="1"/>
  <c r="AB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AB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P2611" i="1"/>
  <c r="AB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B2603" i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B2591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P2587" i="1"/>
  <c r="AB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B2575" i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P2571" i="1"/>
  <c r="AB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B2559" i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P2555" i="1"/>
  <c r="AB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S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S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B2546" i="1"/>
  <c r="AA2546" i="1"/>
  <c r="Y2546" i="1"/>
  <c r="X2546" i="1"/>
  <c r="Z2546" i="1" s="1"/>
  <c r="W2546" i="1"/>
  <c r="V2546" i="1"/>
  <c r="U2546" i="1"/>
  <c r="T2546" i="1"/>
  <c r="R2546" i="1"/>
  <c r="Q2546" i="1"/>
  <c r="S2546" i="1" s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K2538" i="1"/>
  <c r="M2538" i="1" s="1"/>
  <c r="AB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K2534" i="1"/>
  <c r="M2534" i="1" s="1"/>
  <c r="AB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K2530" i="1"/>
  <c r="M2530" i="1" s="1"/>
  <c r="AB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B2526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B2522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AB2516" i="1" s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P2514" i="1"/>
  <c r="AB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K2506" i="1"/>
  <c r="M2506" i="1" s="1"/>
  <c r="AB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AB2502" i="1" s="1"/>
  <c r="R2502" i="1"/>
  <c r="Q2502" i="1"/>
  <c r="S2502" i="1" s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B2498" i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AB2496" i="1" s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P2494" i="1"/>
  <c r="AB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AB2492" i="1" s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P2490" i="1"/>
  <c r="AB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K2482" i="1"/>
  <c r="M2482" i="1" s="1"/>
  <c r="AB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B2478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V2477" i="1" s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B2454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P2450" i="1"/>
  <c r="AB2450" i="1" s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R2449" i="1"/>
  <c r="Q2449" i="1"/>
  <c r="S2449" i="1" s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AB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V2441" i="1" s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AB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V2437" i="1" s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V2429" i="1" s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K2426" i="1"/>
  <c r="M2426" i="1" s="1"/>
  <c r="AB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V2421" i="1" s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K2414" i="1"/>
  <c r="M2414" i="1" s="1"/>
  <c r="J2414" i="1"/>
  <c r="AB2414" i="1" s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AB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B2406" i="1"/>
  <c r="AA2406" i="1"/>
  <c r="Z2406" i="1"/>
  <c r="Y2406" i="1"/>
  <c r="X2406" i="1"/>
  <c r="W2406" i="1"/>
  <c r="V2406" i="1"/>
  <c r="U2406" i="1"/>
  <c r="T2406" i="1"/>
  <c r="R2406" i="1"/>
  <c r="Q2406" i="1"/>
  <c r="S2406" i="1" s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K2404" i="1"/>
  <c r="M2404" i="1" s="1"/>
  <c r="J2404" i="1"/>
  <c r="AB2404" i="1" s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S2401" i="1"/>
  <c r="R2401" i="1"/>
  <c r="Q2401" i="1"/>
  <c r="O2401" i="1"/>
  <c r="P2401" i="1" s="1"/>
  <c r="N2401" i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S2400" i="1" s="1"/>
  <c r="Q2400" i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V2399" i="1" s="1"/>
  <c r="T2399" i="1"/>
  <c r="S2399" i="1"/>
  <c r="R2399" i="1"/>
  <c r="Q2399" i="1"/>
  <c r="O2399" i="1"/>
  <c r="P2399" i="1" s="1"/>
  <c r="AB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R2398" i="1"/>
  <c r="S2398" i="1" s="1"/>
  <c r="Q2398" i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V2397" i="1" s="1"/>
  <c r="T2397" i="1"/>
  <c r="S2397" i="1"/>
  <c r="R2397" i="1"/>
  <c r="Q2397" i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R2396" i="1"/>
  <c r="S2396" i="1" s="1"/>
  <c r="Q2396" i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S2395" i="1"/>
  <c r="R2395" i="1"/>
  <c r="Q2395" i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R2394" i="1"/>
  <c r="S2394" i="1" s="1"/>
  <c r="Q2394" i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S2393" i="1"/>
  <c r="R2393" i="1"/>
  <c r="Q2393" i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S2392" i="1" s="1"/>
  <c r="Q2392" i="1"/>
  <c r="P2392" i="1"/>
  <c r="O2392" i="1"/>
  <c r="N2392" i="1"/>
  <c r="L2392" i="1"/>
  <c r="M2392" i="1" s="1"/>
  <c r="AB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V2391" i="1" s="1"/>
  <c r="T2391" i="1"/>
  <c r="S2391" i="1"/>
  <c r="R2391" i="1"/>
  <c r="Q2391" i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R2390" i="1"/>
  <c r="S2390" i="1" s="1"/>
  <c r="Q2390" i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V2389" i="1" s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S2387" i="1"/>
  <c r="R2387" i="1"/>
  <c r="Q2387" i="1"/>
  <c r="O2387" i="1"/>
  <c r="P2387" i="1" s="1"/>
  <c r="N2387" i="1"/>
  <c r="L2387" i="1"/>
  <c r="K2387" i="1"/>
  <c r="M2387" i="1" s="1"/>
  <c r="AB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V2383" i="1" s="1"/>
  <c r="T2383" i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V2381" i="1" s="1"/>
  <c r="T2381" i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S2379" i="1"/>
  <c r="R2379" i="1"/>
  <c r="Q2379" i="1"/>
  <c r="O2379" i="1"/>
  <c r="P2379" i="1" s="1"/>
  <c r="N2379" i="1"/>
  <c r="L2379" i="1"/>
  <c r="K2379" i="1"/>
  <c r="M2379" i="1" s="1"/>
  <c r="AB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V2375" i="1" s="1"/>
  <c r="T2375" i="1"/>
  <c r="R2375" i="1"/>
  <c r="Q2375" i="1"/>
  <c r="S2375" i="1" s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V2373" i="1" s="1"/>
  <c r="T2373" i="1"/>
  <c r="R2373" i="1"/>
  <c r="Q2373" i="1"/>
  <c r="S2373" i="1" s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V2371" i="1" s="1"/>
  <c r="T2371" i="1"/>
  <c r="R2371" i="1"/>
  <c r="Q2371" i="1"/>
  <c r="S2371" i="1" s="1"/>
  <c r="O2371" i="1"/>
  <c r="P2371" i="1" s="1"/>
  <c r="N2371" i="1"/>
  <c r="L2371" i="1"/>
  <c r="K2371" i="1"/>
  <c r="M2371" i="1" s="1"/>
  <c r="AB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O2370" i="1"/>
  <c r="N2370" i="1"/>
  <c r="P2370" i="1" s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V2367" i="1" s="1"/>
  <c r="T2367" i="1"/>
  <c r="R2367" i="1"/>
  <c r="Q2367" i="1"/>
  <c r="S2367" i="1" s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V2365" i="1"/>
  <c r="U2365" i="1"/>
  <c r="T2365" i="1"/>
  <c r="R2365" i="1"/>
  <c r="Q2365" i="1"/>
  <c r="S2365" i="1" s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V2363" i="1" s="1"/>
  <c r="T2363" i="1"/>
  <c r="R2363" i="1"/>
  <c r="Q2363" i="1"/>
  <c r="S2363" i="1" s="1"/>
  <c r="O2363" i="1"/>
  <c r="P2363" i="1" s="1"/>
  <c r="AB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V2361" i="1"/>
  <c r="U2361" i="1"/>
  <c r="T2361" i="1"/>
  <c r="R2361" i="1"/>
  <c r="Q2361" i="1"/>
  <c r="S2361" i="1" s="1"/>
  <c r="O2361" i="1"/>
  <c r="P2361" i="1" s="1"/>
  <c r="N2361" i="1"/>
  <c r="L2361" i="1"/>
  <c r="K2361" i="1"/>
  <c r="M2361" i="1" s="1"/>
  <c r="J2361" i="1"/>
  <c r="I2361" i="1"/>
  <c r="AB2361" i="1" s="1"/>
  <c r="H2361" i="1"/>
  <c r="G2361" i="1"/>
  <c r="F2361" i="1"/>
  <c r="E2361" i="1"/>
  <c r="D2361" i="1"/>
  <c r="B2361" i="1"/>
  <c r="A2361" i="1" s="1"/>
  <c r="AA2360" i="1"/>
  <c r="Y2360" i="1"/>
  <c r="X2360" i="1"/>
  <c r="W2360" i="1"/>
  <c r="U2360" i="1"/>
  <c r="T2360" i="1"/>
  <c r="V2360" i="1" s="1"/>
  <c r="R2360" i="1"/>
  <c r="S2360" i="1" s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V2359" i="1" s="1"/>
  <c r="T2359" i="1"/>
  <c r="R2359" i="1"/>
  <c r="Q2359" i="1"/>
  <c r="S2359" i="1" s="1"/>
  <c r="O2359" i="1"/>
  <c r="P2359" i="1" s="1"/>
  <c r="AB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N2358" i="1"/>
  <c r="P2358" i="1" s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V2355" i="1" s="1"/>
  <c r="T2355" i="1"/>
  <c r="R2355" i="1"/>
  <c r="Q2355" i="1"/>
  <c r="S2355" i="1" s="1"/>
  <c r="P2355" i="1"/>
  <c r="O2355" i="1"/>
  <c r="N2355" i="1"/>
  <c r="L2355" i="1"/>
  <c r="K2355" i="1"/>
  <c r="M2355" i="1" s="1"/>
  <c r="AB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V2353" i="1"/>
  <c r="U2353" i="1"/>
  <c r="T2353" i="1"/>
  <c r="R2353" i="1"/>
  <c r="Q2353" i="1"/>
  <c r="S2353" i="1" s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V2351" i="1" s="1"/>
  <c r="T2351" i="1"/>
  <c r="R2351" i="1"/>
  <c r="Q2351" i="1"/>
  <c r="S2351" i="1" s="1"/>
  <c r="O2351" i="1"/>
  <c r="P2351" i="1" s="1"/>
  <c r="AB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W2348" i="1"/>
  <c r="U2348" i="1"/>
  <c r="T2348" i="1"/>
  <c r="V2348" i="1" s="1"/>
  <c r="R2348" i="1"/>
  <c r="S2348" i="1" s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B2347" i="1"/>
  <c r="AA2347" i="1"/>
  <c r="Z2347" i="1"/>
  <c r="Y2347" i="1"/>
  <c r="X2347" i="1"/>
  <c r="W2347" i="1"/>
  <c r="U2347" i="1"/>
  <c r="V2347" i="1" s="1"/>
  <c r="T2347" i="1"/>
  <c r="R2347" i="1"/>
  <c r="Q2347" i="1"/>
  <c r="S2347" i="1" s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S2346" i="1" s="1"/>
  <c r="Q2346" i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V2345" i="1"/>
  <c r="U2345" i="1"/>
  <c r="T2345" i="1"/>
  <c r="R2345" i="1"/>
  <c r="Q2345" i="1"/>
  <c r="S2345" i="1" s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W2344" i="1"/>
  <c r="U2344" i="1"/>
  <c r="T2344" i="1"/>
  <c r="V2344" i="1" s="1"/>
  <c r="R2344" i="1"/>
  <c r="S2344" i="1" s="1"/>
  <c r="Q2344" i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V2343" i="1" s="1"/>
  <c r="T2343" i="1"/>
  <c r="R2343" i="1"/>
  <c r="Q2343" i="1"/>
  <c r="S2343" i="1" s="1"/>
  <c r="P2343" i="1"/>
  <c r="O2343" i="1"/>
  <c r="N2343" i="1"/>
  <c r="L2343" i="1"/>
  <c r="K2343" i="1"/>
  <c r="M2343" i="1" s="1"/>
  <c r="AB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R2342" i="1"/>
  <c r="S2342" i="1" s="1"/>
  <c r="Q2342" i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V2339" i="1" s="1"/>
  <c r="T2339" i="1"/>
  <c r="R2339" i="1"/>
  <c r="Q2339" i="1"/>
  <c r="S2339" i="1" s="1"/>
  <c r="P2339" i="1"/>
  <c r="O2339" i="1"/>
  <c r="N2339" i="1"/>
  <c r="L2339" i="1"/>
  <c r="K2339" i="1"/>
  <c r="M2339" i="1" s="1"/>
  <c r="AB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R2338" i="1"/>
  <c r="S2338" i="1" s="1"/>
  <c r="Q2338" i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V2337" i="1"/>
  <c r="U2337" i="1"/>
  <c r="T2337" i="1"/>
  <c r="R2337" i="1"/>
  <c r="Q2337" i="1"/>
  <c r="S2337" i="1" s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V2335" i="1" s="1"/>
  <c r="T2335" i="1"/>
  <c r="R2335" i="1"/>
  <c r="Q2335" i="1"/>
  <c r="S2335" i="1" s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S2334" i="1"/>
  <c r="R2334" i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V2331" i="1" s="1"/>
  <c r="T2331" i="1"/>
  <c r="R2331" i="1"/>
  <c r="Q2331" i="1"/>
  <c r="S2331" i="1" s="1"/>
  <c r="O2331" i="1"/>
  <c r="P2331" i="1" s="1"/>
  <c r="AB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S2330" i="1"/>
  <c r="R2330" i="1"/>
  <c r="Q2330" i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V2329" i="1"/>
  <c r="U2329" i="1"/>
  <c r="T2329" i="1"/>
  <c r="R2329" i="1"/>
  <c r="Q2329" i="1"/>
  <c r="S2329" i="1" s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V2327" i="1" s="1"/>
  <c r="T2327" i="1"/>
  <c r="R2327" i="1"/>
  <c r="Q2327" i="1"/>
  <c r="S2327" i="1" s="1"/>
  <c r="O2327" i="1"/>
  <c r="P2327" i="1" s="1"/>
  <c r="AB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V2326" i="1" s="1"/>
  <c r="R2326" i="1"/>
  <c r="S2326" i="1" s="1"/>
  <c r="Q2326" i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V2325" i="1"/>
  <c r="U2325" i="1"/>
  <c r="T2325" i="1"/>
  <c r="R2325" i="1"/>
  <c r="Q2325" i="1"/>
  <c r="S2325" i="1" s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W2324" i="1"/>
  <c r="U2324" i="1"/>
  <c r="T2324" i="1"/>
  <c r="V2324" i="1" s="1"/>
  <c r="R2324" i="1"/>
  <c r="S2324" i="1" s="1"/>
  <c r="Q2324" i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V2323" i="1" s="1"/>
  <c r="T2323" i="1"/>
  <c r="R2323" i="1"/>
  <c r="Q2323" i="1"/>
  <c r="S2323" i="1" s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V2319" i="1" s="1"/>
  <c r="T2319" i="1"/>
  <c r="R2319" i="1"/>
  <c r="Q2319" i="1"/>
  <c r="S2319" i="1" s="1"/>
  <c r="P2319" i="1"/>
  <c r="O2319" i="1"/>
  <c r="N2319" i="1"/>
  <c r="L2319" i="1"/>
  <c r="K2319" i="1"/>
  <c r="M2319" i="1" s="1"/>
  <c r="AB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R2318" i="1"/>
  <c r="S2318" i="1" s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V2315" i="1" s="1"/>
  <c r="T2315" i="1"/>
  <c r="R2315" i="1"/>
  <c r="Q2315" i="1"/>
  <c r="S2315" i="1" s="1"/>
  <c r="P2315" i="1"/>
  <c r="O2315" i="1"/>
  <c r="N2315" i="1"/>
  <c r="L2315" i="1"/>
  <c r="K2315" i="1"/>
  <c r="M2315" i="1" s="1"/>
  <c r="AB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P2311" i="1" s="1"/>
  <c r="AB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V2307" i="1" s="1"/>
  <c r="T2307" i="1"/>
  <c r="R2307" i="1"/>
  <c r="Q2307" i="1"/>
  <c r="S2307" i="1" s="1"/>
  <c r="O2307" i="1"/>
  <c r="P2307" i="1" s="1"/>
  <c r="AB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S2306" i="1"/>
  <c r="R2306" i="1"/>
  <c r="Q2306" i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V2303" i="1" s="1"/>
  <c r="R2303" i="1"/>
  <c r="Q2303" i="1"/>
  <c r="S2303" i="1" s="1"/>
  <c r="O2303" i="1"/>
  <c r="P2303" i="1" s="1"/>
  <c r="AB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R2299" i="1"/>
  <c r="Q2299" i="1"/>
  <c r="S2299" i="1" s="1"/>
  <c r="O2299" i="1"/>
  <c r="P2299" i="1" s="1"/>
  <c r="AB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R2295" i="1"/>
  <c r="Q2295" i="1"/>
  <c r="S2295" i="1" s="1"/>
  <c r="O2295" i="1"/>
  <c r="P2295" i="1" s="1"/>
  <c r="AB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K2291" i="1"/>
  <c r="M2291" i="1" s="1"/>
  <c r="AB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P2287" i="1" s="1"/>
  <c r="AB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P2283" i="1" s="1"/>
  <c r="AB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B2275" i="1"/>
  <c r="AA2275" i="1"/>
  <c r="Y2275" i="1"/>
  <c r="Z2275" i="1" s="1"/>
  <c r="X2275" i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P2271" i="1" s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P2267" i="1" s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P2266" i="1"/>
  <c r="AB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T2264" i="1"/>
  <c r="V2264" i="1" s="1"/>
  <c r="R2264" i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S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V2262" i="1"/>
  <c r="U2262" i="1"/>
  <c r="T2262" i="1"/>
  <c r="R2262" i="1"/>
  <c r="Q2262" i="1"/>
  <c r="S2262" i="1" s="1"/>
  <c r="P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S2261" i="1"/>
  <c r="R2261" i="1"/>
  <c r="Q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R2259" i="1"/>
  <c r="Q2259" i="1"/>
  <c r="S2259" i="1" s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S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AB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AB2253" i="1" s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AB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AB2243" i="1" s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AB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AB2241" i="1" s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AB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AB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AB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AB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AB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S2218" i="1"/>
  <c r="R2218" i="1"/>
  <c r="Q2218" i="1"/>
  <c r="O2218" i="1"/>
  <c r="N2218" i="1"/>
  <c r="P2218" i="1" s="1"/>
  <c r="L2218" i="1"/>
  <c r="K2218" i="1"/>
  <c r="M2218" i="1" s="1"/>
  <c r="AB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S2214" i="1"/>
  <c r="R2214" i="1"/>
  <c r="Q2214" i="1"/>
  <c r="O2214" i="1"/>
  <c r="N2214" i="1"/>
  <c r="P2214" i="1" s="1"/>
  <c r="L2214" i="1"/>
  <c r="K2214" i="1"/>
  <c r="M2214" i="1" s="1"/>
  <c r="AB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S2210" i="1"/>
  <c r="R2210" i="1"/>
  <c r="Q2210" i="1"/>
  <c r="O2210" i="1"/>
  <c r="N2210" i="1"/>
  <c r="P2210" i="1" s="1"/>
  <c r="L2210" i="1"/>
  <c r="K2210" i="1"/>
  <c r="M2210" i="1" s="1"/>
  <c r="AB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S2206" i="1"/>
  <c r="R2206" i="1"/>
  <c r="Q2206" i="1"/>
  <c r="O2206" i="1"/>
  <c r="N2206" i="1"/>
  <c r="P2206" i="1" s="1"/>
  <c r="L2206" i="1"/>
  <c r="K2206" i="1"/>
  <c r="M2206" i="1" s="1"/>
  <c r="AB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B1950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AB1946" i="1" s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AB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AB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AB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S1885" i="1" s="1"/>
  <c r="Q1885" i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T1883" i="1"/>
  <c r="V1883" i="1" s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U1879" i="1"/>
  <c r="T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R1878" i="1"/>
  <c r="Q1878" i="1"/>
  <c r="S1878" i="1" s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S1877" i="1"/>
  <c r="R1877" i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V1872" i="1"/>
  <c r="U1872" i="1"/>
  <c r="T1872" i="1"/>
  <c r="R1872" i="1"/>
  <c r="S1872" i="1" s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S1870" i="1"/>
  <c r="R1870" i="1"/>
  <c r="Q1870" i="1"/>
  <c r="P1870" i="1"/>
  <c r="O1870" i="1"/>
  <c r="N1870" i="1"/>
  <c r="L1870" i="1"/>
  <c r="M1870" i="1" s="1"/>
  <c r="AB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P1869" i="1" s="1"/>
  <c r="AB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V1867" i="1"/>
  <c r="U1867" i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S1865" i="1"/>
  <c r="R1865" i="1"/>
  <c r="Q1865" i="1"/>
  <c r="P1865" i="1"/>
  <c r="O1865" i="1"/>
  <c r="N1865" i="1"/>
  <c r="L1865" i="1"/>
  <c r="K1865" i="1"/>
  <c r="M1865" i="1" s="1"/>
  <c r="AB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M1862" i="1" s="1"/>
  <c r="AB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W1858" i="1"/>
  <c r="U1858" i="1"/>
  <c r="T1858" i="1"/>
  <c r="V1858" i="1" s="1"/>
  <c r="S1858" i="1"/>
  <c r="R1858" i="1"/>
  <c r="Q1858" i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P1857" i="1" s="1"/>
  <c r="AB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M1854" i="1"/>
  <c r="AB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S1853" i="1"/>
  <c r="R1853" i="1"/>
  <c r="Q1853" i="1"/>
  <c r="P1853" i="1"/>
  <c r="AB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W1850" i="1"/>
  <c r="U1850" i="1"/>
  <c r="T1850" i="1"/>
  <c r="V1850" i="1" s="1"/>
  <c r="S1850" i="1"/>
  <c r="R1850" i="1"/>
  <c r="Q1850" i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P1849" i="1" s="1"/>
  <c r="N1849" i="1"/>
  <c r="L1849" i="1"/>
  <c r="K1849" i="1"/>
  <c r="M1849" i="1" s="1"/>
  <c r="AB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V1847" i="1"/>
  <c r="U1847" i="1"/>
  <c r="T1847" i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S1845" i="1"/>
  <c r="R1845" i="1"/>
  <c r="Q1845" i="1"/>
  <c r="P1845" i="1"/>
  <c r="O1845" i="1"/>
  <c r="N1845" i="1"/>
  <c r="L1845" i="1"/>
  <c r="K1845" i="1"/>
  <c r="M1845" i="1" s="1"/>
  <c r="AB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M1842" i="1" s="1"/>
  <c r="AB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V1839" i="1"/>
  <c r="U1839" i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M1838" i="1" s="1"/>
  <c r="AB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P1837" i="1" s="1"/>
  <c r="AB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S1833" i="1"/>
  <c r="R1833" i="1"/>
  <c r="Q1833" i="1"/>
  <c r="P1833" i="1"/>
  <c r="O1833" i="1"/>
  <c r="N1833" i="1"/>
  <c r="L1833" i="1"/>
  <c r="K1833" i="1"/>
  <c r="M1833" i="1" s="1"/>
  <c r="AB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S1829" i="1"/>
  <c r="R1829" i="1"/>
  <c r="Q1829" i="1"/>
  <c r="P1829" i="1"/>
  <c r="O1829" i="1"/>
  <c r="N1829" i="1"/>
  <c r="L1829" i="1"/>
  <c r="K1829" i="1"/>
  <c r="M1829" i="1" s="1"/>
  <c r="AB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V1827" i="1"/>
  <c r="U1827" i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AB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AB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AB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S1817" i="1"/>
  <c r="R1817" i="1"/>
  <c r="Q1817" i="1"/>
  <c r="O1817" i="1"/>
  <c r="P1817" i="1" s="1"/>
  <c r="AB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AB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B1805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P1801" i="1" s="1"/>
  <c r="N1801" i="1"/>
  <c r="L1801" i="1"/>
  <c r="K1801" i="1"/>
  <c r="M1801" i="1" s="1"/>
  <c r="AB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P1797" i="1"/>
  <c r="AB1797" i="1" s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P1789" i="1"/>
  <c r="AB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R1785" i="1"/>
  <c r="Q1785" i="1"/>
  <c r="S1785" i="1" s="1"/>
  <c r="O1785" i="1"/>
  <c r="P1785" i="1" s="1"/>
  <c r="N1785" i="1"/>
  <c r="L1785" i="1"/>
  <c r="K1785" i="1"/>
  <c r="M1785" i="1" s="1"/>
  <c r="AB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O1781" i="1"/>
  <c r="P1781" i="1" s="1"/>
  <c r="N1781" i="1"/>
  <c r="L1781" i="1"/>
  <c r="K1781" i="1"/>
  <c r="M1781" i="1" s="1"/>
  <c r="AB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P1777" i="1" s="1"/>
  <c r="AB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B1773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P1769" i="1" s="1"/>
  <c r="AB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P1765" i="1" s="1"/>
  <c r="AB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P1761" i="1" s="1"/>
  <c r="AB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P1757" i="1"/>
  <c r="AB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K1753" i="1"/>
  <c r="M1753" i="1" s="1"/>
  <c r="AB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K1749" i="1"/>
  <c r="M1749" i="1" s="1"/>
  <c r="AB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P1745" i="1" s="1"/>
  <c r="AB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P1741" i="1" s="1"/>
  <c r="AB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P1737" i="1"/>
  <c r="AB1737" i="1" s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P1733" i="1" s="1"/>
  <c r="N1733" i="1"/>
  <c r="L1733" i="1"/>
  <c r="K1733" i="1"/>
  <c r="M1733" i="1" s="1"/>
  <c r="AB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P1729" i="1" s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K1721" i="1"/>
  <c r="M1721" i="1" s="1"/>
  <c r="AB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P1717" i="1" s="1"/>
  <c r="N1717" i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O1713" i="1"/>
  <c r="P1713" i="1" s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P1709" i="1" s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T1708" i="1"/>
  <c r="V1708" i="1" s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K1705" i="1"/>
  <c r="M1705" i="1" s="1"/>
  <c r="AB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P1701" i="1" s="1"/>
  <c r="AB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T1692" i="1"/>
  <c r="V1692" i="1" s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K1681" i="1"/>
  <c r="M1681" i="1" s="1"/>
  <c r="AB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P1677" i="1" s="1"/>
  <c r="N1677" i="1"/>
  <c r="L1677" i="1"/>
  <c r="K1677" i="1"/>
  <c r="M1677" i="1" s="1"/>
  <c r="AB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AB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V1671" i="1"/>
  <c r="U1671" i="1"/>
  <c r="T1671" i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T1670" i="1"/>
  <c r="V1670" i="1" s="1"/>
  <c r="R1670" i="1"/>
  <c r="S1670" i="1" s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B1669" i="1"/>
  <c r="AA1669" i="1"/>
  <c r="Y1669" i="1"/>
  <c r="X1669" i="1"/>
  <c r="Z1669" i="1" s="1"/>
  <c r="W1669" i="1"/>
  <c r="U1669" i="1"/>
  <c r="V1669" i="1" s="1"/>
  <c r="T1669" i="1"/>
  <c r="R1669" i="1"/>
  <c r="Q1669" i="1"/>
  <c r="S1669" i="1" s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T1666" i="1"/>
  <c r="V1666" i="1" s="1"/>
  <c r="R1666" i="1"/>
  <c r="S1666" i="1" s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V1665" i="1" s="1"/>
  <c r="T1665" i="1"/>
  <c r="R1665" i="1"/>
  <c r="Q1665" i="1"/>
  <c r="S1665" i="1" s="1"/>
  <c r="P1665" i="1"/>
  <c r="AB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T1662" i="1"/>
  <c r="V1662" i="1" s="1"/>
  <c r="R1662" i="1"/>
  <c r="S1662" i="1" s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V1661" i="1" s="1"/>
  <c r="T1661" i="1"/>
  <c r="R1661" i="1"/>
  <c r="Q1661" i="1"/>
  <c r="S1661" i="1" s="1"/>
  <c r="P1661" i="1"/>
  <c r="AB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T1658" i="1"/>
  <c r="V1658" i="1" s="1"/>
  <c r="R1658" i="1"/>
  <c r="S1658" i="1" s="1"/>
  <c r="Q1658" i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V1657" i="1" s="1"/>
  <c r="T1657" i="1"/>
  <c r="R1657" i="1"/>
  <c r="Q1657" i="1"/>
  <c r="S1657" i="1" s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T1654" i="1"/>
  <c r="V1654" i="1" s="1"/>
  <c r="R1654" i="1"/>
  <c r="S1654" i="1" s="1"/>
  <c r="Q1654" i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B1653" i="1"/>
  <c r="AA1653" i="1"/>
  <c r="Z1653" i="1"/>
  <c r="Y1653" i="1"/>
  <c r="X1653" i="1"/>
  <c r="W1653" i="1"/>
  <c r="U1653" i="1"/>
  <c r="V1653" i="1" s="1"/>
  <c r="T1653" i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T1650" i="1"/>
  <c r="V1650" i="1" s="1"/>
  <c r="R1650" i="1"/>
  <c r="S1650" i="1" s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B1649" i="1"/>
  <c r="AA1649" i="1"/>
  <c r="Z1649" i="1"/>
  <c r="Y1649" i="1"/>
  <c r="X1649" i="1"/>
  <c r="W1649" i="1"/>
  <c r="U1649" i="1"/>
  <c r="V1649" i="1" s="1"/>
  <c r="T1649" i="1"/>
  <c r="R1649" i="1"/>
  <c r="Q1649" i="1"/>
  <c r="S1649" i="1" s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P1647" i="1" s="1"/>
  <c r="N1647" i="1"/>
  <c r="L1647" i="1"/>
  <c r="K1647" i="1"/>
  <c r="M1647" i="1" s="1"/>
  <c r="J1647" i="1"/>
  <c r="I1647" i="1"/>
  <c r="AB1647" i="1" s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U1646" i="1"/>
  <c r="T1646" i="1"/>
  <c r="V1646" i="1" s="1"/>
  <c r="R1646" i="1"/>
  <c r="S1646" i="1" s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V1645" i="1" s="1"/>
  <c r="T1645" i="1"/>
  <c r="R1645" i="1"/>
  <c r="Q1645" i="1"/>
  <c r="S1645" i="1" s="1"/>
  <c r="P1645" i="1"/>
  <c r="O1645" i="1"/>
  <c r="N1645" i="1"/>
  <c r="L1645" i="1"/>
  <c r="K1645" i="1"/>
  <c r="M1645" i="1" s="1"/>
  <c r="AB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N1644" i="1"/>
  <c r="P1644" i="1" s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T1642" i="1"/>
  <c r="V1642" i="1" s="1"/>
  <c r="R1642" i="1"/>
  <c r="S1642" i="1" s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V1641" i="1" s="1"/>
  <c r="T1641" i="1"/>
  <c r="R1641" i="1"/>
  <c r="Q1641" i="1"/>
  <c r="S1641" i="1" s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T1638" i="1"/>
  <c r="V1638" i="1" s="1"/>
  <c r="R1638" i="1"/>
  <c r="S1638" i="1" s="1"/>
  <c r="Q1638" i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V1637" i="1" s="1"/>
  <c r="T1637" i="1"/>
  <c r="R1637" i="1"/>
  <c r="Q1637" i="1"/>
  <c r="S1637" i="1" s="1"/>
  <c r="P1637" i="1"/>
  <c r="O1637" i="1"/>
  <c r="N1637" i="1"/>
  <c r="L1637" i="1"/>
  <c r="K1637" i="1"/>
  <c r="M1637" i="1" s="1"/>
  <c r="AB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T1634" i="1"/>
  <c r="V1634" i="1" s="1"/>
  <c r="R1634" i="1"/>
  <c r="S1634" i="1" s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B1633" i="1"/>
  <c r="AA1633" i="1"/>
  <c r="Z1633" i="1"/>
  <c r="Y1633" i="1"/>
  <c r="X1633" i="1"/>
  <c r="W1633" i="1"/>
  <c r="U1633" i="1"/>
  <c r="V1633" i="1" s="1"/>
  <c r="T1633" i="1"/>
  <c r="R1633" i="1"/>
  <c r="Q1633" i="1"/>
  <c r="S1633" i="1" s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P1631" i="1" s="1"/>
  <c r="N1631" i="1"/>
  <c r="L1631" i="1"/>
  <c r="K1631" i="1"/>
  <c r="M1631" i="1" s="1"/>
  <c r="J1631" i="1"/>
  <c r="AB1631" i="1" s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T1630" i="1"/>
  <c r="V1630" i="1" s="1"/>
  <c r="R1630" i="1"/>
  <c r="S1630" i="1" s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B1629" i="1"/>
  <c r="AA1629" i="1"/>
  <c r="Y1629" i="1"/>
  <c r="X1629" i="1"/>
  <c r="Z1629" i="1" s="1"/>
  <c r="W1629" i="1"/>
  <c r="U1629" i="1"/>
  <c r="V1629" i="1" s="1"/>
  <c r="T1629" i="1"/>
  <c r="R1629" i="1"/>
  <c r="Q1629" i="1"/>
  <c r="S1629" i="1" s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T1626" i="1"/>
  <c r="V1626" i="1" s="1"/>
  <c r="R1626" i="1"/>
  <c r="S1626" i="1" s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V1625" i="1" s="1"/>
  <c r="T1625" i="1"/>
  <c r="R1625" i="1"/>
  <c r="Q1625" i="1"/>
  <c r="S1625" i="1" s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U1622" i="1"/>
  <c r="T1622" i="1"/>
  <c r="V1622" i="1" s="1"/>
  <c r="R1622" i="1"/>
  <c r="S1622" i="1" s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V1621" i="1" s="1"/>
  <c r="T1621" i="1"/>
  <c r="R1621" i="1"/>
  <c r="Q1621" i="1"/>
  <c r="S1621" i="1" s="1"/>
  <c r="P1621" i="1"/>
  <c r="O1621" i="1"/>
  <c r="N1621" i="1"/>
  <c r="L1621" i="1"/>
  <c r="K1621" i="1"/>
  <c r="M1621" i="1" s="1"/>
  <c r="AB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N1620" i="1"/>
  <c r="P1620" i="1" s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P1619" i="1" s="1"/>
  <c r="N1619" i="1"/>
  <c r="L1619" i="1"/>
  <c r="K1619" i="1"/>
  <c r="M1619" i="1" s="1"/>
  <c r="J1619" i="1"/>
  <c r="AB1619" i="1" s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T1618" i="1"/>
  <c r="V1618" i="1" s="1"/>
  <c r="R1618" i="1"/>
  <c r="S1618" i="1" s="1"/>
  <c r="Q1618" i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V1617" i="1" s="1"/>
  <c r="T1617" i="1"/>
  <c r="R1617" i="1"/>
  <c r="Q1617" i="1"/>
  <c r="S1617" i="1" s="1"/>
  <c r="P1617" i="1"/>
  <c r="AB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T1614" i="1"/>
  <c r="V1614" i="1" s="1"/>
  <c r="R1614" i="1"/>
  <c r="S1614" i="1" s="1"/>
  <c r="Q1614" i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B1613" i="1"/>
  <c r="AA1613" i="1"/>
  <c r="Z1613" i="1"/>
  <c r="Y1613" i="1"/>
  <c r="X1613" i="1"/>
  <c r="W1613" i="1"/>
  <c r="U1613" i="1"/>
  <c r="V1613" i="1" s="1"/>
  <c r="T1613" i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T1610" i="1"/>
  <c r="V1610" i="1" s="1"/>
  <c r="R1610" i="1"/>
  <c r="S1610" i="1" s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B1609" i="1"/>
  <c r="AA1609" i="1"/>
  <c r="Z1609" i="1"/>
  <c r="Y1609" i="1"/>
  <c r="X1609" i="1"/>
  <c r="W1609" i="1"/>
  <c r="U1609" i="1"/>
  <c r="V1609" i="1" s="1"/>
  <c r="T1609" i="1"/>
  <c r="R1609" i="1"/>
  <c r="Q1609" i="1"/>
  <c r="S1609" i="1" s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T1606" i="1"/>
  <c r="V1606" i="1" s="1"/>
  <c r="R1606" i="1"/>
  <c r="S1606" i="1" s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V1605" i="1" s="1"/>
  <c r="T1605" i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P1603" i="1" s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T1602" i="1"/>
  <c r="V1602" i="1" s="1"/>
  <c r="R1602" i="1"/>
  <c r="S1602" i="1" s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B1601" i="1"/>
  <c r="AA1601" i="1"/>
  <c r="Z1601" i="1"/>
  <c r="Y1601" i="1"/>
  <c r="X1601" i="1"/>
  <c r="W1601" i="1"/>
  <c r="U1601" i="1"/>
  <c r="V1601" i="1" s="1"/>
  <c r="T1601" i="1"/>
  <c r="R1601" i="1"/>
  <c r="Q1601" i="1"/>
  <c r="S1601" i="1" s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V1599" i="1"/>
  <c r="U1599" i="1"/>
  <c r="T1599" i="1"/>
  <c r="R1599" i="1"/>
  <c r="Q1599" i="1"/>
  <c r="S1599" i="1" s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T1598" i="1"/>
  <c r="V1598" i="1" s="1"/>
  <c r="R1598" i="1"/>
  <c r="S1598" i="1" s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V1597" i="1" s="1"/>
  <c r="T1597" i="1"/>
  <c r="R1597" i="1"/>
  <c r="Q1597" i="1"/>
  <c r="S1597" i="1" s="1"/>
  <c r="P1597" i="1"/>
  <c r="O1597" i="1"/>
  <c r="N1597" i="1"/>
  <c r="L1597" i="1"/>
  <c r="K1597" i="1"/>
  <c r="M1597" i="1" s="1"/>
  <c r="AB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V1595" i="1"/>
  <c r="U1595" i="1"/>
  <c r="T1595" i="1"/>
  <c r="R1595" i="1"/>
  <c r="Q1595" i="1"/>
  <c r="S1595" i="1" s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T1594" i="1"/>
  <c r="V1594" i="1" s="1"/>
  <c r="R1594" i="1"/>
  <c r="S1594" i="1" s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V1593" i="1" s="1"/>
  <c r="T1593" i="1"/>
  <c r="R1593" i="1"/>
  <c r="Q1593" i="1"/>
  <c r="S1593" i="1" s="1"/>
  <c r="P1593" i="1"/>
  <c r="O1593" i="1"/>
  <c r="N1593" i="1"/>
  <c r="L1593" i="1"/>
  <c r="K1593" i="1"/>
  <c r="M1593" i="1" s="1"/>
  <c r="AB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V1591" i="1"/>
  <c r="U1591" i="1"/>
  <c r="T1591" i="1"/>
  <c r="R1591" i="1"/>
  <c r="Q1591" i="1"/>
  <c r="S1591" i="1" s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T1590" i="1"/>
  <c r="V1590" i="1" s="1"/>
  <c r="R1590" i="1"/>
  <c r="S1590" i="1" s="1"/>
  <c r="Q1590" i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V1589" i="1" s="1"/>
  <c r="T1589" i="1"/>
  <c r="R1589" i="1"/>
  <c r="Q1589" i="1"/>
  <c r="S1589" i="1" s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B1585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P1581" i="1"/>
  <c r="AB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B1577" i="1"/>
  <c r="AA1577" i="1"/>
  <c r="Z1577" i="1"/>
  <c r="Y1577" i="1"/>
  <c r="X1577" i="1"/>
  <c r="W1577" i="1"/>
  <c r="U1577" i="1"/>
  <c r="V1577" i="1" s="1"/>
  <c r="T1577" i="1"/>
  <c r="R1577" i="1"/>
  <c r="Q1577" i="1"/>
  <c r="S1577" i="1" s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B1573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V1561" i="1" s="1"/>
  <c r="T1561" i="1"/>
  <c r="R1561" i="1"/>
  <c r="Q1561" i="1"/>
  <c r="S1561" i="1" s="1"/>
  <c r="P1561" i="1"/>
  <c r="O1561" i="1"/>
  <c r="N1561" i="1"/>
  <c r="L1561" i="1"/>
  <c r="K1561" i="1"/>
  <c r="M1561" i="1" s="1"/>
  <c r="AB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S1560" i="1"/>
  <c r="R1560" i="1"/>
  <c r="Q1560" i="1"/>
  <c r="O1560" i="1"/>
  <c r="N1560" i="1"/>
  <c r="P1560" i="1" s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V1559" i="1"/>
  <c r="U1559" i="1"/>
  <c r="T1559" i="1"/>
  <c r="R1559" i="1"/>
  <c r="Q1559" i="1"/>
  <c r="S1559" i="1" s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T1558" i="1"/>
  <c r="V1558" i="1" s="1"/>
  <c r="R1558" i="1"/>
  <c r="S1558" i="1" s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V1557" i="1" s="1"/>
  <c r="T1557" i="1"/>
  <c r="R1557" i="1"/>
  <c r="Q1557" i="1"/>
  <c r="S1557" i="1" s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S1556" i="1"/>
  <c r="R1556" i="1"/>
  <c r="Q1556" i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V1555" i="1"/>
  <c r="U1555" i="1"/>
  <c r="T1555" i="1"/>
  <c r="R1555" i="1"/>
  <c r="Q1555" i="1"/>
  <c r="S1555" i="1" s="1"/>
  <c r="O1555" i="1"/>
  <c r="P1555" i="1" s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T1554" i="1"/>
  <c r="V1554" i="1" s="1"/>
  <c r="R1554" i="1"/>
  <c r="S1554" i="1" s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V1553" i="1" s="1"/>
  <c r="T1553" i="1"/>
  <c r="R1553" i="1"/>
  <c r="Q1553" i="1"/>
  <c r="S1553" i="1" s="1"/>
  <c r="P1553" i="1"/>
  <c r="O1553" i="1"/>
  <c r="N1553" i="1"/>
  <c r="L1553" i="1"/>
  <c r="K1553" i="1"/>
  <c r="M1553" i="1" s="1"/>
  <c r="AB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S1552" i="1"/>
  <c r="R1552" i="1"/>
  <c r="Q1552" i="1"/>
  <c r="O1552" i="1"/>
  <c r="N1552" i="1"/>
  <c r="P1552" i="1" s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V1551" i="1"/>
  <c r="U1551" i="1"/>
  <c r="T1551" i="1"/>
  <c r="R1551" i="1"/>
  <c r="Q1551" i="1"/>
  <c r="S1551" i="1" s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T1550" i="1"/>
  <c r="V1550" i="1" s="1"/>
  <c r="R1550" i="1"/>
  <c r="S1550" i="1" s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V1549" i="1" s="1"/>
  <c r="T1549" i="1"/>
  <c r="R1549" i="1"/>
  <c r="Q1549" i="1"/>
  <c r="S1549" i="1" s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S1548" i="1"/>
  <c r="R1548" i="1"/>
  <c r="Q1548" i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V1547" i="1"/>
  <c r="U1547" i="1"/>
  <c r="T1547" i="1"/>
  <c r="R1547" i="1"/>
  <c r="Q1547" i="1"/>
  <c r="S1547" i="1" s="1"/>
  <c r="O1547" i="1"/>
  <c r="P1547" i="1" s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T1546" i="1"/>
  <c r="V1546" i="1" s="1"/>
  <c r="R1546" i="1"/>
  <c r="S1546" i="1" s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V1545" i="1" s="1"/>
  <c r="T1545" i="1"/>
  <c r="R1545" i="1"/>
  <c r="Q1545" i="1"/>
  <c r="S1545" i="1" s="1"/>
  <c r="AB1545" i="1" s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S1544" i="1"/>
  <c r="R1544" i="1"/>
  <c r="Q1544" i="1"/>
  <c r="O1544" i="1"/>
  <c r="N1544" i="1"/>
  <c r="P1544" i="1" s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V1543" i="1"/>
  <c r="U1543" i="1"/>
  <c r="T1543" i="1"/>
  <c r="R1543" i="1"/>
  <c r="Q1543" i="1"/>
  <c r="S1543" i="1" s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T1542" i="1"/>
  <c r="V1542" i="1" s="1"/>
  <c r="R1542" i="1"/>
  <c r="S1542" i="1" s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V1541" i="1" s="1"/>
  <c r="T1541" i="1"/>
  <c r="R1541" i="1"/>
  <c r="Q1541" i="1"/>
  <c r="S1541" i="1" s="1"/>
  <c r="P1541" i="1"/>
  <c r="O1541" i="1"/>
  <c r="N1541" i="1"/>
  <c r="L1541" i="1"/>
  <c r="K1541" i="1"/>
  <c r="M1541" i="1" s="1"/>
  <c r="AB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S1540" i="1"/>
  <c r="R1540" i="1"/>
  <c r="Q1540" i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V1539" i="1"/>
  <c r="U1539" i="1"/>
  <c r="T1539" i="1"/>
  <c r="R1539" i="1"/>
  <c r="Q1539" i="1"/>
  <c r="S1539" i="1" s="1"/>
  <c r="O1539" i="1"/>
  <c r="P1539" i="1" s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T1538" i="1"/>
  <c r="V1538" i="1" s="1"/>
  <c r="R1538" i="1"/>
  <c r="S1538" i="1" s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V1537" i="1" s="1"/>
  <c r="T1537" i="1"/>
  <c r="R1537" i="1"/>
  <c r="Q1537" i="1"/>
  <c r="S1537" i="1" s="1"/>
  <c r="P1537" i="1"/>
  <c r="O1537" i="1"/>
  <c r="N1537" i="1"/>
  <c r="L1537" i="1"/>
  <c r="K1537" i="1"/>
  <c r="M1537" i="1" s="1"/>
  <c r="AB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S1536" i="1"/>
  <c r="R1536" i="1"/>
  <c r="Q1536" i="1"/>
  <c r="O1536" i="1"/>
  <c r="N1536" i="1"/>
  <c r="P1536" i="1" s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V1535" i="1"/>
  <c r="U1535" i="1"/>
  <c r="T1535" i="1"/>
  <c r="R1535" i="1"/>
  <c r="Q1535" i="1"/>
  <c r="S1535" i="1" s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T1534" i="1"/>
  <c r="V1534" i="1" s="1"/>
  <c r="R1534" i="1"/>
  <c r="S1534" i="1" s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V1533" i="1" s="1"/>
  <c r="T1533" i="1"/>
  <c r="R1533" i="1"/>
  <c r="Q1533" i="1"/>
  <c r="S1533" i="1" s="1"/>
  <c r="P1533" i="1"/>
  <c r="O1533" i="1"/>
  <c r="N1533" i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S1532" i="1"/>
  <c r="R1532" i="1"/>
  <c r="Q1532" i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V1531" i="1"/>
  <c r="U1531" i="1"/>
  <c r="T1531" i="1"/>
  <c r="R1531" i="1"/>
  <c r="Q1531" i="1"/>
  <c r="S1531" i="1" s="1"/>
  <c r="O1531" i="1"/>
  <c r="P1531" i="1" s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T1530" i="1"/>
  <c r="V1530" i="1" s="1"/>
  <c r="R1530" i="1"/>
  <c r="S1530" i="1" s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V1529" i="1" s="1"/>
  <c r="T1529" i="1"/>
  <c r="R1529" i="1"/>
  <c r="Q1529" i="1"/>
  <c r="S1529" i="1" s="1"/>
  <c r="AB1529" i="1" s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S1528" i="1"/>
  <c r="R1528" i="1"/>
  <c r="Q1528" i="1"/>
  <c r="O1528" i="1"/>
  <c r="N1528" i="1"/>
  <c r="P1528" i="1" s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V1527" i="1"/>
  <c r="U1527" i="1"/>
  <c r="T1527" i="1"/>
  <c r="R1527" i="1"/>
  <c r="Q1527" i="1"/>
  <c r="S1527" i="1" s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S1526" i="1" s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R1525" i="1"/>
  <c r="Q1525" i="1"/>
  <c r="S1525" i="1" s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S1524" i="1"/>
  <c r="R1524" i="1"/>
  <c r="Q1524" i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V1523" i="1"/>
  <c r="U1523" i="1"/>
  <c r="T1523" i="1"/>
  <c r="R1523" i="1"/>
  <c r="Q1523" i="1"/>
  <c r="S1523" i="1" s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R1522" i="1"/>
  <c r="S1522" i="1" s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V1521" i="1" s="1"/>
  <c r="T1521" i="1"/>
  <c r="R1521" i="1"/>
  <c r="Q1521" i="1"/>
  <c r="S1521" i="1" s="1"/>
  <c r="P1521" i="1"/>
  <c r="O1521" i="1"/>
  <c r="N1521" i="1"/>
  <c r="L1521" i="1"/>
  <c r="K1521" i="1"/>
  <c r="M1521" i="1" s="1"/>
  <c r="AB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S1520" i="1"/>
  <c r="R1520" i="1"/>
  <c r="Q1520" i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V1519" i="1"/>
  <c r="U1519" i="1"/>
  <c r="T1519" i="1"/>
  <c r="R1519" i="1"/>
  <c r="Q1519" i="1"/>
  <c r="S1519" i="1" s="1"/>
  <c r="O1519" i="1"/>
  <c r="P1519" i="1" s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R1518" i="1"/>
  <c r="S1518" i="1" s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AB1517" i="1" s="1"/>
  <c r="T1517" i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V1513" i="1" s="1"/>
  <c r="T1513" i="1"/>
  <c r="R1513" i="1"/>
  <c r="Q1513" i="1"/>
  <c r="S1513" i="1" s="1"/>
  <c r="P1513" i="1"/>
  <c r="O1513" i="1"/>
  <c r="N1513" i="1"/>
  <c r="L1513" i="1"/>
  <c r="K1513" i="1"/>
  <c r="M1513" i="1" s="1"/>
  <c r="AB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R1509" i="1"/>
  <c r="Q1509" i="1"/>
  <c r="S1509" i="1" s="1"/>
  <c r="P1509" i="1"/>
  <c r="O1509" i="1"/>
  <c r="N1509" i="1"/>
  <c r="L1509" i="1"/>
  <c r="K1509" i="1"/>
  <c r="M1509" i="1" s="1"/>
  <c r="AB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AB1505" i="1" s="1"/>
  <c r="R1505" i="1"/>
  <c r="Q1505" i="1"/>
  <c r="S1505" i="1" s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R1501" i="1"/>
  <c r="Q1501" i="1"/>
  <c r="S1501" i="1" s="1"/>
  <c r="P1501" i="1"/>
  <c r="AB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B1493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B1489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P1485" i="1"/>
  <c r="AB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K1477" i="1"/>
  <c r="M1477" i="1" s="1"/>
  <c r="AB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B1473" i="1"/>
  <c r="AA1473" i="1"/>
  <c r="Z1473" i="1"/>
  <c r="Y1473" i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S1472" i="1"/>
  <c r="R1472" i="1"/>
  <c r="Q1472" i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V1471" i="1" s="1"/>
  <c r="R1471" i="1"/>
  <c r="Q1471" i="1"/>
  <c r="S1471" i="1" s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R1470" i="1"/>
  <c r="S1470" i="1" s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AB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S1468" i="1"/>
  <c r="R1468" i="1"/>
  <c r="Q1468" i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R1467" i="1"/>
  <c r="Q1467" i="1"/>
  <c r="S1467" i="1" s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V1465" i="1" s="1"/>
  <c r="T1465" i="1"/>
  <c r="R1465" i="1"/>
  <c r="Q1465" i="1"/>
  <c r="S1465" i="1" s="1"/>
  <c r="P1465" i="1"/>
  <c r="AB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R1461" i="1"/>
  <c r="Q1461" i="1"/>
  <c r="S1461" i="1" s="1"/>
  <c r="P1461" i="1"/>
  <c r="AB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V1459" i="1"/>
  <c r="U1459" i="1"/>
  <c r="T1459" i="1"/>
  <c r="R1459" i="1"/>
  <c r="Q1459" i="1"/>
  <c r="S1459" i="1" s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U1458" i="1"/>
  <c r="T1458" i="1"/>
  <c r="V1458" i="1" s="1"/>
  <c r="R1458" i="1"/>
  <c r="S1458" i="1" s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V1457" i="1" s="1"/>
  <c r="T1457" i="1"/>
  <c r="R1457" i="1"/>
  <c r="Q1457" i="1"/>
  <c r="S1457" i="1" s="1"/>
  <c r="P1457" i="1"/>
  <c r="O1457" i="1"/>
  <c r="N1457" i="1"/>
  <c r="L1457" i="1"/>
  <c r="K1457" i="1"/>
  <c r="M1457" i="1" s="1"/>
  <c r="AB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U1454" i="1"/>
  <c r="T1454" i="1"/>
  <c r="V1454" i="1" s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B1449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V1433" i="1" s="1"/>
  <c r="T1433" i="1"/>
  <c r="R1433" i="1"/>
  <c r="Q1433" i="1"/>
  <c r="S1433" i="1" s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V1427" i="1"/>
  <c r="U1427" i="1"/>
  <c r="T1427" i="1"/>
  <c r="R1427" i="1"/>
  <c r="Q1427" i="1"/>
  <c r="S1427" i="1" s="1"/>
  <c r="O1427" i="1"/>
  <c r="P1427" i="1" s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T1426" i="1"/>
  <c r="V1426" i="1" s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L1425" i="1"/>
  <c r="K1425" i="1"/>
  <c r="M1425" i="1" s="1"/>
  <c r="AB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B1415" i="1"/>
  <c r="AA1415" i="1"/>
  <c r="Z1415" i="1"/>
  <c r="Y1415" i="1"/>
  <c r="X1415" i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W1412" i="1"/>
  <c r="U1412" i="1"/>
  <c r="T1412" i="1"/>
  <c r="V1412" i="1" s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V1404" i="1" s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P1399" i="1"/>
  <c r="AB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T1396" i="1"/>
  <c r="V1396" i="1" s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T1392" i="1"/>
  <c r="V1392" i="1" s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P1391" i="1"/>
  <c r="AB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T1388" i="1"/>
  <c r="V1388" i="1" s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T1384" i="1"/>
  <c r="V1384" i="1" s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R1383" i="1"/>
  <c r="Q1383" i="1"/>
  <c r="S1383" i="1" s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T1380" i="1"/>
  <c r="V1380" i="1" s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R1379" i="1"/>
  <c r="Q1379" i="1"/>
  <c r="S1379" i="1" s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T1376" i="1"/>
  <c r="V1376" i="1" s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R1375" i="1"/>
  <c r="Q1375" i="1"/>
  <c r="S1375" i="1" s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R1371" i="1"/>
  <c r="Q1371" i="1"/>
  <c r="S1371" i="1" s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R1367" i="1"/>
  <c r="Q1367" i="1"/>
  <c r="S1367" i="1" s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B1359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T1352" i="1"/>
  <c r="V1352" i="1" s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P1351" i="1"/>
  <c r="AB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T1348" i="1"/>
  <c r="V1348" i="1" s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T1344" i="1"/>
  <c r="V1344" i="1" s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P1343" i="1"/>
  <c r="AB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T1340" i="1"/>
  <c r="V1340" i="1" s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R1335" i="1"/>
  <c r="Q1335" i="1"/>
  <c r="S1335" i="1" s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V1332" i="1" s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V1328" i="1" s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R1327" i="1"/>
  <c r="Q1327" i="1"/>
  <c r="S1327" i="1" s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R1319" i="1"/>
  <c r="Q1319" i="1"/>
  <c r="S1319" i="1" s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N1318" i="1"/>
  <c r="P1318" i="1" s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B1311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P1303" i="1"/>
  <c r="AB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T1300" i="1"/>
  <c r="V1300" i="1" s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T1296" i="1"/>
  <c r="V1296" i="1" s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V1288" i="1" s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R1287" i="1"/>
  <c r="Q1287" i="1"/>
  <c r="S1287" i="1" s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R1283" i="1"/>
  <c r="Q1283" i="1"/>
  <c r="S1283" i="1" s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AB1267" i="1" s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K1263" i="1"/>
  <c r="M1263" i="1" s="1"/>
  <c r="AB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B1255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T1252" i="1"/>
  <c r="V1252" i="1" s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T1248" i="1"/>
  <c r="V1248" i="1" s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P1247" i="1"/>
  <c r="AB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V1236" i="1" s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V1224" i="1" s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V1208" i="1" s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B1195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S1194" i="1"/>
  <c r="R1194" i="1"/>
  <c r="Q1194" i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T1192" i="1"/>
  <c r="V1192" i="1" s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R1187" i="1"/>
  <c r="Q1187" i="1"/>
  <c r="S1187" i="1" s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P1179" i="1"/>
  <c r="AB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S1178" i="1"/>
  <c r="R1178" i="1"/>
  <c r="Q1178" i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T1176" i="1"/>
  <c r="V1176" i="1" s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T1170" i="1"/>
  <c r="V1170" i="1" s="1"/>
  <c r="R1170" i="1"/>
  <c r="Q1170" i="1"/>
  <c r="S1170" i="1" s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K1169" i="1"/>
  <c r="M1169" i="1" s="1"/>
  <c r="AB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R1166" i="1"/>
  <c r="Q1166" i="1"/>
  <c r="S1166" i="1" s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T1162" i="1"/>
  <c r="V1162" i="1" s="1"/>
  <c r="R1162" i="1"/>
  <c r="Q1162" i="1"/>
  <c r="S1162" i="1" s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K1161" i="1"/>
  <c r="M1161" i="1" s="1"/>
  <c r="AB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V1155" i="1"/>
  <c r="U1155" i="1"/>
  <c r="T1155" i="1"/>
  <c r="R1155" i="1"/>
  <c r="Q1155" i="1"/>
  <c r="S1155" i="1" s="1"/>
  <c r="O1155" i="1"/>
  <c r="N1155" i="1"/>
  <c r="P1155" i="1" s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V1154" i="1" s="1"/>
  <c r="R1154" i="1"/>
  <c r="Q1154" i="1"/>
  <c r="S1154" i="1" s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AB1153" i="1" s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R1150" i="1"/>
  <c r="Q1150" i="1"/>
  <c r="S1150" i="1" s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P1149" i="1"/>
  <c r="AB1149" i="1" s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T1146" i="1"/>
  <c r="V1146" i="1" s="1"/>
  <c r="R1146" i="1"/>
  <c r="Q1146" i="1"/>
  <c r="S1146" i="1" s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K1145" i="1"/>
  <c r="M1145" i="1" s="1"/>
  <c r="AB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T1138" i="1"/>
  <c r="V1138" i="1" s="1"/>
  <c r="R1138" i="1"/>
  <c r="Q1138" i="1"/>
  <c r="S1138" i="1" s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K1137" i="1"/>
  <c r="M1137" i="1" s="1"/>
  <c r="AB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P1133" i="1"/>
  <c r="AB1133" i="1" s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T1130" i="1"/>
  <c r="V1130" i="1" s="1"/>
  <c r="R1130" i="1"/>
  <c r="Q1130" i="1"/>
  <c r="S1130" i="1" s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K1129" i="1"/>
  <c r="M1129" i="1" s="1"/>
  <c r="AB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R1126" i="1"/>
  <c r="Q1126" i="1"/>
  <c r="S1126" i="1" s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P1125" i="1"/>
  <c r="AB1125" i="1" s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V1123" i="1"/>
  <c r="U1123" i="1"/>
  <c r="T1123" i="1"/>
  <c r="R1123" i="1"/>
  <c r="Q1123" i="1"/>
  <c r="S1123" i="1" s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T1122" i="1"/>
  <c r="V1122" i="1" s="1"/>
  <c r="R1122" i="1"/>
  <c r="Q1122" i="1"/>
  <c r="S1122" i="1" s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K1121" i="1"/>
  <c r="M1121" i="1" s="1"/>
  <c r="AB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P1117" i="1"/>
  <c r="AB1117" i="1" s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T1114" i="1"/>
  <c r="V1114" i="1" s="1"/>
  <c r="R1114" i="1"/>
  <c r="Q1114" i="1"/>
  <c r="S1114" i="1" s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AB1113" i="1" s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V1106" i="1" s="1"/>
  <c r="R1106" i="1"/>
  <c r="Q1106" i="1"/>
  <c r="S1106" i="1" s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K1105" i="1"/>
  <c r="M1105" i="1" s="1"/>
  <c r="AB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V1102" i="1" s="1"/>
  <c r="R1102" i="1"/>
  <c r="Q1102" i="1"/>
  <c r="S1102" i="1" s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P1101" i="1"/>
  <c r="AB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T1098" i="1"/>
  <c r="V1098" i="1" s="1"/>
  <c r="R1098" i="1"/>
  <c r="Q1098" i="1"/>
  <c r="S1098" i="1" s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K1097" i="1"/>
  <c r="M1097" i="1" s="1"/>
  <c r="AB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V1094" i="1" s="1"/>
  <c r="R1094" i="1"/>
  <c r="Q1094" i="1"/>
  <c r="S1094" i="1" s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T1090" i="1"/>
  <c r="V1090" i="1" s="1"/>
  <c r="R1090" i="1"/>
  <c r="Q1090" i="1"/>
  <c r="S1090" i="1" s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AB1089" i="1" s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V1086" i="1" s="1"/>
  <c r="R1086" i="1"/>
  <c r="Q1086" i="1"/>
  <c r="S1086" i="1" s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P1085" i="1"/>
  <c r="AB1085" i="1" s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V1082" i="1" s="1"/>
  <c r="R1082" i="1"/>
  <c r="Q1082" i="1"/>
  <c r="S1082" i="1" s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K1081" i="1"/>
  <c r="M1081" i="1" s="1"/>
  <c r="AB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R1078" i="1"/>
  <c r="Q1078" i="1"/>
  <c r="S1078" i="1" s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P1077" i="1"/>
  <c r="AB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R1074" i="1"/>
  <c r="Q1074" i="1"/>
  <c r="S1074" i="1" s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K1073" i="1"/>
  <c r="M1073" i="1" s="1"/>
  <c r="AB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P1069" i="1"/>
  <c r="AB1069" i="1" s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R1066" i="1"/>
  <c r="Q1066" i="1"/>
  <c r="S1066" i="1" s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K1065" i="1"/>
  <c r="M1065" i="1" s="1"/>
  <c r="AB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V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R1062" i="1"/>
  <c r="Q1062" i="1"/>
  <c r="S1062" i="1" s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R1058" i="1"/>
  <c r="Q1058" i="1"/>
  <c r="S1058" i="1" s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K1057" i="1"/>
  <c r="M1057" i="1" s="1"/>
  <c r="AB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R1054" i="1"/>
  <c r="Q1054" i="1"/>
  <c r="S1054" i="1" s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P1053" i="1"/>
  <c r="AB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R1050" i="1"/>
  <c r="Q1050" i="1"/>
  <c r="S1050" i="1" s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AB1049" i="1" s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V1047" i="1"/>
  <c r="U1047" i="1"/>
  <c r="T1047" i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R1046" i="1"/>
  <c r="Q1046" i="1"/>
  <c r="S1046" i="1" s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R1042" i="1"/>
  <c r="Q1042" i="1"/>
  <c r="S1042" i="1" s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K1041" i="1"/>
  <c r="M1041" i="1" s="1"/>
  <c r="AB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P1037" i="1"/>
  <c r="AB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K1033" i="1"/>
  <c r="M1033" i="1" s="1"/>
  <c r="AB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P1029" i="1"/>
  <c r="AB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R1026" i="1"/>
  <c r="Q1026" i="1"/>
  <c r="S1026" i="1" s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P1025" i="1"/>
  <c r="AB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P1021" i="1"/>
  <c r="AB1021" i="1" s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K1017" i="1"/>
  <c r="M1017" i="1" s="1"/>
  <c r="AB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V1005" i="1" s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U1001" i="1"/>
  <c r="T1001" i="1"/>
  <c r="V1001" i="1" s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R998" i="1"/>
  <c r="Q998" i="1"/>
  <c r="S998" i="1" s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U993" i="1"/>
  <c r="T993" i="1"/>
  <c r="V993" i="1" s="1"/>
  <c r="R993" i="1"/>
  <c r="Q993" i="1"/>
  <c r="S993" i="1" s="1"/>
  <c r="P993" i="1"/>
  <c r="AB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R990" i="1"/>
  <c r="Q990" i="1"/>
  <c r="S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V987" i="1"/>
  <c r="U987" i="1"/>
  <c r="T987" i="1"/>
  <c r="R987" i="1"/>
  <c r="Q987" i="1"/>
  <c r="S987" i="1" s="1"/>
  <c r="O987" i="1"/>
  <c r="N987" i="1"/>
  <c r="P987" i="1" s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U985" i="1"/>
  <c r="T985" i="1"/>
  <c r="V985" i="1" s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V983" i="1"/>
  <c r="U983" i="1"/>
  <c r="T983" i="1"/>
  <c r="R983" i="1"/>
  <c r="Q983" i="1"/>
  <c r="S983" i="1" s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V982" i="1" s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V974" i="1" s="1"/>
  <c r="R974" i="1"/>
  <c r="Q974" i="1"/>
  <c r="S974" i="1" s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AB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V966" i="1" s="1"/>
  <c r="R966" i="1"/>
  <c r="Q966" i="1"/>
  <c r="S966" i="1" s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R965" i="1"/>
  <c r="Q965" i="1"/>
  <c r="S965" i="1" s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R961" i="1"/>
  <c r="Q961" i="1"/>
  <c r="S961" i="1" s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V959" i="1"/>
  <c r="U959" i="1"/>
  <c r="T959" i="1"/>
  <c r="R959" i="1"/>
  <c r="Q959" i="1"/>
  <c r="S959" i="1" s="1"/>
  <c r="O959" i="1"/>
  <c r="N959" i="1"/>
  <c r="P959" i="1" s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R945" i="1"/>
  <c r="Q945" i="1"/>
  <c r="S945" i="1" s="1"/>
  <c r="P945" i="1"/>
  <c r="AB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R942" i="1"/>
  <c r="Q942" i="1"/>
  <c r="S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V938" i="1" s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V935" i="1"/>
  <c r="U935" i="1"/>
  <c r="T935" i="1"/>
  <c r="R935" i="1"/>
  <c r="Q935" i="1"/>
  <c r="S935" i="1" s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V934" i="1" s="1"/>
  <c r="R934" i="1"/>
  <c r="Q934" i="1"/>
  <c r="S934" i="1" s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V931" i="1"/>
  <c r="U931" i="1"/>
  <c r="T931" i="1"/>
  <c r="R931" i="1"/>
  <c r="Q931" i="1"/>
  <c r="S931" i="1" s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S928" i="1" s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V926" i="1"/>
  <c r="U926" i="1"/>
  <c r="T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S924" i="1"/>
  <c r="R924" i="1"/>
  <c r="Q924" i="1"/>
  <c r="P924" i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V922" i="1"/>
  <c r="U922" i="1"/>
  <c r="T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T921" i="1"/>
  <c r="V921" i="1" s="1"/>
  <c r="S921" i="1"/>
  <c r="R921" i="1"/>
  <c r="Q921" i="1"/>
  <c r="P921" i="1"/>
  <c r="O921" i="1"/>
  <c r="N921" i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S920" i="1"/>
  <c r="R920" i="1"/>
  <c r="Q920" i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V918" i="1"/>
  <c r="U918" i="1"/>
  <c r="T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T917" i="1"/>
  <c r="V917" i="1" s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V914" i="1"/>
  <c r="U914" i="1"/>
  <c r="T914" i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S912" i="1"/>
  <c r="R912" i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V910" i="1"/>
  <c r="U910" i="1"/>
  <c r="T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U905" i="1"/>
  <c r="T905" i="1"/>
  <c r="V905" i="1" s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S901" i="1"/>
  <c r="R901" i="1"/>
  <c r="Q901" i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V898" i="1"/>
  <c r="U898" i="1"/>
  <c r="T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V896" i="1"/>
  <c r="U896" i="1"/>
  <c r="T896" i="1"/>
  <c r="R896" i="1"/>
  <c r="Q896" i="1"/>
  <c r="S896" i="1" s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S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V894" i="1"/>
  <c r="U894" i="1"/>
  <c r="T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S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V892" i="1"/>
  <c r="U892" i="1"/>
  <c r="T892" i="1"/>
  <c r="R892" i="1"/>
  <c r="Q892" i="1"/>
  <c r="S892" i="1" s="1"/>
  <c r="P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S891" i="1"/>
  <c r="R891" i="1"/>
  <c r="Q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P890" i="1"/>
  <c r="O890" i="1"/>
  <c r="N890" i="1"/>
  <c r="L890" i="1"/>
  <c r="K890" i="1"/>
  <c r="M890" i="1" s="1"/>
  <c r="J890" i="1"/>
  <c r="AB890" i="1" s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S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V888" i="1"/>
  <c r="U888" i="1"/>
  <c r="T888" i="1"/>
  <c r="R888" i="1"/>
  <c r="Q888" i="1"/>
  <c r="S888" i="1" s="1"/>
  <c r="P888" i="1"/>
  <c r="O888" i="1"/>
  <c r="N888" i="1"/>
  <c r="L888" i="1"/>
  <c r="K888" i="1"/>
  <c r="M888" i="1" s="1"/>
  <c r="J888" i="1"/>
  <c r="AB888" i="1" s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R886" i="1"/>
  <c r="Q886" i="1"/>
  <c r="S886" i="1" s="1"/>
  <c r="P886" i="1"/>
  <c r="O886" i="1"/>
  <c r="N886" i="1"/>
  <c r="L886" i="1"/>
  <c r="K886" i="1"/>
  <c r="M886" i="1" s="1"/>
  <c r="J886" i="1"/>
  <c r="AB886" i="1" s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S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V884" i="1"/>
  <c r="U884" i="1"/>
  <c r="T884" i="1"/>
  <c r="R884" i="1"/>
  <c r="Q884" i="1"/>
  <c r="S884" i="1" s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S883" i="1"/>
  <c r="R883" i="1"/>
  <c r="Q883" i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R882" i="1"/>
  <c r="Q882" i="1"/>
  <c r="S882" i="1" s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S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V880" i="1"/>
  <c r="U880" i="1"/>
  <c r="T880" i="1"/>
  <c r="R880" i="1"/>
  <c r="Q880" i="1"/>
  <c r="S880" i="1" s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S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R878" i="1"/>
  <c r="Q878" i="1"/>
  <c r="S878" i="1" s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S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V876" i="1"/>
  <c r="U876" i="1"/>
  <c r="T876" i="1"/>
  <c r="R876" i="1"/>
  <c r="Q876" i="1"/>
  <c r="S876" i="1" s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V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R870" i="1"/>
  <c r="Q870" i="1"/>
  <c r="S870" i="1" s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V868" i="1"/>
  <c r="U868" i="1"/>
  <c r="T868" i="1"/>
  <c r="R868" i="1"/>
  <c r="Q868" i="1"/>
  <c r="S868" i="1" s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T866" i="1"/>
  <c r="V866" i="1" s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V834" i="1" s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T770" i="1"/>
  <c r="V770" i="1" s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U754" i="1"/>
  <c r="T754" i="1"/>
  <c r="V754" i="1" s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T738" i="1"/>
  <c r="V738" i="1" s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T722" i="1"/>
  <c r="V722" i="1" s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U706" i="1"/>
  <c r="T706" i="1"/>
  <c r="V706" i="1" s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V690" i="1" s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V474" i="1" s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V450" i="1" s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S432" i="1"/>
  <c r="R432" i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V415" i="1"/>
  <c r="U415" i="1"/>
  <c r="T415" i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V414" i="1" s="1"/>
  <c r="T414" i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V413" i="1"/>
  <c r="U413" i="1"/>
  <c r="T413" i="1"/>
  <c r="R413" i="1"/>
  <c r="Q413" i="1"/>
  <c r="S413" i="1" s="1"/>
  <c r="P413" i="1"/>
  <c r="O413" i="1"/>
  <c r="N413" i="1"/>
  <c r="L413" i="1"/>
  <c r="M413" i="1" s="1"/>
  <c r="K413" i="1"/>
  <c r="J413" i="1"/>
  <c r="AB413" i="1" s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V410" i="1" s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T407" i="1"/>
  <c r="V407" i="1" s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V406" i="1" s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R404" i="1"/>
  <c r="Q404" i="1"/>
  <c r="S404" i="1" s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T395" i="1"/>
  <c r="V395" i="1" s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T391" i="1"/>
  <c r="V391" i="1" s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R372" i="1"/>
  <c r="Q372" i="1"/>
  <c r="S372" i="1" s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T359" i="1"/>
  <c r="V359" i="1" s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R356" i="1"/>
  <c r="Q356" i="1"/>
  <c r="S356" i="1" s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U347" i="1"/>
  <c r="T347" i="1"/>
  <c r="V347" i="1" s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R344" i="1"/>
  <c r="Q344" i="1"/>
  <c r="S344" i="1" s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R340" i="1"/>
  <c r="Q340" i="1"/>
  <c r="S340" i="1" s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U339" i="1"/>
  <c r="T339" i="1"/>
  <c r="V339" i="1" s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U331" i="1"/>
  <c r="T331" i="1"/>
  <c r="V331" i="1" s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T323" i="1"/>
  <c r="V323" i="1" s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U307" i="1"/>
  <c r="T307" i="1"/>
  <c r="V307" i="1" s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R300" i="1"/>
  <c r="Q300" i="1"/>
  <c r="S300" i="1" s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U299" i="1"/>
  <c r="T299" i="1"/>
  <c r="V299" i="1" s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R298" i="1"/>
  <c r="S298" i="1" s="1"/>
  <c r="Q298" i="1"/>
  <c r="O298" i="1"/>
  <c r="N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V296" i="1" s="1"/>
  <c r="T296" i="1"/>
  <c r="R296" i="1"/>
  <c r="Q296" i="1"/>
  <c r="S296" i="1" s="1"/>
  <c r="P296" i="1"/>
  <c r="O296" i="1"/>
  <c r="N296" i="1"/>
  <c r="L296" i="1"/>
  <c r="M296" i="1" s="1"/>
  <c r="AB296" i="1" s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V294" i="1"/>
  <c r="U294" i="1"/>
  <c r="T294" i="1"/>
  <c r="R294" i="1"/>
  <c r="Q294" i="1"/>
  <c r="S294" i="1" s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V293" i="1" s="1"/>
  <c r="T293" i="1"/>
  <c r="R293" i="1"/>
  <c r="S293" i="1" s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AB292" i="1" s="1"/>
  <c r="T292" i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N291" i="1"/>
  <c r="P291" i="1" s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Q290" i="1"/>
  <c r="S290" i="1" s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R289" i="1"/>
  <c r="S289" i="1" s="1"/>
  <c r="Q289" i="1"/>
  <c r="O289" i="1"/>
  <c r="N289" i="1"/>
  <c r="P289" i="1" s="1"/>
  <c r="M289" i="1"/>
  <c r="AB289" i="1" s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V288" i="1" s="1"/>
  <c r="T288" i="1"/>
  <c r="R288" i="1"/>
  <c r="Q288" i="1"/>
  <c r="S288" i="1" s="1"/>
  <c r="P288" i="1"/>
  <c r="AB288" i="1" s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V286" i="1"/>
  <c r="U286" i="1"/>
  <c r="T286" i="1"/>
  <c r="R286" i="1"/>
  <c r="Q286" i="1"/>
  <c r="S286" i="1" s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T285" i="1"/>
  <c r="V285" i="1" s="1"/>
  <c r="R285" i="1"/>
  <c r="S285" i="1" s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V284" i="1" s="1"/>
  <c r="AB284" i="1" s="1"/>
  <c r="T284" i="1"/>
  <c r="R284" i="1"/>
  <c r="Q284" i="1"/>
  <c r="S284" i="1" s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R281" i="1"/>
  <c r="S281" i="1" s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P280" i="1"/>
  <c r="AB280" i="1" s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P276" i="1"/>
  <c r="O276" i="1"/>
  <c r="N276" i="1"/>
  <c r="L276" i="1"/>
  <c r="K276" i="1"/>
  <c r="M276" i="1" s="1"/>
  <c r="AB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V272" i="1" s="1"/>
  <c r="T272" i="1"/>
  <c r="R272" i="1"/>
  <c r="Q272" i="1"/>
  <c r="S272" i="1" s="1"/>
  <c r="P272" i="1"/>
  <c r="O272" i="1"/>
  <c r="N272" i="1"/>
  <c r="L272" i="1"/>
  <c r="K272" i="1"/>
  <c r="M272" i="1" s="1"/>
  <c r="AB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R268" i="1"/>
  <c r="Q268" i="1"/>
  <c r="S268" i="1" s="1"/>
  <c r="P268" i="1"/>
  <c r="O268" i="1"/>
  <c r="N268" i="1"/>
  <c r="L268" i="1"/>
  <c r="K268" i="1"/>
  <c r="M268" i="1" s="1"/>
  <c r="AB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P264" i="1"/>
  <c r="O264" i="1"/>
  <c r="N264" i="1"/>
  <c r="L264" i="1"/>
  <c r="K264" i="1"/>
  <c r="M264" i="1" s="1"/>
  <c r="AB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P260" i="1"/>
  <c r="O260" i="1"/>
  <c r="N260" i="1"/>
  <c r="L260" i="1"/>
  <c r="K260" i="1"/>
  <c r="M260" i="1" s="1"/>
  <c r="AB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V258" i="1"/>
  <c r="U258" i="1"/>
  <c r="T258" i="1"/>
  <c r="R258" i="1"/>
  <c r="Q258" i="1"/>
  <c r="S258" i="1" s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V256" i="1" s="1"/>
  <c r="T256" i="1"/>
  <c r="R256" i="1"/>
  <c r="Q256" i="1"/>
  <c r="S256" i="1" s="1"/>
  <c r="P256" i="1"/>
  <c r="O256" i="1"/>
  <c r="N256" i="1"/>
  <c r="L256" i="1"/>
  <c r="K256" i="1"/>
  <c r="M256" i="1" s="1"/>
  <c r="AB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R252" i="1"/>
  <c r="Q252" i="1"/>
  <c r="S252" i="1" s="1"/>
  <c r="P252" i="1"/>
  <c r="O252" i="1"/>
  <c r="N252" i="1"/>
  <c r="L252" i="1"/>
  <c r="K252" i="1"/>
  <c r="M252" i="1" s="1"/>
  <c r="AB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V248" i="1" s="1"/>
  <c r="T248" i="1"/>
  <c r="R248" i="1"/>
  <c r="Q248" i="1"/>
  <c r="S248" i="1" s="1"/>
  <c r="P248" i="1"/>
  <c r="O248" i="1"/>
  <c r="N248" i="1"/>
  <c r="L248" i="1"/>
  <c r="K248" i="1"/>
  <c r="M248" i="1" s="1"/>
  <c r="AB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B244" i="1"/>
  <c r="AA244" i="1"/>
  <c r="Z244" i="1"/>
  <c r="Y244" i="1"/>
  <c r="X244" i="1"/>
  <c r="W244" i="1"/>
  <c r="U244" i="1"/>
  <c r="T244" i="1"/>
  <c r="V244" i="1" s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P240" i="1"/>
  <c r="O240" i="1"/>
  <c r="N240" i="1"/>
  <c r="L240" i="1"/>
  <c r="K240" i="1"/>
  <c r="M240" i="1" s="1"/>
  <c r="AB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B236" i="1"/>
  <c r="AA236" i="1"/>
  <c r="Z236" i="1"/>
  <c r="Y236" i="1"/>
  <c r="X236" i="1"/>
  <c r="W236" i="1"/>
  <c r="U236" i="1"/>
  <c r="T236" i="1"/>
  <c r="V236" i="1" s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P232" i="1"/>
  <c r="O232" i="1"/>
  <c r="N232" i="1"/>
  <c r="L232" i="1"/>
  <c r="K232" i="1"/>
  <c r="M232" i="1" s="1"/>
  <c r="AB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B228" i="1"/>
  <c r="AA228" i="1"/>
  <c r="Z228" i="1"/>
  <c r="Y228" i="1"/>
  <c r="X228" i="1"/>
  <c r="W228" i="1"/>
  <c r="U228" i="1"/>
  <c r="T228" i="1"/>
  <c r="V228" i="1" s="1"/>
  <c r="R228" i="1"/>
  <c r="Q228" i="1"/>
  <c r="S228" i="1" s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R225" i="1"/>
  <c r="S225" i="1" s="1"/>
  <c r="Q225" i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B224" i="1"/>
  <c r="AA224" i="1"/>
  <c r="Z224" i="1"/>
  <c r="Y224" i="1"/>
  <c r="X224" i="1"/>
  <c r="W224" i="1"/>
  <c r="U224" i="1"/>
  <c r="T224" i="1"/>
  <c r="V224" i="1" s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S221" i="1" s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B220" i="1"/>
  <c r="AA220" i="1"/>
  <c r="Z220" i="1"/>
  <c r="Y220" i="1"/>
  <c r="X220" i="1"/>
  <c r="W220" i="1"/>
  <c r="U220" i="1"/>
  <c r="T220" i="1"/>
  <c r="V220" i="1" s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B216" i="1"/>
  <c r="AA216" i="1"/>
  <c r="Z216" i="1"/>
  <c r="Y216" i="1"/>
  <c r="X216" i="1"/>
  <c r="W216" i="1"/>
  <c r="U216" i="1"/>
  <c r="T216" i="1"/>
  <c r="V216" i="1" s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P212" i="1"/>
  <c r="AB212" i="1" s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U209" i="1"/>
  <c r="T209" i="1"/>
  <c r="V209" i="1" s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P208" i="1"/>
  <c r="AB208" i="1" s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P204" i="1"/>
  <c r="O204" i="1"/>
  <c r="N204" i="1"/>
  <c r="L204" i="1"/>
  <c r="K204" i="1"/>
  <c r="M204" i="1" s="1"/>
  <c r="AB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P200" i="1"/>
  <c r="O200" i="1"/>
  <c r="N200" i="1"/>
  <c r="L200" i="1"/>
  <c r="K200" i="1"/>
  <c r="M200" i="1" s="1"/>
  <c r="AB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AB196" i="1" s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B192" i="1"/>
  <c r="AA192" i="1"/>
  <c r="Z192" i="1"/>
  <c r="Y192" i="1"/>
  <c r="X192" i="1"/>
  <c r="W192" i="1"/>
  <c r="U192" i="1"/>
  <c r="T192" i="1"/>
  <c r="V192" i="1" s="1"/>
  <c r="R192" i="1"/>
  <c r="Q192" i="1"/>
  <c r="S192" i="1" s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P188" i="1"/>
  <c r="AB188" i="1" s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U185" i="1"/>
  <c r="T185" i="1"/>
  <c r="V185" i="1" s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P184" i="1"/>
  <c r="AB184" i="1" s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T181" i="1"/>
  <c r="V181" i="1" s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P180" i="1"/>
  <c r="AB180" i="1" s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P176" i="1"/>
  <c r="O176" i="1"/>
  <c r="N176" i="1"/>
  <c r="L176" i="1"/>
  <c r="K176" i="1"/>
  <c r="M176" i="1" s="1"/>
  <c r="AB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B172" i="1"/>
  <c r="AA172" i="1"/>
  <c r="Z172" i="1"/>
  <c r="Y172" i="1"/>
  <c r="X172" i="1"/>
  <c r="W172" i="1"/>
  <c r="U172" i="1"/>
  <c r="T172" i="1"/>
  <c r="V172" i="1" s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U169" i="1"/>
  <c r="T169" i="1"/>
  <c r="V169" i="1" s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B168" i="1"/>
  <c r="AA168" i="1"/>
  <c r="Z168" i="1"/>
  <c r="Y168" i="1"/>
  <c r="X168" i="1"/>
  <c r="W168" i="1"/>
  <c r="U168" i="1"/>
  <c r="T168" i="1"/>
  <c r="V168" i="1" s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U165" i="1"/>
  <c r="T165" i="1"/>
  <c r="V165" i="1" s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P164" i="1"/>
  <c r="AB164" i="1" s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P160" i="1"/>
  <c r="O160" i="1"/>
  <c r="N160" i="1"/>
  <c r="L160" i="1"/>
  <c r="K160" i="1"/>
  <c r="M160" i="1" s="1"/>
  <c r="AB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P156" i="1"/>
  <c r="O156" i="1"/>
  <c r="N156" i="1"/>
  <c r="L156" i="1"/>
  <c r="K156" i="1"/>
  <c r="M156" i="1" s="1"/>
  <c r="AB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B152" i="1"/>
  <c r="AA152" i="1"/>
  <c r="Z152" i="1"/>
  <c r="Y152" i="1"/>
  <c r="X152" i="1"/>
  <c r="W152" i="1"/>
  <c r="U152" i="1"/>
  <c r="T152" i="1"/>
  <c r="V152" i="1" s="1"/>
  <c r="R152" i="1"/>
  <c r="Q152" i="1"/>
  <c r="S152" i="1" s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B148" i="1"/>
  <c r="AA148" i="1"/>
  <c r="Z148" i="1"/>
  <c r="Y148" i="1"/>
  <c r="X148" i="1"/>
  <c r="W148" i="1"/>
  <c r="U148" i="1"/>
  <c r="T148" i="1"/>
  <c r="V148" i="1" s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P144" i="1"/>
  <c r="AB144" i="1" s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U141" i="1"/>
  <c r="T141" i="1"/>
  <c r="V141" i="1" s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P140" i="1"/>
  <c r="AB140" i="1" s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P136" i="1"/>
  <c r="O136" i="1"/>
  <c r="N136" i="1"/>
  <c r="L136" i="1"/>
  <c r="K136" i="1"/>
  <c r="M136" i="1" s="1"/>
  <c r="AB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T133" i="1"/>
  <c r="V133" i="1" s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B132" i="1"/>
  <c r="AA132" i="1"/>
  <c r="Z132" i="1"/>
  <c r="Y132" i="1"/>
  <c r="X132" i="1"/>
  <c r="W132" i="1"/>
  <c r="U132" i="1"/>
  <c r="T132" i="1"/>
  <c r="V132" i="1" s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B128" i="1"/>
  <c r="AA128" i="1"/>
  <c r="Z128" i="1"/>
  <c r="Y128" i="1"/>
  <c r="X128" i="1"/>
  <c r="W128" i="1"/>
  <c r="U128" i="1"/>
  <c r="T128" i="1"/>
  <c r="V128" i="1" s="1"/>
  <c r="R128" i="1"/>
  <c r="Q128" i="1"/>
  <c r="S128" i="1" s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P124" i="1"/>
  <c r="AB124" i="1" s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U121" i="1"/>
  <c r="T121" i="1"/>
  <c r="V121" i="1" s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P120" i="1"/>
  <c r="O120" i="1"/>
  <c r="N120" i="1"/>
  <c r="L120" i="1"/>
  <c r="K120" i="1"/>
  <c r="M120" i="1" s="1"/>
  <c r="AB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P116" i="1"/>
  <c r="O116" i="1"/>
  <c r="N116" i="1"/>
  <c r="L116" i="1"/>
  <c r="K116" i="1"/>
  <c r="M116" i="1" s="1"/>
  <c r="AB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B112" i="1"/>
  <c r="AA112" i="1"/>
  <c r="Z112" i="1"/>
  <c r="Y112" i="1"/>
  <c r="X112" i="1"/>
  <c r="W112" i="1"/>
  <c r="U112" i="1"/>
  <c r="T112" i="1"/>
  <c r="V112" i="1" s="1"/>
  <c r="R112" i="1"/>
  <c r="Q112" i="1"/>
  <c r="S112" i="1" s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B108" i="1"/>
  <c r="AA108" i="1"/>
  <c r="Z108" i="1"/>
  <c r="Y108" i="1"/>
  <c r="X108" i="1"/>
  <c r="W108" i="1"/>
  <c r="U108" i="1"/>
  <c r="T108" i="1"/>
  <c r="V108" i="1" s="1"/>
  <c r="R108" i="1"/>
  <c r="Q108" i="1"/>
  <c r="S108" i="1" s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P104" i="1"/>
  <c r="AB104" i="1" s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U101" i="1"/>
  <c r="T101" i="1"/>
  <c r="V101" i="1" s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P100" i="1"/>
  <c r="AB100" i="1" s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V98" i="1"/>
  <c r="U98" i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AB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V94" i="1"/>
  <c r="U94" i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R92" i="1"/>
  <c r="Q92" i="1"/>
  <c r="S92" i="1" s="1"/>
  <c r="O92" i="1"/>
  <c r="N92" i="1"/>
  <c r="P92" i="1" s="1"/>
  <c r="L92" i="1"/>
  <c r="K92" i="1"/>
  <c r="M92" i="1" s="1"/>
  <c r="AB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U89" i="1"/>
  <c r="T89" i="1"/>
  <c r="V89" i="1" s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V88" i="1" s="1"/>
  <c r="T88" i="1"/>
  <c r="R88" i="1"/>
  <c r="Q88" i="1"/>
  <c r="S88" i="1" s="1"/>
  <c r="P88" i="1"/>
  <c r="O88" i="1"/>
  <c r="N88" i="1"/>
  <c r="L88" i="1"/>
  <c r="K88" i="1"/>
  <c r="M88" i="1" s="1"/>
  <c r="AB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U85" i="1"/>
  <c r="T85" i="1"/>
  <c r="V85" i="1" s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AB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V82" i="1"/>
  <c r="U82" i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U81" i="1"/>
  <c r="T81" i="1"/>
  <c r="V81" i="1" s="1"/>
  <c r="R81" i="1"/>
  <c r="S81" i="1" s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V80" i="1" s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AB80" i="1" s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U77" i="1"/>
  <c r="T77" i="1"/>
  <c r="V77" i="1" s="1"/>
  <c r="R77" i="1"/>
  <c r="S77" i="1" s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V76" i="1" s="1"/>
  <c r="T76" i="1"/>
  <c r="R76" i="1"/>
  <c r="Q76" i="1"/>
  <c r="S76" i="1" s="1"/>
  <c r="P76" i="1"/>
  <c r="O76" i="1"/>
  <c r="N76" i="1"/>
  <c r="L76" i="1"/>
  <c r="K76" i="1"/>
  <c r="M76" i="1" s="1"/>
  <c r="J76" i="1"/>
  <c r="I76" i="1"/>
  <c r="AB76" i="1" s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P72" i="1"/>
  <c r="O72" i="1"/>
  <c r="N72" i="1"/>
  <c r="L72" i="1"/>
  <c r="K72" i="1"/>
  <c r="M72" i="1" s="1"/>
  <c r="AB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S67" i="1"/>
  <c r="R67" i="1"/>
  <c r="Q67" i="1"/>
  <c r="O67" i="1"/>
  <c r="N67" i="1"/>
  <c r="P67" i="1" s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U65" i="1"/>
  <c r="T65" i="1"/>
  <c r="V65" i="1" s="1"/>
  <c r="R65" i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AB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U57" i="1"/>
  <c r="T57" i="1"/>
  <c r="V57" i="1" s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P56" i="1"/>
  <c r="AB56" i="1" s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P52" i="1"/>
  <c r="O52" i="1"/>
  <c r="N52" i="1"/>
  <c r="L52" i="1"/>
  <c r="K52" i="1"/>
  <c r="M52" i="1" s="1"/>
  <c r="AB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V50" i="1"/>
  <c r="U50" i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U49" i="1"/>
  <c r="T49" i="1"/>
  <c r="V49" i="1" s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AB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N47" i="1"/>
  <c r="P47" i="1" s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V46" i="1"/>
  <c r="U46" i="1"/>
  <c r="T46" i="1"/>
  <c r="R46" i="1"/>
  <c r="Q46" i="1"/>
  <c r="S46" i="1" s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U45" i="1"/>
  <c r="T45" i="1"/>
  <c r="V45" i="1" s="1"/>
  <c r="R45" i="1"/>
  <c r="Q45" i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AB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U41" i="1"/>
  <c r="T41" i="1"/>
  <c r="V41" i="1" s="1"/>
  <c r="R41" i="1"/>
  <c r="S41" i="1" s="1"/>
  <c r="Q41" i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V40" i="1" s="1"/>
  <c r="T40" i="1"/>
  <c r="R40" i="1"/>
  <c r="Q40" i="1"/>
  <c r="S40" i="1" s="1"/>
  <c r="O40" i="1"/>
  <c r="N40" i="1"/>
  <c r="P40" i="1" s="1"/>
  <c r="AB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S39" i="1"/>
  <c r="R39" i="1"/>
  <c r="Q39" i="1"/>
  <c r="O39" i="1"/>
  <c r="N39" i="1"/>
  <c r="P39" i="1" s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U37" i="1"/>
  <c r="T37" i="1"/>
  <c r="V37" i="1" s="1"/>
  <c r="R37" i="1"/>
  <c r="S37" i="1" s="1"/>
  <c r="Q37" i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V36" i="1" s="1"/>
  <c r="T36" i="1"/>
  <c r="R36" i="1"/>
  <c r="Q36" i="1"/>
  <c r="S36" i="1" s="1"/>
  <c r="P36" i="1"/>
  <c r="AB36" i="1" s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U33" i="1"/>
  <c r="T33" i="1"/>
  <c r="V33" i="1" s="1"/>
  <c r="R33" i="1"/>
  <c r="S33" i="1" s="1"/>
  <c r="Q33" i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V32" i="1" s="1"/>
  <c r="R32" i="1"/>
  <c r="S32" i="1" s="1"/>
  <c r="Q32" i="1"/>
  <c r="O32" i="1"/>
  <c r="P32" i="1" s="1"/>
  <c r="N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V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T23" i="1"/>
  <c r="V23" i="1" s="1"/>
  <c r="R23" i="1"/>
  <c r="Q23" i="1"/>
  <c r="S23" i="1" s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V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T15" i="1"/>
  <c r="V15" i="1" s="1"/>
  <c r="R15" i="1"/>
  <c r="Q15" i="1"/>
  <c r="S15" i="1" s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S10" i="1"/>
  <c r="R10" i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V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7" i="1" l="1"/>
  <c r="AB25" i="1"/>
  <c r="AB9" i="1"/>
  <c r="AB22" i="1"/>
  <c r="AB60" i="1"/>
  <c r="AB8" i="1"/>
  <c r="AB15" i="1"/>
  <c r="AB3" i="1"/>
  <c r="AB28" i="1"/>
  <c r="AB14" i="1"/>
  <c r="AB29" i="1"/>
  <c r="AB20" i="1"/>
  <c r="AB13" i="1"/>
  <c r="AB21" i="1"/>
  <c r="AB26" i="1"/>
  <c r="AB7" i="1"/>
  <c r="AB12" i="1"/>
  <c r="AB19" i="1"/>
  <c r="AB6" i="1"/>
  <c r="AB11" i="1"/>
  <c r="AB18" i="1"/>
  <c r="AB24" i="1"/>
  <c r="AB31" i="1"/>
  <c r="AB68" i="1"/>
  <c r="AB90" i="1"/>
  <c r="AB41" i="1"/>
  <c r="AB50" i="1"/>
  <c r="AB79" i="1"/>
  <c r="AB118" i="1"/>
  <c r="AB138" i="1"/>
  <c r="AB158" i="1"/>
  <c r="AB341" i="1"/>
  <c r="AB359" i="1"/>
  <c r="AB61" i="1"/>
  <c r="P34" i="1"/>
  <c r="M51" i="1"/>
  <c r="AB69" i="1"/>
  <c r="M71" i="1"/>
  <c r="AB71" i="1" s="1"/>
  <c r="AB89" i="1"/>
  <c r="AB98" i="1"/>
  <c r="AB107" i="1"/>
  <c r="AB147" i="1"/>
  <c r="AB178" i="1"/>
  <c r="AB187" i="1"/>
  <c r="AB197" i="1"/>
  <c r="AB206" i="1"/>
  <c r="AB249" i="1"/>
  <c r="AB258" i="1"/>
  <c r="AB266" i="1"/>
  <c r="AB274" i="1"/>
  <c r="AB297" i="1"/>
  <c r="AB169" i="1"/>
  <c r="AB405" i="1"/>
  <c r="AB564" i="1"/>
  <c r="AB58" i="1"/>
  <c r="S65" i="1"/>
  <c r="AB65" i="1" s="1"/>
  <c r="AB78" i="1"/>
  <c r="AB87" i="1"/>
  <c r="AB117" i="1"/>
  <c r="AB126" i="1"/>
  <c r="AB137" i="1"/>
  <c r="AB157" i="1"/>
  <c r="AB166" i="1"/>
  <c r="AB215" i="1"/>
  <c r="AB223" i="1"/>
  <c r="AB231" i="1"/>
  <c r="AB239" i="1"/>
  <c r="AB282" i="1"/>
  <c r="AB290" i="1"/>
  <c r="P42" i="1"/>
  <c r="AB42" i="1" s="1"/>
  <c r="S45" i="1"/>
  <c r="AB47" i="1"/>
  <c r="M59" i="1"/>
  <c r="AB59" i="1" s="1"/>
  <c r="AB97" i="1"/>
  <c r="AB106" i="1"/>
  <c r="AB115" i="1"/>
  <c r="AB135" i="1"/>
  <c r="AB146" i="1"/>
  <c r="AB155" i="1"/>
  <c r="AB177" i="1"/>
  <c r="AB186" i="1"/>
  <c r="AB195" i="1"/>
  <c r="AB205" i="1"/>
  <c r="AB214" i="1"/>
  <c r="AB247" i="1"/>
  <c r="AB257" i="1"/>
  <c r="AB265" i="1"/>
  <c r="AB273" i="1"/>
  <c r="AB293" i="1"/>
  <c r="M298" i="1"/>
  <c r="AB298" i="1" s="1"/>
  <c r="M39" i="1"/>
  <c r="AB39" i="1" s="1"/>
  <c r="AB57" i="1"/>
  <c r="AB66" i="1"/>
  <c r="AB77" i="1"/>
  <c r="AB86" i="1"/>
  <c r="AB95" i="1"/>
  <c r="AB125" i="1"/>
  <c r="AB134" i="1"/>
  <c r="AB165" i="1"/>
  <c r="AB194" i="1"/>
  <c r="AB222" i="1"/>
  <c r="AB230" i="1"/>
  <c r="AB238" i="1"/>
  <c r="AB246" i="1"/>
  <c r="AB281" i="1"/>
  <c r="AB37" i="1"/>
  <c r="M67" i="1"/>
  <c r="AB67" i="1" s="1"/>
  <c r="AB75" i="1"/>
  <c r="AB105" i="1"/>
  <c r="AB114" i="1"/>
  <c r="AB145" i="1"/>
  <c r="AB154" i="1"/>
  <c r="AB174" i="1"/>
  <c r="AB185" i="1"/>
  <c r="AB203" i="1"/>
  <c r="AB213" i="1"/>
  <c r="AB255" i="1"/>
  <c r="AB263" i="1"/>
  <c r="AB271" i="1"/>
  <c r="AB295" i="1"/>
  <c r="AB99" i="1"/>
  <c r="AB512" i="1"/>
  <c r="AB35" i="1"/>
  <c r="M47" i="1"/>
  <c r="AB85" i="1"/>
  <c r="AB94" i="1"/>
  <c r="AB103" i="1"/>
  <c r="AB133" i="1"/>
  <c r="AB143" i="1"/>
  <c r="AB193" i="1"/>
  <c r="AB202" i="1"/>
  <c r="AB221" i="1"/>
  <c r="AB229" i="1"/>
  <c r="AB237" i="1"/>
  <c r="AB245" i="1"/>
  <c r="AB254" i="1"/>
  <c r="AB279" i="1"/>
  <c r="AB287" i="1"/>
  <c r="AB323" i="1"/>
  <c r="AB788" i="1"/>
  <c r="AB34" i="1"/>
  <c r="AB45" i="1"/>
  <c r="AB54" i="1"/>
  <c r="AB74" i="1"/>
  <c r="AB83" i="1"/>
  <c r="AB113" i="1"/>
  <c r="AB122" i="1"/>
  <c r="AB131" i="1"/>
  <c r="AB153" i="1"/>
  <c r="AB162" i="1"/>
  <c r="AB173" i="1"/>
  <c r="AB183" i="1"/>
  <c r="AB211" i="1"/>
  <c r="AB262" i="1"/>
  <c r="AB270" i="1"/>
  <c r="AB278" i="1"/>
  <c r="M32" i="1"/>
  <c r="AB32" i="1" s="1"/>
  <c r="P38" i="1"/>
  <c r="AB38" i="1" s="1"/>
  <c r="AB43" i="1"/>
  <c r="M55" i="1"/>
  <c r="AB55" i="1" s="1"/>
  <c r="M75" i="1"/>
  <c r="AB93" i="1"/>
  <c r="AB102" i="1"/>
  <c r="AB111" i="1"/>
  <c r="AB142" i="1"/>
  <c r="AB151" i="1"/>
  <c r="AB171" i="1"/>
  <c r="AB182" i="1"/>
  <c r="AB191" i="1"/>
  <c r="AB201" i="1"/>
  <c r="AB210" i="1"/>
  <c r="AB219" i="1"/>
  <c r="AB227" i="1"/>
  <c r="AB235" i="1"/>
  <c r="AB243" i="1"/>
  <c r="AB253" i="1"/>
  <c r="AB286" i="1"/>
  <c r="AB81" i="1"/>
  <c r="AB373" i="1"/>
  <c r="Z34" i="1"/>
  <c r="AB53" i="1"/>
  <c r="AB62" i="1"/>
  <c r="AB73" i="1"/>
  <c r="AB82" i="1"/>
  <c r="AB91" i="1"/>
  <c r="AB121" i="1"/>
  <c r="AB130" i="1"/>
  <c r="AB161" i="1"/>
  <c r="AB170" i="1"/>
  <c r="AB190" i="1"/>
  <c r="AB261" i="1"/>
  <c r="AB269" i="1"/>
  <c r="AB277" i="1"/>
  <c r="AB692" i="1"/>
  <c r="P46" i="1"/>
  <c r="AB46" i="1" s="1"/>
  <c r="S49" i="1"/>
  <c r="AB49" i="1" s="1"/>
  <c r="AB51" i="1"/>
  <c r="M63" i="1"/>
  <c r="AB63" i="1" s="1"/>
  <c r="AB101" i="1"/>
  <c r="AB110" i="1"/>
  <c r="AB141" i="1"/>
  <c r="AB150" i="1"/>
  <c r="AB159" i="1"/>
  <c r="AB181" i="1"/>
  <c r="AB199" i="1"/>
  <c r="AB209" i="1"/>
  <c r="AB218" i="1"/>
  <c r="AB226" i="1"/>
  <c r="AB234" i="1"/>
  <c r="AB242" i="1"/>
  <c r="AB251" i="1"/>
  <c r="AB285" i="1"/>
  <c r="AB294" i="1"/>
  <c r="AB417" i="1"/>
  <c r="P298" i="1"/>
  <c r="AB312" i="1"/>
  <c r="M313" i="1"/>
  <c r="AB317" i="1"/>
  <c r="P324" i="1"/>
  <c r="M333" i="1"/>
  <c r="S339" i="1"/>
  <c r="AB345" i="1"/>
  <c r="P356" i="1"/>
  <c r="AB356" i="1" s="1"/>
  <c r="V362" i="1"/>
  <c r="AB362" i="1" s="1"/>
  <c r="AB368" i="1"/>
  <c r="M369" i="1"/>
  <c r="S375" i="1"/>
  <c r="V394" i="1"/>
  <c r="M401" i="1"/>
  <c r="AB416" i="1"/>
  <c r="P419" i="1"/>
  <c r="AB458" i="1"/>
  <c r="AB506" i="1"/>
  <c r="AB676" i="1"/>
  <c r="AB772" i="1"/>
  <c r="AB857" i="1"/>
  <c r="AB301" i="1"/>
  <c r="V330" i="1"/>
  <c r="AB330" i="1" s="1"/>
  <c r="AB358" i="1"/>
  <c r="AB363" i="1"/>
  <c r="AB381" i="1"/>
  <c r="AB390" i="1"/>
  <c r="AB404" i="1"/>
  <c r="AB665" i="1"/>
  <c r="AB761" i="1"/>
  <c r="S297" i="1"/>
  <c r="S299" i="1"/>
  <c r="AB306" i="1"/>
  <c r="P308" i="1"/>
  <c r="V310" i="1"/>
  <c r="AB310" i="1" s="1"/>
  <c r="AB321" i="1"/>
  <c r="AB326" i="1"/>
  <c r="P328" i="1"/>
  <c r="AB328" i="1" s="1"/>
  <c r="AB331" i="1"/>
  <c r="AB340" i="1"/>
  <c r="M341" i="1"/>
  <c r="S347" i="1"/>
  <c r="AB349" i="1"/>
  <c r="V366" i="1"/>
  <c r="M377" i="1"/>
  <c r="AB377" i="1" s="1"/>
  <c r="AB385" i="1"/>
  <c r="V398" i="1"/>
  <c r="AB398" i="1" s="1"/>
  <c r="AB408" i="1"/>
  <c r="AB756" i="1"/>
  <c r="AB311" i="1"/>
  <c r="AB344" i="1"/>
  <c r="AB367" i="1"/>
  <c r="AB394" i="1"/>
  <c r="AB399" i="1"/>
  <c r="AB446" i="1"/>
  <c r="AB494" i="1"/>
  <c r="AB551" i="1"/>
  <c r="AB745" i="1"/>
  <c r="AB305" i="1"/>
  <c r="P332" i="1"/>
  <c r="AB332" i="1" s="1"/>
  <c r="AB335" i="1"/>
  <c r="V338" i="1"/>
  <c r="AB348" i="1"/>
  <c r="S351" i="1"/>
  <c r="AB357" i="1"/>
  <c r="AB371" i="1"/>
  <c r="M381" i="1"/>
  <c r="S387" i="1"/>
  <c r="AB389" i="1"/>
  <c r="AB403" i="1"/>
  <c r="AB414" i="1"/>
  <c r="AB415" i="1"/>
  <c r="AB421" i="1"/>
  <c r="AB427" i="1"/>
  <c r="AB440" i="1"/>
  <c r="AB488" i="1"/>
  <c r="AB535" i="1"/>
  <c r="AB679" i="1"/>
  <c r="AB775" i="1"/>
  <c r="V298" i="1"/>
  <c r="P312" i="1"/>
  <c r="AB315" i="1"/>
  <c r="AB320" i="1"/>
  <c r="M321" i="1"/>
  <c r="S323" i="1"/>
  <c r="AB339" i="1"/>
  <c r="AB366" i="1"/>
  <c r="AB375" i="1"/>
  <c r="AB384" i="1"/>
  <c r="P400" i="1"/>
  <c r="AB400" i="1" s="1"/>
  <c r="AB407" i="1"/>
  <c r="AB412" i="1"/>
  <c r="AB729" i="1"/>
  <c r="AB825" i="1"/>
  <c r="AB299" i="1"/>
  <c r="AB304" i="1"/>
  <c r="AB334" i="1"/>
  <c r="P336" i="1"/>
  <c r="AB336" i="1" s="1"/>
  <c r="AB343" i="1"/>
  <c r="V346" i="1"/>
  <c r="AB352" i="1"/>
  <c r="M353" i="1"/>
  <c r="AB353" i="1" s="1"/>
  <c r="S359" i="1"/>
  <c r="AB370" i="1"/>
  <c r="P372" i="1"/>
  <c r="AB372" i="1" s="1"/>
  <c r="AB379" i="1"/>
  <c r="AB388" i="1"/>
  <c r="S391" i="1"/>
  <c r="AB391" i="1" s="1"/>
  <c r="AB402" i="1"/>
  <c r="P404" i="1"/>
  <c r="AB411" i="1"/>
  <c r="AB434" i="1"/>
  <c r="AB482" i="1"/>
  <c r="AB617" i="1"/>
  <c r="AB628" i="1"/>
  <c r="AB724" i="1"/>
  <c r="AB820" i="1"/>
  <c r="M305" i="1"/>
  <c r="S307" i="1"/>
  <c r="AB307" i="1" s="1"/>
  <c r="AB309" i="1"/>
  <c r="AB314" i="1"/>
  <c r="P316" i="1"/>
  <c r="AB316" i="1" s="1"/>
  <c r="V318" i="1"/>
  <c r="AB318" i="1" s="1"/>
  <c r="AB324" i="1"/>
  <c r="M325" i="1"/>
  <c r="AB325" i="1" s="1"/>
  <c r="S327" i="1"/>
  <c r="AB327" i="1" s="1"/>
  <c r="AB329" i="1"/>
  <c r="AB338" i="1"/>
  <c r="P340" i="1"/>
  <c r="AB347" i="1"/>
  <c r="M357" i="1"/>
  <c r="AB374" i="1"/>
  <c r="P376" i="1"/>
  <c r="AB376" i="1" s="1"/>
  <c r="AB713" i="1"/>
  <c r="AB809" i="1"/>
  <c r="V302" i="1"/>
  <c r="AB302" i="1" s="1"/>
  <c r="AB319" i="1"/>
  <c r="AB342" i="1"/>
  <c r="P344" i="1"/>
  <c r="AB360" i="1"/>
  <c r="AB365" i="1"/>
  <c r="AB378" i="1"/>
  <c r="P380" i="1"/>
  <c r="AB380" i="1" s="1"/>
  <c r="AB383" i="1"/>
  <c r="V386" i="1"/>
  <c r="AB386" i="1" s="1"/>
  <c r="AB392" i="1"/>
  <c r="S395" i="1"/>
  <c r="AB395" i="1" s="1"/>
  <c r="AB397" i="1"/>
  <c r="AB406" i="1"/>
  <c r="AB647" i="1"/>
  <c r="AB743" i="1"/>
  <c r="AB839" i="1"/>
  <c r="AB959" i="1"/>
  <c r="AB965" i="1"/>
  <c r="P300" i="1"/>
  <c r="AB300" i="1" s="1"/>
  <c r="AB303" i="1"/>
  <c r="AB308" i="1"/>
  <c r="AB313" i="1"/>
  <c r="V322" i="1"/>
  <c r="AB322" i="1" s="1"/>
  <c r="S331" i="1"/>
  <c r="AB333" i="1"/>
  <c r="AB346" i="1"/>
  <c r="P348" i="1"/>
  <c r="AB351" i="1"/>
  <c r="V354" i="1"/>
  <c r="AB354" i="1" s="1"/>
  <c r="M361" i="1"/>
  <c r="AB361" i="1" s="1"/>
  <c r="AB369" i="1"/>
  <c r="AB387" i="1"/>
  <c r="M393" i="1"/>
  <c r="AB393" i="1" s="1"/>
  <c r="AB401" i="1"/>
  <c r="AB410" i="1"/>
  <c r="AB419" i="1"/>
  <c r="M420" i="1"/>
  <c r="AB420" i="1" s="1"/>
  <c r="AB518" i="1"/>
  <c r="AB697" i="1"/>
  <c r="AB793" i="1"/>
  <c r="AB418" i="1"/>
  <c r="AB430" i="1"/>
  <c r="AB538" i="1"/>
  <c r="AB554" i="1"/>
  <c r="AB570" i="1"/>
  <c r="AB586" i="1"/>
  <c r="AB602" i="1"/>
  <c r="AB618" i="1"/>
  <c r="AB634" i="1"/>
  <c r="AB650" i="1"/>
  <c r="AB666" i="1"/>
  <c r="AB682" i="1"/>
  <c r="AB698" i="1"/>
  <c r="AB714" i="1"/>
  <c r="AB730" i="1"/>
  <c r="AB746" i="1"/>
  <c r="AB762" i="1"/>
  <c r="AB778" i="1"/>
  <c r="AB794" i="1"/>
  <c r="AB810" i="1"/>
  <c r="AB826" i="1"/>
  <c r="AB842" i="1"/>
  <c r="AB858" i="1"/>
  <c r="AB881" i="1"/>
  <c r="AB1013" i="1"/>
  <c r="V425" i="1"/>
  <c r="AB425" i="1" s="1"/>
  <c r="AB428" i="1"/>
  <c r="M432" i="1"/>
  <c r="AB437" i="1"/>
  <c r="AB449" i="1"/>
  <c r="AB461" i="1"/>
  <c r="AB473" i="1"/>
  <c r="AB485" i="1"/>
  <c r="AB497" i="1"/>
  <c r="AB509" i="1"/>
  <c r="AB521" i="1"/>
  <c r="S530" i="1"/>
  <c r="AB530" i="1" s="1"/>
  <c r="S546" i="1"/>
  <c r="S562" i="1"/>
  <c r="S578" i="1"/>
  <c r="S594" i="1"/>
  <c r="AB594" i="1" s="1"/>
  <c r="AB607" i="1"/>
  <c r="S610" i="1"/>
  <c r="S626" i="1"/>
  <c r="AB626" i="1" s="1"/>
  <c r="S642" i="1"/>
  <c r="S658" i="1"/>
  <c r="S674" i="1"/>
  <c r="S690" i="1"/>
  <c r="AB690" i="1" s="1"/>
  <c r="AB703" i="1"/>
  <c r="S706" i="1"/>
  <c r="S722" i="1"/>
  <c r="AB722" i="1" s="1"/>
  <c r="S738" i="1"/>
  <c r="S754" i="1"/>
  <c r="S770" i="1"/>
  <c r="S786" i="1"/>
  <c r="AB786" i="1" s="1"/>
  <c r="AB799" i="1"/>
  <c r="S802" i="1"/>
  <c r="S818" i="1"/>
  <c r="AB818" i="1" s="1"/>
  <c r="S834" i="1"/>
  <c r="S850" i="1"/>
  <c r="S866" i="1"/>
  <c r="AB869" i="1"/>
  <c r="S874" i="1"/>
  <c r="AB874" i="1" s="1"/>
  <c r="V877" i="1"/>
  <c r="AB877" i="1" s="1"/>
  <c r="AB879" i="1"/>
  <c r="AB882" i="1"/>
  <c r="AB884" i="1"/>
  <c r="P891" i="1"/>
  <c r="AB891" i="1" s="1"/>
  <c r="S894" i="1"/>
  <c r="AB894" i="1" s="1"/>
  <c r="S898" i="1"/>
  <c r="AB898" i="1" s="1"/>
  <c r="S902" i="1"/>
  <c r="S906" i="1"/>
  <c r="S910" i="1"/>
  <c r="AB923" i="1"/>
  <c r="V925" i="1"/>
  <c r="AB925" i="1" s="1"/>
  <c r="AB442" i="1"/>
  <c r="AB448" i="1"/>
  <c r="AB454" i="1"/>
  <c r="AB466" i="1"/>
  <c r="AB478" i="1"/>
  <c r="AB484" i="1"/>
  <c r="AB490" i="1"/>
  <c r="AB502" i="1"/>
  <c r="AB514" i="1"/>
  <c r="AB520" i="1"/>
  <c r="AB526" i="1"/>
  <c r="P539" i="1"/>
  <c r="AB542" i="1"/>
  <c r="P555" i="1"/>
  <c r="AB558" i="1"/>
  <c r="P571" i="1"/>
  <c r="AB574" i="1"/>
  <c r="P587" i="1"/>
  <c r="AB590" i="1"/>
  <c r="P603" i="1"/>
  <c r="AB606" i="1"/>
  <c r="P619" i="1"/>
  <c r="AB619" i="1" s="1"/>
  <c r="AB622" i="1"/>
  <c r="P635" i="1"/>
  <c r="AB638" i="1"/>
  <c r="P651" i="1"/>
  <c r="AB654" i="1"/>
  <c r="P667" i="1"/>
  <c r="P683" i="1"/>
  <c r="P699" i="1"/>
  <c r="P715" i="1"/>
  <c r="AB718" i="1"/>
  <c r="P731" i="1"/>
  <c r="P747" i="1"/>
  <c r="AB750" i="1"/>
  <c r="P763" i="1"/>
  <c r="P779" i="1"/>
  <c r="P795" i="1"/>
  <c r="P811" i="1"/>
  <c r="AB814" i="1"/>
  <c r="AB846" i="1"/>
  <c r="AB878" i="1"/>
  <c r="AB915" i="1"/>
  <c r="AB917" i="1"/>
  <c r="AB922" i="1"/>
  <c r="S937" i="1"/>
  <c r="AB424" i="1"/>
  <c r="AB579" i="1"/>
  <c r="AB755" i="1"/>
  <c r="AB771" i="1"/>
  <c r="AB787" i="1"/>
  <c r="AB803" i="1"/>
  <c r="P871" i="1"/>
  <c r="M880" i="1"/>
  <c r="AB880" i="1" s="1"/>
  <c r="V897" i="1"/>
  <c r="AB897" i="1" s="1"/>
  <c r="V901" i="1"/>
  <c r="AB911" i="1"/>
  <c r="V913" i="1"/>
  <c r="AB913" i="1" s="1"/>
  <c r="AB924" i="1"/>
  <c r="M928" i="1"/>
  <c r="AB933" i="1"/>
  <c r="AB961" i="1"/>
  <c r="AB985" i="1"/>
  <c r="AB989" i="1"/>
  <c r="AB1165" i="1"/>
  <c r="AB423" i="1"/>
  <c r="AB435" i="1"/>
  <c r="AB441" i="1"/>
  <c r="AB447" i="1"/>
  <c r="AB453" i="1"/>
  <c r="AB459" i="1"/>
  <c r="AB465" i="1"/>
  <c r="AB471" i="1"/>
  <c r="AB477" i="1"/>
  <c r="AB483" i="1"/>
  <c r="AB489" i="1"/>
  <c r="AB495" i="1"/>
  <c r="AB501" i="1"/>
  <c r="AB507" i="1"/>
  <c r="AB513" i="1"/>
  <c r="AB519" i="1"/>
  <c r="AB525" i="1"/>
  <c r="AB541" i="1"/>
  <c r="V545" i="1"/>
  <c r="AB552" i="1"/>
  <c r="AB557" i="1"/>
  <c r="AB568" i="1"/>
  <c r="AB573" i="1"/>
  <c r="AB584" i="1"/>
  <c r="AB589" i="1"/>
  <c r="AB600" i="1"/>
  <c r="AB605" i="1"/>
  <c r="AB616" i="1"/>
  <c r="AB621" i="1"/>
  <c r="AB632" i="1"/>
  <c r="AB637" i="1"/>
  <c r="AB653" i="1"/>
  <c r="AB664" i="1"/>
  <c r="AB669" i="1"/>
  <c r="AB680" i="1"/>
  <c r="AB685" i="1"/>
  <c r="AB696" i="1"/>
  <c r="AB701" i="1"/>
  <c r="AB712" i="1"/>
  <c r="AB717" i="1"/>
  <c r="AB733" i="1"/>
  <c r="AB749" i="1"/>
  <c r="AB760" i="1"/>
  <c r="AB765" i="1"/>
  <c r="AB776" i="1"/>
  <c r="AB781" i="1"/>
  <c r="AB792" i="1"/>
  <c r="AB797" i="1"/>
  <c r="AB813" i="1"/>
  <c r="AB824" i="1"/>
  <c r="AB829" i="1"/>
  <c r="V833" i="1"/>
  <c r="AB840" i="1"/>
  <c r="AB845" i="1"/>
  <c r="AB856" i="1"/>
  <c r="AB861" i="1"/>
  <c r="AB866" i="1"/>
  <c r="AB895" i="1"/>
  <c r="AB899" i="1"/>
  <c r="AB901" i="1"/>
  <c r="AB903" i="1"/>
  <c r="AB905" i="1"/>
  <c r="AB907" i="1"/>
  <c r="AB909" i="1"/>
  <c r="V909" i="1"/>
  <c r="AB914" i="1"/>
  <c r="M924" i="1"/>
  <c r="AB978" i="1"/>
  <c r="AB422" i="1"/>
  <c r="V433" i="1"/>
  <c r="AB433" i="1" s="1"/>
  <c r="M436" i="1"/>
  <c r="AB436" i="1" s="1"/>
  <c r="S438" i="1"/>
  <c r="P443" i="1"/>
  <c r="AB443" i="1" s="1"/>
  <c r="V445" i="1"/>
  <c r="M448" i="1"/>
  <c r="S450" i="1"/>
  <c r="P455" i="1"/>
  <c r="AB455" i="1" s="1"/>
  <c r="V457" i="1"/>
  <c r="M460" i="1"/>
  <c r="AB460" i="1" s="1"/>
  <c r="S462" i="1"/>
  <c r="AB462" i="1" s="1"/>
  <c r="P467" i="1"/>
  <c r="AB467" i="1" s="1"/>
  <c r="V469" i="1"/>
  <c r="M472" i="1"/>
  <c r="AB472" i="1" s="1"/>
  <c r="S474" i="1"/>
  <c r="P479" i="1"/>
  <c r="AB479" i="1" s="1"/>
  <c r="V481" i="1"/>
  <c r="M484" i="1"/>
  <c r="S486" i="1"/>
  <c r="P491" i="1"/>
  <c r="AB491" i="1" s="1"/>
  <c r="V493" i="1"/>
  <c r="M496" i="1"/>
  <c r="AB496" i="1" s="1"/>
  <c r="S498" i="1"/>
  <c r="P503" i="1"/>
  <c r="AB503" i="1" s="1"/>
  <c r="V505" i="1"/>
  <c r="AB505" i="1" s="1"/>
  <c r="M508" i="1"/>
  <c r="AB508" i="1" s="1"/>
  <c r="S510" i="1"/>
  <c r="P515" i="1"/>
  <c r="AB515" i="1" s="1"/>
  <c r="V517" i="1"/>
  <c r="M520" i="1"/>
  <c r="S522" i="1"/>
  <c r="P527" i="1"/>
  <c r="AB527" i="1" s="1"/>
  <c r="P543" i="1"/>
  <c r="AB543" i="1" s="1"/>
  <c r="AB546" i="1"/>
  <c r="P559" i="1"/>
  <c r="AB559" i="1" s="1"/>
  <c r="AB562" i="1"/>
  <c r="P575" i="1"/>
  <c r="AB575" i="1" s="1"/>
  <c r="AB578" i="1"/>
  <c r="P591" i="1"/>
  <c r="AB591" i="1" s="1"/>
  <c r="P607" i="1"/>
  <c r="AB610" i="1"/>
  <c r="P623" i="1"/>
  <c r="AB623" i="1" s="1"/>
  <c r="P639" i="1"/>
  <c r="AB639" i="1" s="1"/>
  <c r="AB642" i="1"/>
  <c r="P655" i="1"/>
  <c r="AB655" i="1" s="1"/>
  <c r="AB658" i="1"/>
  <c r="P671" i="1"/>
  <c r="AB671" i="1" s="1"/>
  <c r="AB674" i="1"/>
  <c r="P687" i="1"/>
  <c r="AB687" i="1" s="1"/>
  <c r="P703" i="1"/>
  <c r="AB706" i="1"/>
  <c r="P719" i="1"/>
  <c r="AB719" i="1" s="1"/>
  <c r="P735" i="1"/>
  <c r="AB735" i="1" s="1"/>
  <c r="AB738" i="1"/>
  <c r="P751" i="1"/>
  <c r="AB751" i="1" s="1"/>
  <c r="AB754" i="1"/>
  <c r="P767" i="1"/>
  <c r="AB767" i="1" s="1"/>
  <c r="AB770" i="1"/>
  <c r="P783" i="1"/>
  <c r="AB783" i="1" s="1"/>
  <c r="P799" i="1"/>
  <c r="AB802" i="1"/>
  <c r="P815" i="1"/>
  <c r="AB815" i="1" s="1"/>
  <c r="P831" i="1"/>
  <c r="AB831" i="1" s="1"/>
  <c r="AB834" i="1"/>
  <c r="P847" i="1"/>
  <c r="AB847" i="1" s="1"/>
  <c r="AB850" i="1"/>
  <c r="P863" i="1"/>
  <c r="AB863" i="1" s="1"/>
  <c r="M868" i="1"/>
  <c r="AB868" i="1" s="1"/>
  <c r="M876" i="1"/>
  <c r="AB876" i="1" s="1"/>
  <c r="AB893" i="1"/>
  <c r="AB902" i="1"/>
  <c r="AB906" i="1"/>
  <c r="AB910" i="1"/>
  <c r="AB916" i="1"/>
  <c r="M920" i="1"/>
  <c r="AB920" i="1" s="1"/>
  <c r="P927" i="1"/>
  <c r="AB927" i="1" s="1"/>
  <c r="AB1061" i="1"/>
  <c r="AB1109" i="1"/>
  <c r="AB1157" i="1"/>
  <c r="AB1235" i="1"/>
  <c r="AB529" i="1"/>
  <c r="V533" i="1"/>
  <c r="M536" i="1"/>
  <c r="AB536" i="1" s="1"/>
  <c r="AB545" i="1"/>
  <c r="V549" i="1"/>
  <c r="AB556" i="1"/>
  <c r="AB561" i="1"/>
  <c r="V565" i="1"/>
  <c r="AB577" i="1"/>
  <c r="AB593" i="1"/>
  <c r="AB609" i="1"/>
  <c r="AB625" i="1"/>
  <c r="AB636" i="1"/>
  <c r="AB641" i="1"/>
  <c r="V645" i="1"/>
  <c r="AB645" i="1" s="1"/>
  <c r="M648" i="1"/>
  <c r="AB648" i="1" s="1"/>
  <c r="AB652" i="1"/>
  <c r="AB657" i="1"/>
  <c r="V661" i="1"/>
  <c r="M664" i="1"/>
  <c r="AB668" i="1"/>
  <c r="AB673" i="1"/>
  <c r="AB684" i="1"/>
  <c r="AB689" i="1"/>
  <c r="AB700" i="1"/>
  <c r="AB705" i="1"/>
  <c r="AB716" i="1"/>
  <c r="AB721" i="1"/>
  <c r="M728" i="1"/>
  <c r="AB728" i="1" s="1"/>
  <c r="AB732" i="1"/>
  <c r="AB737" i="1"/>
  <c r="V741" i="1"/>
  <c r="AB741" i="1" s="1"/>
  <c r="M744" i="1"/>
  <c r="AB744" i="1" s="1"/>
  <c r="AB748" i="1"/>
  <c r="AB753" i="1"/>
  <c r="V757" i="1"/>
  <c r="AB764" i="1"/>
  <c r="AB769" i="1"/>
  <c r="V773" i="1"/>
  <c r="AB780" i="1"/>
  <c r="AB785" i="1"/>
  <c r="AB796" i="1"/>
  <c r="AB801" i="1"/>
  <c r="V805" i="1"/>
  <c r="M808" i="1"/>
  <c r="AB808" i="1" s="1"/>
  <c r="AB812" i="1"/>
  <c r="AB817" i="1"/>
  <c r="V821" i="1"/>
  <c r="AB828" i="1"/>
  <c r="AB833" i="1"/>
  <c r="V837" i="1"/>
  <c r="AB837" i="1" s="1"/>
  <c r="M840" i="1"/>
  <c r="AB844" i="1"/>
  <c r="AB849" i="1"/>
  <c r="V853" i="1"/>
  <c r="M856" i="1"/>
  <c r="AB860" i="1"/>
  <c r="AB865" i="1"/>
  <c r="AB889" i="1"/>
  <c r="M896" i="1"/>
  <c r="AB896" i="1" s="1"/>
  <c r="AB900" i="1"/>
  <c r="AB904" i="1"/>
  <c r="AB908" i="1"/>
  <c r="M912" i="1"/>
  <c r="AB912" i="1" s="1"/>
  <c r="P919" i="1"/>
  <c r="AB919" i="1" s="1"/>
  <c r="P974" i="1"/>
  <c r="V996" i="1"/>
  <c r="AB439" i="1"/>
  <c r="AB445" i="1"/>
  <c r="AB451" i="1"/>
  <c r="AB457" i="1"/>
  <c r="AB463" i="1"/>
  <c r="AB469" i="1"/>
  <c r="AB475" i="1"/>
  <c r="AB481" i="1"/>
  <c r="AB487" i="1"/>
  <c r="AB493" i="1"/>
  <c r="AB499" i="1"/>
  <c r="AB511" i="1"/>
  <c r="AB517" i="1"/>
  <c r="AB523" i="1"/>
  <c r="P531" i="1"/>
  <c r="AB531" i="1" s="1"/>
  <c r="AB534" i="1"/>
  <c r="P547" i="1"/>
  <c r="AB547" i="1" s="1"/>
  <c r="AB550" i="1"/>
  <c r="P563" i="1"/>
  <c r="AB563" i="1" s="1"/>
  <c r="AB566" i="1"/>
  <c r="P579" i="1"/>
  <c r="AB582" i="1"/>
  <c r="P595" i="1"/>
  <c r="AB595" i="1" s="1"/>
  <c r="AB598" i="1"/>
  <c r="P611" i="1"/>
  <c r="AB611" i="1" s="1"/>
  <c r="AB614" i="1"/>
  <c r="P627" i="1"/>
  <c r="AB627" i="1" s="1"/>
  <c r="AB630" i="1"/>
  <c r="P643" i="1"/>
  <c r="AB643" i="1" s="1"/>
  <c r="AB646" i="1"/>
  <c r="P659" i="1"/>
  <c r="AB659" i="1" s="1"/>
  <c r="AB662" i="1"/>
  <c r="P675" i="1"/>
  <c r="AB675" i="1" s="1"/>
  <c r="AB678" i="1"/>
  <c r="P691" i="1"/>
  <c r="AB691" i="1" s="1"/>
  <c r="AB694" i="1"/>
  <c r="P707" i="1"/>
  <c r="AB707" i="1" s="1"/>
  <c r="AB710" i="1"/>
  <c r="P723" i="1"/>
  <c r="AB723" i="1" s="1"/>
  <c r="AB726" i="1"/>
  <c r="P739" i="1"/>
  <c r="AB739" i="1" s="1"/>
  <c r="AB742" i="1"/>
  <c r="AB758" i="1"/>
  <c r="AB774" i="1"/>
  <c r="P787" i="1"/>
  <c r="AB790" i="1"/>
  <c r="AB806" i="1"/>
  <c r="P819" i="1"/>
  <c r="AB819" i="1" s="1"/>
  <c r="AB822" i="1"/>
  <c r="P835" i="1"/>
  <c r="AB835" i="1" s="1"/>
  <c r="AB838" i="1"/>
  <c r="P851" i="1"/>
  <c r="AB851" i="1" s="1"/>
  <c r="AB854" i="1"/>
  <c r="S926" i="1"/>
  <c r="AB926" i="1" s="1"/>
  <c r="S985" i="1"/>
  <c r="AB997" i="1"/>
  <c r="AB1009" i="1"/>
  <c r="AB432" i="1"/>
  <c r="AB539" i="1"/>
  <c r="AB555" i="1"/>
  <c r="AB571" i="1"/>
  <c r="AB587" i="1"/>
  <c r="AB603" i="1"/>
  <c r="AB635" i="1"/>
  <c r="AB651" i="1"/>
  <c r="S654" i="1"/>
  <c r="AB667" i="1"/>
  <c r="S670" i="1"/>
  <c r="AB670" i="1" s="1"/>
  <c r="AB683" i="1"/>
  <c r="S686" i="1"/>
  <c r="AB686" i="1" s="1"/>
  <c r="AB699" i="1"/>
  <c r="S702" i="1"/>
  <c r="AB702" i="1" s="1"/>
  <c r="AB715" i="1"/>
  <c r="S718" i="1"/>
  <c r="AB731" i="1"/>
  <c r="S734" i="1"/>
  <c r="AB734" i="1" s="1"/>
  <c r="AB747" i="1"/>
  <c r="S750" i="1"/>
  <c r="AB763" i="1"/>
  <c r="S766" i="1"/>
  <c r="AB766" i="1" s="1"/>
  <c r="AB779" i="1"/>
  <c r="S782" i="1"/>
  <c r="AB782" i="1" s="1"/>
  <c r="AB795" i="1"/>
  <c r="S798" i="1"/>
  <c r="AB798" i="1" s="1"/>
  <c r="AB811" i="1"/>
  <c r="S814" i="1"/>
  <c r="AB827" i="1"/>
  <c r="S830" i="1"/>
  <c r="AB830" i="1" s="1"/>
  <c r="AB843" i="1"/>
  <c r="S846" i="1"/>
  <c r="AB859" i="1"/>
  <c r="S862" i="1"/>
  <c r="AB862" i="1" s="1"/>
  <c r="P867" i="1"/>
  <c r="AB867" i="1" s="1"/>
  <c r="AB871" i="1"/>
  <c r="P875" i="1"/>
  <c r="AB875" i="1" s="1"/>
  <c r="AB885" i="1"/>
  <c r="M892" i="1"/>
  <c r="AB892" i="1" s="1"/>
  <c r="P911" i="1"/>
  <c r="S922" i="1"/>
  <c r="AB937" i="1"/>
  <c r="AB981" i="1"/>
  <c r="AB1045" i="1"/>
  <c r="AB1093" i="1"/>
  <c r="AB1141" i="1"/>
  <c r="S426" i="1"/>
  <c r="AB426" i="1" s="1"/>
  <c r="AB431" i="1"/>
  <c r="AB438" i="1"/>
  <c r="AB444" i="1"/>
  <c r="AB450" i="1"/>
  <c r="AB456" i="1"/>
  <c r="AB468" i="1"/>
  <c r="AB474" i="1"/>
  <c r="AB480" i="1"/>
  <c r="AB486" i="1"/>
  <c r="AB492" i="1"/>
  <c r="AB498" i="1"/>
  <c r="AB504" i="1"/>
  <c r="AB510" i="1"/>
  <c r="AB516" i="1"/>
  <c r="AB522" i="1"/>
  <c r="AB528" i="1"/>
  <c r="AB533" i="1"/>
  <c r="V537" i="1"/>
  <c r="AB537" i="1" s="1"/>
  <c r="M540" i="1"/>
  <c r="AB540" i="1" s="1"/>
  <c r="AB544" i="1"/>
  <c r="AB549" i="1"/>
  <c r="V553" i="1"/>
  <c r="AB553" i="1" s="1"/>
  <c r="AB560" i="1"/>
  <c r="AB565" i="1"/>
  <c r="V569" i="1"/>
  <c r="AB569" i="1" s="1"/>
  <c r="M572" i="1"/>
  <c r="AB572" i="1" s="1"/>
  <c r="AB576" i="1"/>
  <c r="AB581" i="1"/>
  <c r="V585" i="1"/>
  <c r="AB585" i="1" s="1"/>
  <c r="M588" i="1"/>
  <c r="AB588" i="1" s="1"/>
  <c r="AB592" i="1"/>
  <c r="AB597" i="1"/>
  <c r="V601" i="1"/>
  <c r="AB601" i="1" s="1"/>
  <c r="M604" i="1"/>
  <c r="AB604" i="1" s="1"/>
  <c r="AB608" i="1"/>
  <c r="AB613" i="1"/>
  <c r="AB624" i="1"/>
  <c r="AB629" i="1"/>
  <c r="V633" i="1"/>
  <c r="AB633" i="1" s="1"/>
  <c r="AB640" i="1"/>
  <c r="AB656" i="1"/>
  <c r="AB661" i="1"/>
  <c r="AB672" i="1"/>
  <c r="AB677" i="1"/>
  <c r="AB688" i="1"/>
  <c r="AB693" i="1"/>
  <c r="AB704" i="1"/>
  <c r="AB709" i="1"/>
  <c r="AB720" i="1"/>
  <c r="AB725" i="1"/>
  <c r="AB736" i="1"/>
  <c r="AB752" i="1"/>
  <c r="AB757" i="1"/>
  <c r="AB768" i="1"/>
  <c r="AB773" i="1"/>
  <c r="AB784" i="1"/>
  <c r="AB789" i="1"/>
  <c r="AB800" i="1"/>
  <c r="AB805" i="1"/>
  <c r="AB816" i="1"/>
  <c r="AB821" i="1"/>
  <c r="AB832" i="1"/>
  <c r="AB848" i="1"/>
  <c r="AB853" i="1"/>
  <c r="AB864" i="1"/>
  <c r="AB870" i="1"/>
  <c r="AB872" i="1"/>
  <c r="S918" i="1"/>
  <c r="AB918" i="1" s="1"/>
  <c r="AB929" i="1"/>
  <c r="AB930" i="1"/>
  <c r="M931" i="1"/>
  <c r="P934" i="1"/>
  <c r="AB934" i="1" s="1"/>
  <c r="AB948" i="1"/>
  <c r="V956" i="1"/>
  <c r="AB958" i="1"/>
  <c r="AB967" i="1"/>
  <c r="M979" i="1"/>
  <c r="AB979" i="1" s="1"/>
  <c r="AB996" i="1"/>
  <c r="AB1015" i="1"/>
  <c r="AB1023" i="1"/>
  <c r="AB1031" i="1"/>
  <c r="AB1039" i="1"/>
  <c r="AB1047" i="1"/>
  <c r="AB1055" i="1"/>
  <c r="AB1063" i="1"/>
  <c r="AB1071" i="1"/>
  <c r="AB1079" i="1"/>
  <c r="AB1087" i="1"/>
  <c r="AB1095" i="1"/>
  <c r="AB1103" i="1"/>
  <c r="AB1111" i="1"/>
  <c r="AB1119" i="1"/>
  <c r="AB1127" i="1"/>
  <c r="AB1135" i="1"/>
  <c r="AB1143" i="1"/>
  <c r="AB1151" i="1"/>
  <c r="AB1159" i="1"/>
  <c r="AB1167" i="1"/>
  <c r="AB1315" i="1"/>
  <c r="AB1356" i="1"/>
  <c r="M959" i="1"/>
  <c r="AB976" i="1"/>
  <c r="V984" i="1"/>
  <c r="AB986" i="1"/>
  <c r="M1007" i="1"/>
  <c r="AB1007" i="1" s="1"/>
  <c r="P1010" i="1"/>
  <c r="AB1183" i="1"/>
  <c r="AB1271" i="1"/>
  <c r="AB1295" i="1"/>
  <c r="AB1309" i="1"/>
  <c r="AB1348" i="1"/>
  <c r="AB1355" i="1"/>
  <c r="AB1363" i="1"/>
  <c r="AB1394" i="1"/>
  <c r="M939" i="1"/>
  <c r="AB939" i="1" s="1"/>
  <c r="P942" i="1"/>
  <c r="AB942" i="1" s="1"/>
  <c r="S953" i="1"/>
  <c r="AB953" i="1" s="1"/>
  <c r="AB956" i="1"/>
  <c r="V964" i="1"/>
  <c r="AB964" i="1" s="1"/>
  <c r="M987" i="1"/>
  <c r="AB987" i="1" s="1"/>
  <c r="P990" i="1"/>
  <c r="S1001" i="1"/>
  <c r="AB1001" i="1" s="1"/>
  <c r="AB1004" i="1"/>
  <c r="V1012" i="1"/>
  <c r="AB1012" i="1" s="1"/>
  <c r="AB1014" i="1"/>
  <c r="P1018" i="1"/>
  <c r="AB1018" i="1" s="1"/>
  <c r="V1020" i="1"/>
  <c r="AB1020" i="1" s="1"/>
  <c r="AB1022" i="1"/>
  <c r="P1026" i="1"/>
  <c r="V1028" i="1"/>
  <c r="AB1028" i="1" s="1"/>
  <c r="P1034" i="1"/>
  <c r="V1036" i="1"/>
  <c r="AB1036" i="1" s="1"/>
  <c r="P1042" i="1"/>
  <c r="V1044" i="1"/>
  <c r="AB1046" i="1"/>
  <c r="P1050" i="1"/>
  <c r="AB1050" i="1" s="1"/>
  <c r="V1052" i="1"/>
  <c r="AB1052" i="1" s="1"/>
  <c r="AB1054" i="1"/>
  <c r="P1058" i="1"/>
  <c r="V1060" i="1"/>
  <c r="P1066" i="1"/>
  <c r="V1068" i="1"/>
  <c r="P1074" i="1"/>
  <c r="V1076" i="1"/>
  <c r="AB1078" i="1"/>
  <c r="P1082" i="1"/>
  <c r="AB1082" i="1" s="1"/>
  <c r="V1084" i="1"/>
  <c r="AB1086" i="1"/>
  <c r="P1090" i="1"/>
  <c r="V1092" i="1"/>
  <c r="P1098" i="1"/>
  <c r="V1100" i="1"/>
  <c r="AB1100" i="1" s="1"/>
  <c r="P1106" i="1"/>
  <c r="V1108" i="1"/>
  <c r="AB1108" i="1" s="1"/>
  <c r="AB1110" i="1"/>
  <c r="P1114" i="1"/>
  <c r="AB1114" i="1" s="1"/>
  <c r="V1116" i="1"/>
  <c r="AB1116" i="1" s="1"/>
  <c r="AB1118" i="1"/>
  <c r="P1122" i="1"/>
  <c r="V1124" i="1"/>
  <c r="AB1124" i="1" s="1"/>
  <c r="P1130" i="1"/>
  <c r="V1132" i="1"/>
  <c r="AB1132" i="1" s="1"/>
  <c r="P1138" i="1"/>
  <c r="V1140" i="1"/>
  <c r="AB1142" i="1"/>
  <c r="P1146" i="1"/>
  <c r="AB1146" i="1" s="1"/>
  <c r="V1148" i="1"/>
  <c r="AB1148" i="1" s="1"/>
  <c r="AB1150" i="1"/>
  <c r="P1154" i="1"/>
  <c r="V1156" i="1"/>
  <c r="P1162" i="1"/>
  <c r="V1164" i="1"/>
  <c r="P1170" i="1"/>
  <c r="AB1215" i="1"/>
  <c r="AB936" i="1"/>
  <c r="AB955" i="1"/>
  <c r="AB984" i="1"/>
  <c r="AB994" i="1"/>
  <c r="AB1199" i="1"/>
  <c r="M947" i="1"/>
  <c r="AB947" i="1" s="1"/>
  <c r="V972" i="1"/>
  <c r="AB972" i="1" s="1"/>
  <c r="AB974" i="1"/>
  <c r="M995" i="1"/>
  <c r="AB995" i="1" s="1"/>
  <c r="P998" i="1"/>
  <c r="AB998" i="1" s="1"/>
  <c r="S1009" i="1"/>
  <c r="AB1044" i="1"/>
  <c r="AB1060" i="1"/>
  <c r="AB1068" i="1"/>
  <c r="AB1076" i="1"/>
  <c r="AB1084" i="1"/>
  <c r="AB1092" i="1"/>
  <c r="AB1140" i="1"/>
  <c r="AB1156" i="1"/>
  <c r="AB1164" i="1"/>
  <c r="AB1227" i="1"/>
  <c r="AB1308" i="1"/>
  <c r="AB1346" i="1"/>
  <c r="AB944" i="1"/>
  <c r="V952" i="1"/>
  <c r="AB952" i="1" s="1"/>
  <c r="AB954" i="1"/>
  <c r="M975" i="1"/>
  <c r="AB975" i="1" s="1"/>
  <c r="AB992" i="1"/>
  <c r="AB1002" i="1"/>
  <c r="AB1011" i="1"/>
  <c r="V932" i="1"/>
  <c r="AB932" i="1" s="1"/>
  <c r="M955" i="1"/>
  <c r="V980" i="1"/>
  <c r="AB982" i="1"/>
  <c r="AB991" i="1"/>
  <c r="M1003" i="1"/>
  <c r="AB1003" i="1" s="1"/>
  <c r="P1006" i="1"/>
  <c r="AB1006" i="1" s="1"/>
  <c r="AB1083" i="1"/>
  <c r="AB1099" i="1"/>
  <c r="AB1107" i="1"/>
  <c r="AB1123" i="1"/>
  <c r="AB1232" i="1"/>
  <c r="V928" i="1"/>
  <c r="AB928" i="1" s="1"/>
  <c r="M935" i="1"/>
  <c r="AB935" i="1" s="1"/>
  <c r="P938" i="1"/>
  <c r="AB938" i="1" s="1"/>
  <c r="S949" i="1"/>
  <c r="AB949" i="1" s="1"/>
  <c r="V960" i="1"/>
  <c r="AB962" i="1"/>
  <c r="AB971" i="1"/>
  <c r="M983" i="1"/>
  <c r="AB983" i="1" s="1"/>
  <c r="AB1000" i="1"/>
  <c r="AB1010" i="1"/>
  <c r="AB1260" i="1"/>
  <c r="V940" i="1"/>
  <c r="AB940" i="1" s="1"/>
  <c r="AB951" i="1"/>
  <c r="M963" i="1"/>
  <c r="AB963" i="1" s="1"/>
  <c r="P966" i="1"/>
  <c r="AB966" i="1" s="1"/>
  <c r="S977" i="1"/>
  <c r="AB977" i="1" s="1"/>
  <c r="AB980" i="1"/>
  <c r="V988" i="1"/>
  <c r="AB988" i="1" s="1"/>
  <c r="AB990" i="1"/>
  <c r="AB999" i="1"/>
  <c r="M1011" i="1"/>
  <c r="P1014" i="1"/>
  <c r="V1016" i="1"/>
  <c r="AB1016" i="1" s="1"/>
  <c r="P1022" i="1"/>
  <c r="V1024" i="1"/>
  <c r="AB1024" i="1" s="1"/>
  <c r="AB1026" i="1"/>
  <c r="P1030" i="1"/>
  <c r="AB1030" i="1" s="1"/>
  <c r="V1032" i="1"/>
  <c r="AB1032" i="1" s="1"/>
  <c r="AB1034" i="1"/>
  <c r="P1038" i="1"/>
  <c r="AB1038" i="1" s="1"/>
  <c r="V1040" i="1"/>
  <c r="AB1040" i="1" s="1"/>
  <c r="AB1042" i="1"/>
  <c r="P1046" i="1"/>
  <c r="V1048" i="1"/>
  <c r="AB1048" i="1" s="1"/>
  <c r="P1054" i="1"/>
  <c r="V1056" i="1"/>
  <c r="AB1056" i="1" s="1"/>
  <c r="AB1058" i="1"/>
  <c r="P1062" i="1"/>
  <c r="AB1062" i="1" s="1"/>
  <c r="V1064" i="1"/>
  <c r="AB1064" i="1" s="1"/>
  <c r="AB1066" i="1"/>
  <c r="P1070" i="1"/>
  <c r="AB1070" i="1" s="1"/>
  <c r="V1072" i="1"/>
  <c r="AB1072" i="1" s="1"/>
  <c r="AB1074" i="1"/>
  <c r="P1078" i="1"/>
  <c r="V1080" i="1"/>
  <c r="AB1080" i="1" s="1"/>
  <c r="P1086" i="1"/>
  <c r="V1088" i="1"/>
  <c r="AB1088" i="1" s="1"/>
  <c r="AB1090" i="1"/>
  <c r="P1094" i="1"/>
  <c r="AB1094" i="1" s="1"/>
  <c r="V1096" i="1"/>
  <c r="AB1096" i="1" s="1"/>
  <c r="AB1098" i="1"/>
  <c r="P1102" i="1"/>
  <c r="AB1102" i="1" s="1"/>
  <c r="V1104" i="1"/>
  <c r="AB1104" i="1" s="1"/>
  <c r="AB1106" i="1"/>
  <c r="P1110" i="1"/>
  <c r="V1112" i="1"/>
  <c r="AB1112" i="1" s="1"/>
  <c r="P1118" i="1"/>
  <c r="V1120" i="1"/>
  <c r="AB1120" i="1" s="1"/>
  <c r="AB1122" i="1"/>
  <c r="P1126" i="1"/>
  <c r="AB1126" i="1" s="1"/>
  <c r="V1128" i="1"/>
  <c r="AB1128" i="1" s="1"/>
  <c r="AB1130" i="1"/>
  <c r="P1134" i="1"/>
  <c r="AB1134" i="1" s="1"/>
  <c r="V1136" i="1"/>
  <c r="AB1136" i="1" s="1"/>
  <c r="AB1138" i="1"/>
  <c r="P1142" i="1"/>
  <c r="V1144" i="1"/>
  <c r="AB1144" i="1" s="1"/>
  <c r="P1150" i="1"/>
  <c r="V1152" i="1"/>
  <c r="AB1152" i="1" s="1"/>
  <c r="AB1154" i="1"/>
  <c r="P1158" i="1"/>
  <c r="AB1158" i="1" s="1"/>
  <c r="V1160" i="1"/>
  <c r="AB1160" i="1" s="1"/>
  <c r="AB1162" i="1"/>
  <c r="P1166" i="1"/>
  <c r="AB1166" i="1" s="1"/>
  <c r="V1168" i="1"/>
  <c r="AB1168" i="1" s="1"/>
  <c r="AB1170" i="1"/>
  <c r="AB1298" i="1"/>
  <c r="AB931" i="1"/>
  <c r="M943" i="1"/>
  <c r="AB943" i="1" s="1"/>
  <c r="P946" i="1"/>
  <c r="AB946" i="1" s="1"/>
  <c r="S957" i="1"/>
  <c r="AB957" i="1" s="1"/>
  <c r="AB960" i="1"/>
  <c r="V968" i="1"/>
  <c r="AB968" i="1" s="1"/>
  <c r="AB970" i="1"/>
  <c r="M991" i="1"/>
  <c r="P994" i="1"/>
  <c r="S1005" i="1"/>
  <c r="AB1005" i="1" s="1"/>
  <c r="AB1008" i="1"/>
  <c r="M1019" i="1"/>
  <c r="AB1019" i="1" s="1"/>
  <c r="M1027" i="1"/>
  <c r="AB1027" i="1" s="1"/>
  <c r="M1035" i="1"/>
  <c r="AB1035" i="1" s="1"/>
  <c r="M1043" i="1"/>
  <c r="AB1043" i="1" s="1"/>
  <c r="M1051" i="1"/>
  <c r="AB1051" i="1" s="1"/>
  <c r="M1059" i="1"/>
  <c r="AB1059" i="1" s="1"/>
  <c r="M1067" i="1"/>
  <c r="AB1067" i="1" s="1"/>
  <c r="M1075" i="1"/>
  <c r="AB1075" i="1" s="1"/>
  <c r="M1083" i="1"/>
  <c r="M1091" i="1"/>
  <c r="AB1091" i="1" s="1"/>
  <c r="M1099" i="1"/>
  <c r="M1107" i="1"/>
  <c r="M1115" i="1"/>
  <c r="AB1115" i="1" s="1"/>
  <c r="M1123" i="1"/>
  <c r="M1131" i="1"/>
  <c r="AB1131" i="1" s="1"/>
  <c r="M1139" i="1"/>
  <c r="AB1139" i="1" s="1"/>
  <c r="M1147" i="1"/>
  <c r="AB1147" i="1" s="1"/>
  <c r="M1155" i="1"/>
  <c r="AB1155" i="1" s="1"/>
  <c r="M1163" i="1"/>
  <c r="AB1163" i="1" s="1"/>
  <c r="M1171" i="1"/>
  <c r="AB1171" i="1" s="1"/>
  <c r="AB1335" i="1"/>
  <c r="AB1357" i="1"/>
  <c r="AB1404" i="1"/>
  <c r="AB1218" i="1"/>
  <c r="AB1230" i="1"/>
  <c r="V1239" i="1"/>
  <c r="AB1239" i="1" s="1"/>
  <c r="P1245" i="1"/>
  <c r="S1248" i="1"/>
  <c r="AB1248" i="1" s="1"/>
  <c r="M1282" i="1"/>
  <c r="V1287" i="1"/>
  <c r="AB1287" i="1" s="1"/>
  <c r="AB1289" i="1"/>
  <c r="P1293" i="1"/>
  <c r="S1296" i="1"/>
  <c r="AB1318" i="1"/>
  <c r="M1330" i="1"/>
  <c r="V1335" i="1"/>
  <c r="P1341" i="1"/>
  <c r="S1344" i="1"/>
  <c r="M1378" i="1"/>
  <c r="AB1378" i="1" s="1"/>
  <c r="V1383" i="1"/>
  <c r="AB1383" i="1" s="1"/>
  <c r="AB1385" i="1"/>
  <c r="P1389" i="1"/>
  <c r="S1392" i="1"/>
  <c r="AB1392" i="1" s="1"/>
  <c r="AB1405" i="1"/>
  <c r="AB1408" i="1"/>
  <c r="Z1412" i="1"/>
  <c r="M1414" i="1"/>
  <c r="S1180" i="1"/>
  <c r="AB1180" i="1" s="1"/>
  <c r="AB1185" i="1"/>
  <c r="S1196" i="1"/>
  <c r="AB1196" i="1" s="1"/>
  <c r="AB1201" i="1"/>
  <c r="AB1249" i="1"/>
  <c r="S1352" i="1"/>
  <c r="AB1352" i="1" s="1"/>
  <c r="AB1374" i="1"/>
  <c r="AB1384" i="1"/>
  <c r="AB1393" i="1"/>
  <c r="AB1525" i="1"/>
  <c r="AB1184" i="1"/>
  <c r="AB1200" i="1"/>
  <c r="AB1216" i="1"/>
  <c r="M1218" i="1"/>
  <c r="S1224" i="1"/>
  <c r="AB1224" i="1" s="1"/>
  <c r="AB1228" i="1"/>
  <c r="M1230" i="1"/>
  <c r="S1236" i="1"/>
  <c r="AB1236" i="1" s="1"/>
  <c r="AB1258" i="1"/>
  <c r="AB1268" i="1"/>
  <c r="M1270" i="1"/>
  <c r="AB1270" i="1" s="1"/>
  <c r="V1275" i="1"/>
  <c r="AB1275" i="1" s="1"/>
  <c r="P1281" i="1"/>
  <c r="S1284" i="1"/>
  <c r="AB1306" i="1"/>
  <c r="AB1316" i="1"/>
  <c r="M1318" i="1"/>
  <c r="V1323" i="1"/>
  <c r="AB1323" i="1" s="1"/>
  <c r="AB1325" i="1"/>
  <c r="P1329" i="1"/>
  <c r="S1332" i="1"/>
  <c r="AB1332" i="1" s="1"/>
  <c r="AB1354" i="1"/>
  <c r="AB1364" i="1"/>
  <c r="M1366" i="1"/>
  <c r="AB1366" i="1" s="1"/>
  <c r="V1371" i="1"/>
  <c r="AB1371" i="1" s="1"/>
  <c r="P1377" i="1"/>
  <c r="S1380" i="1"/>
  <c r="AB1402" i="1"/>
  <c r="M1406" i="1"/>
  <c r="AB1406" i="1" s="1"/>
  <c r="P1413" i="1"/>
  <c r="AB1421" i="1"/>
  <c r="AB1433" i="1"/>
  <c r="AB1466" i="1"/>
  <c r="AB1605" i="1"/>
  <c r="AB1182" i="1"/>
  <c r="AB1198" i="1"/>
  <c r="V1211" i="1"/>
  <c r="AB1211" i="1" s="1"/>
  <c r="AB1214" i="1"/>
  <c r="AB1226" i="1"/>
  <c r="AB1257" i="1"/>
  <c r="AB1286" i="1"/>
  <c r="AB1296" i="1"/>
  <c r="AB1305" i="1"/>
  <c r="AB1334" i="1"/>
  <c r="AB1344" i="1"/>
  <c r="AB1353" i="1"/>
  <c r="AB1382" i="1"/>
  <c r="AB1401" i="1"/>
  <c r="AB1420" i="1"/>
  <c r="AB1437" i="1"/>
  <c r="AB1479" i="1"/>
  <c r="AB1481" i="1"/>
  <c r="AB1657" i="1"/>
  <c r="S1176" i="1"/>
  <c r="AB1176" i="1" s="1"/>
  <c r="AB1181" i="1"/>
  <c r="S1192" i="1"/>
  <c r="AB1192" i="1" s="1"/>
  <c r="S1208" i="1"/>
  <c r="V1223" i="1"/>
  <c r="AB1223" i="1" s="1"/>
  <c r="AB1225" i="1"/>
  <c r="V1235" i="1"/>
  <c r="P1241" i="1"/>
  <c r="AB1241" i="1" s="1"/>
  <c r="S1244" i="1"/>
  <c r="AB1266" i="1"/>
  <c r="AB1276" i="1"/>
  <c r="M1278" i="1"/>
  <c r="AB1278" i="1" s="1"/>
  <c r="V1283" i="1"/>
  <c r="AB1283" i="1" s="1"/>
  <c r="P1289" i="1"/>
  <c r="S1292" i="1"/>
  <c r="AB1324" i="1"/>
  <c r="M1326" i="1"/>
  <c r="AB1326" i="1" s="1"/>
  <c r="V1331" i="1"/>
  <c r="AB1331" i="1" s="1"/>
  <c r="AB1333" i="1"/>
  <c r="P1337" i="1"/>
  <c r="AB1337" i="1" s="1"/>
  <c r="S1340" i="1"/>
  <c r="AB1340" i="1" s="1"/>
  <c r="AB1372" i="1"/>
  <c r="M1374" i="1"/>
  <c r="V1379" i="1"/>
  <c r="AB1379" i="1" s="1"/>
  <c r="P1385" i="1"/>
  <c r="S1388" i="1"/>
  <c r="P1409" i="1"/>
  <c r="AB1409" i="1" s="1"/>
  <c r="S1416" i="1"/>
  <c r="AB1416" i="1" s="1"/>
  <c r="AB1445" i="1"/>
  <c r="AB1563" i="1"/>
  <c r="AB1565" i="1"/>
  <c r="AB1686" i="1"/>
  <c r="AB1212" i="1"/>
  <c r="AB1246" i="1"/>
  <c r="AB1256" i="1"/>
  <c r="AB1265" i="1"/>
  <c r="AB1294" i="1"/>
  <c r="AB1304" i="1"/>
  <c r="AB1313" i="1"/>
  <c r="P1317" i="1"/>
  <c r="AB1317" i="1" s="1"/>
  <c r="S1320" i="1"/>
  <c r="AB1320" i="1" s="1"/>
  <c r="AB1342" i="1"/>
  <c r="AB1361" i="1"/>
  <c r="AB1390" i="1"/>
  <c r="AB1400" i="1"/>
  <c r="AB1429" i="1"/>
  <c r="AB1495" i="1"/>
  <c r="AB1497" i="1"/>
  <c r="AB1640" i="1"/>
  <c r="AB1641" i="1"/>
  <c r="AB1178" i="1"/>
  <c r="M1238" i="1"/>
  <c r="AB1238" i="1" s="1"/>
  <c r="AB1245" i="1"/>
  <c r="P1249" i="1"/>
  <c r="S1252" i="1"/>
  <c r="AB1252" i="1" s="1"/>
  <c r="AB1284" i="1"/>
  <c r="V1291" i="1"/>
  <c r="AB1291" i="1" s="1"/>
  <c r="AB1293" i="1"/>
  <c r="P1297" i="1"/>
  <c r="AB1297" i="1" s="1"/>
  <c r="S1300" i="1"/>
  <c r="AB1300" i="1" s="1"/>
  <c r="AB1341" i="1"/>
  <c r="P1345" i="1"/>
  <c r="AB1345" i="1" s="1"/>
  <c r="S1348" i="1"/>
  <c r="AB1380" i="1"/>
  <c r="AB1389" i="1"/>
  <c r="S1396" i="1"/>
  <c r="AB1396" i="1" s="1"/>
  <c r="S1412" i="1"/>
  <c r="AB1412" i="1" s="1"/>
  <c r="AB1417" i="1"/>
  <c r="AB1434" i="1"/>
  <c r="AB1470" i="1"/>
  <c r="AB1486" i="1"/>
  <c r="AB1557" i="1"/>
  <c r="AB1625" i="1"/>
  <c r="AB1659" i="1"/>
  <c r="S1172" i="1"/>
  <c r="AB1172" i="1" s="1"/>
  <c r="AB1177" i="1"/>
  <c r="S1188" i="1"/>
  <c r="AB1188" i="1" s="1"/>
  <c r="AB1193" i="1"/>
  <c r="S1204" i="1"/>
  <c r="AB1204" i="1" s="1"/>
  <c r="AB1209" i="1"/>
  <c r="AB1222" i="1"/>
  <c r="AB1234" i="1"/>
  <c r="AB1254" i="1"/>
  <c r="AB1264" i="1"/>
  <c r="M1266" i="1"/>
  <c r="V1271" i="1"/>
  <c r="AB1273" i="1"/>
  <c r="P1277" i="1"/>
  <c r="AB1277" i="1" s="1"/>
  <c r="S1280" i="1"/>
  <c r="AB1280" i="1" s="1"/>
  <c r="AB1302" i="1"/>
  <c r="AB1312" i="1"/>
  <c r="M1314" i="1"/>
  <c r="AB1314" i="1" s="1"/>
  <c r="V1319" i="1"/>
  <c r="AB1319" i="1" s="1"/>
  <c r="AB1321" i="1"/>
  <c r="P1325" i="1"/>
  <c r="S1328" i="1"/>
  <c r="AB1328" i="1" s="1"/>
  <c r="AB1350" i="1"/>
  <c r="AB1360" i="1"/>
  <c r="M1362" i="1"/>
  <c r="AB1362" i="1" s="1"/>
  <c r="V1367" i="1"/>
  <c r="AB1367" i="1" s="1"/>
  <c r="AB1369" i="1"/>
  <c r="P1373" i="1"/>
  <c r="AB1373" i="1" s="1"/>
  <c r="S1376" i="1"/>
  <c r="AB1376" i="1" s="1"/>
  <c r="AB1398" i="1"/>
  <c r="V1411" i="1"/>
  <c r="AB1411" i="1" s="1"/>
  <c r="AB1441" i="1"/>
  <c r="AB1208" i="1"/>
  <c r="AB1221" i="1"/>
  <c r="AB1233" i="1"/>
  <c r="AB1244" i="1"/>
  <c r="AB1253" i="1"/>
  <c r="AB1282" i="1"/>
  <c r="AB1292" i="1"/>
  <c r="AB1301" i="1"/>
  <c r="AB1330" i="1"/>
  <c r="AB1349" i="1"/>
  <c r="AB1388" i="1"/>
  <c r="AB1397" i="1"/>
  <c r="AB1413" i="1"/>
  <c r="AB1414" i="1"/>
  <c r="AB1418" i="1"/>
  <c r="AB1446" i="1"/>
  <c r="AB1549" i="1"/>
  <c r="AB1569" i="1"/>
  <c r="AB1589" i="1"/>
  <c r="V1172" i="1"/>
  <c r="AB1174" i="1"/>
  <c r="M1178" i="1"/>
  <c r="P1181" i="1"/>
  <c r="V1187" i="1"/>
  <c r="AB1187" i="1" s="1"/>
  <c r="AB1190" i="1"/>
  <c r="M1194" i="1"/>
  <c r="AB1194" i="1" s="1"/>
  <c r="P1197" i="1"/>
  <c r="AB1197" i="1" s="1"/>
  <c r="V1203" i="1"/>
  <c r="AB1203" i="1" s="1"/>
  <c r="AB1206" i="1"/>
  <c r="M1210" i="1"/>
  <c r="AB1210" i="1" s="1"/>
  <c r="P1213" i="1"/>
  <c r="AB1213" i="1" s="1"/>
  <c r="P1225" i="1"/>
  <c r="P1237" i="1"/>
  <c r="AB1237" i="1" s="1"/>
  <c r="S1240" i="1"/>
  <c r="AB1240" i="1" s="1"/>
  <c r="AB1262" i="1"/>
  <c r="AB1272" i="1"/>
  <c r="M1274" i="1"/>
  <c r="AB1274" i="1" s="1"/>
  <c r="V1279" i="1"/>
  <c r="AB1279" i="1" s="1"/>
  <c r="AB1281" i="1"/>
  <c r="P1285" i="1"/>
  <c r="AB1285" i="1" s="1"/>
  <c r="S1288" i="1"/>
  <c r="AB1288" i="1" s="1"/>
  <c r="AB1310" i="1"/>
  <c r="M1322" i="1"/>
  <c r="AB1322" i="1" s="1"/>
  <c r="V1327" i="1"/>
  <c r="AB1327" i="1" s="1"/>
  <c r="AB1329" i="1"/>
  <c r="P1333" i="1"/>
  <c r="S1336" i="1"/>
  <c r="AB1336" i="1" s="1"/>
  <c r="AB1358" i="1"/>
  <c r="AB1368" i="1"/>
  <c r="M1370" i="1"/>
  <c r="AB1370" i="1" s="1"/>
  <c r="V1375" i="1"/>
  <c r="AB1375" i="1" s="1"/>
  <c r="AB1377" i="1"/>
  <c r="P1381" i="1"/>
  <c r="AB1381" i="1" s="1"/>
  <c r="S1384" i="1"/>
  <c r="S1404" i="1"/>
  <c r="V1407" i="1"/>
  <c r="AB1407" i="1" s="1"/>
  <c r="Z1416" i="1"/>
  <c r="M1418" i="1"/>
  <c r="AB1453" i="1"/>
  <c r="AB1475" i="1"/>
  <c r="AB1422" i="1"/>
  <c r="AB1438" i="1"/>
  <c r="AB1448" i="1"/>
  <c r="AB1459" i="1"/>
  <c r="AB1468" i="1"/>
  <c r="AB1488" i="1"/>
  <c r="AB1522" i="1"/>
  <c r="AB1584" i="1"/>
  <c r="AB1591" i="1"/>
  <c r="AB1606" i="1"/>
  <c r="AB1620" i="1"/>
  <c r="AB1627" i="1"/>
  <c r="AB1660" i="1"/>
  <c r="AB1685" i="1"/>
  <c r="AB1725" i="1"/>
  <c r="AB1423" i="1"/>
  <c r="AB1424" i="1"/>
  <c r="AB1426" i="1"/>
  <c r="AB1436" i="1"/>
  <c r="AB1478" i="1"/>
  <c r="AB1498" i="1"/>
  <c r="AB1510" i="1"/>
  <c r="AB1520" i="1"/>
  <c r="AB1570" i="1"/>
  <c r="AB1576" i="1"/>
  <c r="AB1583" i="1"/>
  <c r="AB1598" i="1"/>
  <c r="AB1626" i="1"/>
  <c r="AB1632" i="1"/>
  <c r="AB1646" i="1"/>
  <c r="AB1667" i="1"/>
  <c r="AB1673" i="1"/>
  <c r="AB1697" i="1"/>
  <c r="AB1802" i="1"/>
  <c r="AB1809" i="1"/>
  <c r="AB1435" i="1"/>
  <c r="AB1447" i="1"/>
  <c r="AB1458" i="1"/>
  <c r="AB1467" i="1"/>
  <c r="AB1476" i="1"/>
  <c r="AB1487" i="1"/>
  <c r="AB1496" i="1"/>
  <c r="AB1508" i="1"/>
  <c r="AB1530" i="1"/>
  <c r="AB1538" i="1"/>
  <c r="AB1546" i="1"/>
  <c r="AB1554" i="1"/>
  <c r="AB1562" i="1"/>
  <c r="AB1604" i="1"/>
  <c r="AB1612" i="1"/>
  <c r="AB1639" i="1"/>
  <c r="AB1652" i="1"/>
  <c r="AB1666" i="1"/>
  <c r="AB1818" i="1"/>
  <c r="AB1432" i="1"/>
  <c r="AB1444" i="1"/>
  <c r="AB1455" i="1"/>
  <c r="AB1464" i="1"/>
  <c r="AB1484" i="1"/>
  <c r="AB1506" i="1"/>
  <c r="AB1518" i="1"/>
  <c r="AB1527" i="1"/>
  <c r="AB1535" i="1"/>
  <c r="AB1543" i="1"/>
  <c r="AB1551" i="1"/>
  <c r="AB1559" i="1"/>
  <c r="AB1567" i="1"/>
  <c r="AB1588" i="1"/>
  <c r="AB1595" i="1"/>
  <c r="AB1611" i="1"/>
  <c r="AB1624" i="1"/>
  <c r="AB1630" i="1"/>
  <c r="AB1651" i="1"/>
  <c r="AB1664" i="1"/>
  <c r="AB1431" i="1"/>
  <c r="AB1443" i="1"/>
  <c r="AB1474" i="1"/>
  <c r="AB1483" i="1"/>
  <c r="AB1494" i="1"/>
  <c r="AB1504" i="1"/>
  <c r="AB1516" i="1"/>
  <c r="AB1574" i="1"/>
  <c r="AB1580" i="1"/>
  <c r="AB1602" i="1"/>
  <c r="AB1610" i="1"/>
  <c r="AB1636" i="1"/>
  <c r="AB1643" i="1"/>
  <c r="AB1650" i="1"/>
  <c r="AB1670" i="1"/>
  <c r="AB1454" i="1"/>
  <c r="AB1463" i="1"/>
  <c r="AB1472" i="1"/>
  <c r="AB1492" i="1"/>
  <c r="AB1503" i="1"/>
  <c r="AB1515" i="1"/>
  <c r="AB1526" i="1"/>
  <c r="AB1587" i="1"/>
  <c r="AB1616" i="1"/>
  <c r="AB1656" i="1"/>
  <c r="AB1688" i="1"/>
  <c r="AB1430" i="1"/>
  <c r="AB1442" i="1"/>
  <c r="AB1452" i="1"/>
  <c r="AB1482" i="1"/>
  <c r="AB1524" i="1"/>
  <c r="AB1534" i="1"/>
  <c r="AB1542" i="1"/>
  <c r="AB1550" i="1"/>
  <c r="AB1558" i="1"/>
  <c r="AB1566" i="1"/>
  <c r="AB1572" i="1"/>
  <c r="AB1579" i="1"/>
  <c r="AB1594" i="1"/>
  <c r="AB1600" i="1"/>
  <c r="AB1608" i="1"/>
  <c r="AB1623" i="1"/>
  <c r="AB1642" i="1"/>
  <c r="AB1663" i="1"/>
  <c r="AB1687" i="1"/>
  <c r="AB1806" i="1"/>
  <c r="AB1813" i="1"/>
  <c r="AB1428" i="1"/>
  <c r="AB1440" i="1"/>
  <c r="AB1451" i="1"/>
  <c r="AB1462" i="1"/>
  <c r="AB1471" i="1"/>
  <c r="AB1480" i="1"/>
  <c r="AB1491" i="1"/>
  <c r="AB1502" i="1"/>
  <c r="AB1514" i="1"/>
  <c r="AB1532" i="1"/>
  <c r="AB1540" i="1"/>
  <c r="AB1548" i="1"/>
  <c r="AB1556" i="1"/>
  <c r="AB1564" i="1"/>
  <c r="AB1607" i="1"/>
  <c r="AB1622" i="1"/>
  <c r="AB1628" i="1"/>
  <c r="AB1635" i="1"/>
  <c r="AB1648" i="1"/>
  <c r="AB1662" i="1"/>
  <c r="AB1793" i="1"/>
  <c r="AB1439" i="1"/>
  <c r="AB1460" i="1"/>
  <c r="AB1500" i="1"/>
  <c r="AB1512" i="1"/>
  <c r="AB1523" i="1"/>
  <c r="AB1571" i="1"/>
  <c r="AB1586" i="1"/>
  <c r="AB1592" i="1"/>
  <c r="AB1599" i="1"/>
  <c r="AB1615" i="1"/>
  <c r="AB1634" i="1"/>
  <c r="AB1655" i="1"/>
  <c r="AB1668" i="1"/>
  <c r="AB1698" i="1"/>
  <c r="AB1720" i="1"/>
  <c r="AB1841" i="1"/>
  <c r="AB1861" i="1"/>
  <c r="AB1719" i="1"/>
  <c r="AB1730" i="1"/>
  <c r="AB1751" i="1"/>
  <c r="AB1770" i="1"/>
  <c r="AB1778" i="1"/>
  <c r="AB1707" i="1"/>
  <c r="AB1718" i="1"/>
  <c r="Z1742" i="1"/>
  <c r="AB1742" i="1" s="1"/>
  <c r="AB1760" i="1"/>
  <c r="Z1770" i="1"/>
  <c r="Z1778" i="1"/>
  <c r="AB1784" i="1"/>
  <c r="AB1815" i="1"/>
  <c r="AB1839" i="1"/>
  <c r="AB1840" i="1"/>
  <c r="AB1696" i="1"/>
  <c r="AB1706" i="1"/>
  <c r="AB1728" i="1"/>
  <c r="AB1740" i="1"/>
  <c r="AB1750" i="1"/>
  <c r="AB1759" i="1"/>
  <c r="AB1768" i="1"/>
  <c r="AB1776" i="1"/>
  <c r="AB1791" i="1"/>
  <c r="AB1799" i="1"/>
  <c r="AB1812" i="1"/>
  <c r="AB1830" i="1"/>
  <c r="AB1843" i="1"/>
  <c r="AB1844" i="1"/>
  <c r="AB1866" i="1"/>
  <c r="P1671" i="1"/>
  <c r="AB1695" i="1"/>
  <c r="AB1716" i="1"/>
  <c r="AB1727" i="1"/>
  <c r="AB1739" i="1"/>
  <c r="Z1750" i="1"/>
  <c r="AB1783" i="1"/>
  <c r="AB1811" i="1"/>
  <c r="AB1847" i="1"/>
  <c r="AB1848" i="1"/>
  <c r="AB1890" i="1"/>
  <c r="AB1694" i="1"/>
  <c r="AB1715" i="1"/>
  <c r="AB1726" i="1"/>
  <c r="AB1738" i="1"/>
  <c r="AB1748" i="1"/>
  <c r="AB1758" i="1"/>
  <c r="AB1767" i="1"/>
  <c r="AB1775" i="1"/>
  <c r="AB1790" i="1"/>
  <c r="AB1808" i="1"/>
  <c r="AB1834" i="1"/>
  <c r="AB1851" i="1"/>
  <c r="AB1926" i="1"/>
  <c r="AB1714" i="1"/>
  <c r="AB1747" i="1"/>
  <c r="AB1782" i="1"/>
  <c r="AB1807" i="1"/>
  <c r="AB1855" i="1"/>
  <c r="AB1856" i="1"/>
  <c r="AB1692" i="1"/>
  <c r="AB1703" i="1"/>
  <c r="AB1736" i="1"/>
  <c r="AB1756" i="1"/>
  <c r="AB1766" i="1"/>
  <c r="AB1774" i="1"/>
  <c r="AB1788" i="1"/>
  <c r="AB1796" i="1"/>
  <c r="AB1859" i="1"/>
  <c r="AB1860" i="1"/>
  <c r="AB1691" i="1"/>
  <c r="AB1702" i="1"/>
  <c r="AB1724" i="1"/>
  <c r="AB1735" i="1"/>
  <c r="AB1755" i="1"/>
  <c r="AB1804" i="1"/>
  <c r="AB1827" i="1"/>
  <c r="AB1828" i="1"/>
  <c r="AB1863" i="1"/>
  <c r="AB1864" i="1"/>
  <c r="AB1882" i="1"/>
  <c r="AB1690" i="1"/>
  <c r="AB1712" i="1"/>
  <c r="AB1723" i="1"/>
  <c r="AB1734" i="1"/>
  <c r="Z1746" i="1"/>
  <c r="AB1746" i="1" s="1"/>
  <c r="AB1764" i="1"/>
  <c r="AB1772" i="1"/>
  <c r="AB1780" i="1"/>
  <c r="AB1787" i="1"/>
  <c r="AB1795" i="1"/>
  <c r="AB1803" i="1"/>
  <c r="Z1806" i="1"/>
  <c r="AB1824" i="1"/>
  <c r="Z1850" i="1"/>
  <c r="AB1850" i="1" s="1"/>
  <c r="AB1867" i="1"/>
  <c r="AB1868" i="1"/>
  <c r="AB1671" i="1"/>
  <c r="AB1672" i="1"/>
  <c r="AB1675" i="1"/>
  <c r="AB1676" i="1"/>
  <c r="AB1700" i="1"/>
  <c r="AB1711" i="1"/>
  <c r="AB1722" i="1"/>
  <c r="AB1744" i="1"/>
  <c r="AB1754" i="1"/>
  <c r="AB1763" i="1"/>
  <c r="AB1798" i="1"/>
  <c r="AB1810" i="1"/>
  <c r="AB1823" i="1"/>
  <c r="AB1831" i="1"/>
  <c r="AB1832" i="1"/>
  <c r="AB1846" i="1"/>
  <c r="AB1679" i="1"/>
  <c r="AB1680" i="1"/>
  <c r="AB1683" i="1"/>
  <c r="AB1684" i="1"/>
  <c r="AB1699" i="1"/>
  <c r="AB1710" i="1"/>
  <c r="AB1732" i="1"/>
  <c r="AB1743" i="1"/>
  <c r="Z1754" i="1"/>
  <c r="AB1771" i="1"/>
  <c r="AB1779" i="1"/>
  <c r="AB1786" i="1"/>
  <c r="AB1794" i="1"/>
  <c r="AB1820" i="1"/>
  <c r="Z1826" i="1"/>
  <c r="AB1826" i="1" s="1"/>
  <c r="Z1858" i="1"/>
  <c r="AB1858" i="1" s="1"/>
  <c r="AB1872" i="1"/>
  <c r="AB1877" i="1"/>
  <c r="AB1891" i="1"/>
  <c r="AB1906" i="1"/>
  <c r="AB1940" i="1"/>
  <c r="P1898" i="1"/>
  <c r="AB1898" i="1" s="1"/>
  <c r="V1900" i="1"/>
  <c r="AB1901" i="1"/>
  <c r="M1907" i="1"/>
  <c r="AB1907" i="1" s="1"/>
  <c r="P1922" i="1"/>
  <c r="AB1922" i="1" s="1"/>
  <c r="V1924" i="1"/>
  <c r="AB1924" i="1" s="1"/>
  <c r="AB1873" i="1"/>
  <c r="AB1875" i="1"/>
  <c r="AB1889" i="1"/>
  <c r="AB1896" i="1"/>
  <c r="AB1920" i="1"/>
  <c r="AB1930" i="1"/>
  <c r="M1877" i="1"/>
  <c r="P1880" i="1"/>
  <c r="AB1880" i="1" s="1"/>
  <c r="P1902" i="1"/>
  <c r="AB1902" i="1" s="1"/>
  <c r="V1904" i="1"/>
  <c r="AB1904" i="1" s="1"/>
  <c r="AB1905" i="1"/>
  <c r="M1911" i="1"/>
  <c r="AB1911" i="1" s="1"/>
  <c r="P1926" i="1"/>
  <c r="V1928" i="1"/>
  <c r="AB1954" i="1"/>
  <c r="S1883" i="1"/>
  <c r="AB1883" i="1" s="1"/>
  <c r="AB1888" i="1"/>
  <c r="S1893" i="1"/>
  <c r="AB1893" i="1" s="1"/>
  <c r="AB1900" i="1"/>
  <c r="AB1914" i="1"/>
  <c r="S1917" i="1"/>
  <c r="AB1917" i="1" s="1"/>
  <c r="AB1929" i="1"/>
  <c r="S1880" i="1"/>
  <c r="AB1887" i="1"/>
  <c r="P1906" i="1"/>
  <c r="V1908" i="1"/>
  <c r="AB1909" i="1"/>
  <c r="M1915" i="1"/>
  <c r="AB1915" i="1" s="1"/>
  <c r="AB1885" i="1"/>
  <c r="AB1894" i="1"/>
  <c r="S1897" i="1"/>
  <c r="AB1897" i="1" s="1"/>
  <c r="AB1899" i="1"/>
  <c r="AB1918" i="1"/>
  <c r="S1921" i="1"/>
  <c r="AB1921" i="1" s="1"/>
  <c r="AB1928" i="1"/>
  <c r="S1879" i="1"/>
  <c r="AB1884" i="1"/>
  <c r="M1895" i="1"/>
  <c r="AB1895" i="1" s="1"/>
  <c r="P1910" i="1"/>
  <c r="AB1910" i="1" s="1"/>
  <c r="V1912" i="1"/>
  <c r="AB1912" i="1" s="1"/>
  <c r="AB1913" i="1"/>
  <c r="M1919" i="1"/>
  <c r="AB1919" i="1" s="1"/>
  <c r="S1876" i="1"/>
  <c r="AB1876" i="1" s="1"/>
  <c r="S1901" i="1"/>
  <c r="AB1903" i="1"/>
  <c r="AB1908" i="1"/>
  <c r="S1925" i="1"/>
  <c r="AB1925" i="1" s="1"/>
  <c r="AB1927" i="1"/>
  <c r="AB1938" i="1"/>
  <c r="AB1942" i="1"/>
  <c r="V1878" i="1"/>
  <c r="AB1878" i="1" s="1"/>
  <c r="V1879" i="1"/>
  <c r="AB1879" i="1" s="1"/>
  <c r="AB1881" i="1"/>
  <c r="M1885" i="1"/>
  <c r="M1899" i="1"/>
  <c r="P1914" i="1"/>
  <c r="V1916" i="1"/>
  <c r="AB1916" i="1" s="1"/>
  <c r="M1923" i="1"/>
  <c r="AB1923" i="1" s="1"/>
  <c r="AB1945" i="1"/>
  <c r="AB2134" i="1"/>
  <c r="AB2150" i="1"/>
  <c r="AB2166" i="1"/>
  <c r="AB2185" i="1"/>
  <c r="AB2263" i="1"/>
  <c r="AB1959" i="1"/>
  <c r="AB1941" i="1"/>
  <c r="AB1957" i="1"/>
  <c r="AB2031" i="1"/>
  <c r="AB2037" i="1"/>
  <c r="AB2043" i="1"/>
  <c r="AB2049" i="1"/>
  <c r="AB2055" i="1"/>
  <c r="AB2061" i="1"/>
  <c r="AB2067" i="1"/>
  <c r="AB2073" i="1"/>
  <c r="AB2079" i="1"/>
  <c r="AB2085" i="1"/>
  <c r="AB2091" i="1"/>
  <c r="AB2097" i="1"/>
  <c r="AB2103" i="1"/>
  <c r="AB2109" i="1"/>
  <c r="AB2115" i="1"/>
  <c r="AB2121" i="1"/>
  <c r="AB2127" i="1"/>
  <c r="AB2138" i="1"/>
  <c r="AB2154" i="1"/>
  <c r="AB2170" i="1"/>
  <c r="AB2183" i="1"/>
  <c r="AB2192" i="1"/>
  <c r="AB2195" i="1"/>
  <c r="AB2201" i="1"/>
  <c r="AB2203" i="1"/>
  <c r="AB2209" i="1"/>
  <c r="AB2211" i="1"/>
  <c r="AB2217" i="1"/>
  <c r="AB2223" i="1"/>
  <c r="AB2262" i="1"/>
  <c r="AB1956" i="1"/>
  <c r="AB2132" i="1"/>
  <c r="AB2143" i="1"/>
  <c r="AB2148" i="1"/>
  <c r="AB2159" i="1"/>
  <c r="AB2164" i="1"/>
  <c r="AB2175" i="1"/>
  <c r="AB2182" i="1"/>
  <c r="AB2200" i="1"/>
  <c r="AB2208" i="1"/>
  <c r="AB2216" i="1"/>
  <c r="AB2237" i="1"/>
  <c r="AB1939" i="1"/>
  <c r="AB1955" i="1"/>
  <c r="AB1964" i="1"/>
  <c r="AB1970" i="1"/>
  <c r="AB1976" i="1"/>
  <c r="AB1982" i="1"/>
  <c r="AB1988" i="1"/>
  <c r="AB1994" i="1"/>
  <c r="AB2000" i="1"/>
  <c r="AB2006" i="1"/>
  <c r="AB2012" i="1"/>
  <c r="AB2018" i="1"/>
  <c r="AB2024" i="1"/>
  <c r="AB2030" i="1"/>
  <c r="AB2036" i="1"/>
  <c r="AB2042" i="1"/>
  <c r="AB2048" i="1"/>
  <c r="AB2054" i="1"/>
  <c r="AB2060" i="1"/>
  <c r="AB2066" i="1"/>
  <c r="AB2072" i="1"/>
  <c r="AB2078" i="1"/>
  <c r="AB2084" i="1"/>
  <c r="AB2090" i="1"/>
  <c r="AB2096" i="1"/>
  <c r="AB2102" i="1"/>
  <c r="AB2108" i="1"/>
  <c r="AB2114" i="1"/>
  <c r="AB2120" i="1"/>
  <c r="AB2126" i="1"/>
  <c r="AB2137" i="1"/>
  <c r="AB2153" i="1"/>
  <c r="AB2169" i="1"/>
  <c r="AB2181" i="1"/>
  <c r="AB2191" i="1"/>
  <c r="AB2219" i="1"/>
  <c r="AB2232" i="1"/>
  <c r="AB2233" i="1"/>
  <c r="AB2239" i="1"/>
  <c r="AB2248" i="1"/>
  <c r="AB2255" i="1"/>
  <c r="AB1937" i="1"/>
  <c r="AB1953" i="1"/>
  <c r="AB2142" i="1"/>
  <c r="AB2158" i="1"/>
  <c r="AB2174" i="1"/>
  <c r="AB2180" i="1"/>
  <c r="AB2190" i="1"/>
  <c r="AB2249" i="1"/>
  <c r="AB2323" i="1"/>
  <c r="AB1936" i="1"/>
  <c r="AB1952" i="1"/>
  <c r="AB1963" i="1"/>
  <c r="AB1969" i="1"/>
  <c r="AB1975" i="1"/>
  <c r="AB1981" i="1"/>
  <c r="AB1987" i="1"/>
  <c r="AB1993" i="1"/>
  <c r="AB1999" i="1"/>
  <c r="AB2005" i="1"/>
  <c r="AB2011" i="1"/>
  <c r="AB2017" i="1"/>
  <c r="AB2023" i="1"/>
  <c r="AB2029" i="1"/>
  <c r="AB2035" i="1"/>
  <c r="AB2041" i="1"/>
  <c r="AB2047" i="1"/>
  <c r="AB2053" i="1"/>
  <c r="AB2059" i="1"/>
  <c r="AB2065" i="1"/>
  <c r="AB2071" i="1"/>
  <c r="AB2077" i="1"/>
  <c r="AB2083" i="1"/>
  <c r="AB2089" i="1"/>
  <c r="AB2095" i="1"/>
  <c r="AB2101" i="1"/>
  <c r="AB2107" i="1"/>
  <c r="AB2113" i="1"/>
  <c r="AB2119" i="1"/>
  <c r="AB2125" i="1"/>
  <c r="AB2131" i="1"/>
  <c r="AB2136" i="1"/>
  <c r="AB2147" i="1"/>
  <c r="AB2152" i="1"/>
  <c r="AB2163" i="1"/>
  <c r="AB2168" i="1"/>
  <c r="AB2189" i="1"/>
  <c r="AB2198" i="1"/>
  <c r="AB2228" i="1"/>
  <c r="AB2250" i="1"/>
  <c r="AB1932" i="1"/>
  <c r="AB1933" i="1"/>
  <c r="AB1935" i="1"/>
  <c r="AB1951" i="1"/>
  <c r="AB2141" i="1"/>
  <c r="AB2157" i="1"/>
  <c r="AB2173" i="1"/>
  <c r="AB2188" i="1"/>
  <c r="AB2235" i="1"/>
  <c r="AB2244" i="1"/>
  <c r="AB2251" i="1"/>
  <c r="AB1949" i="1"/>
  <c r="AB1962" i="1"/>
  <c r="AB1968" i="1"/>
  <c r="AB1974" i="1"/>
  <c r="AB1980" i="1"/>
  <c r="AB1986" i="1"/>
  <c r="AB1992" i="1"/>
  <c r="AB1998" i="1"/>
  <c r="AB2004" i="1"/>
  <c r="AB2010" i="1"/>
  <c r="AB2016" i="1"/>
  <c r="AB2022" i="1"/>
  <c r="AB2028" i="1"/>
  <c r="AB2034" i="1"/>
  <c r="AB2040" i="1"/>
  <c r="AB2046" i="1"/>
  <c r="AB2052" i="1"/>
  <c r="AB2058" i="1"/>
  <c r="AB2064" i="1"/>
  <c r="AB2070" i="1"/>
  <c r="AB2076" i="1"/>
  <c r="AB2082" i="1"/>
  <c r="AB2088" i="1"/>
  <c r="AB2094" i="1"/>
  <c r="AB2100" i="1"/>
  <c r="AB2106" i="1"/>
  <c r="AB2112" i="1"/>
  <c r="AB2118" i="1"/>
  <c r="AB2124" i="1"/>
  <c r="AB2130" i="1"/>
  <c r="AB2146" i="1"/>
  <c r="AB2162" i="1"/>
  <c r="AB2197" i="1"/>
  <c r="AB2199" i="1"/>
  <c r="AB2205" i="1"/>
  <c r="AB2207" i="1"/>
  <c r="AB2213" i="1"/>
  <c r="AB2215" i="1"/>
  <c r="AB2224" i="1"/>
  <c r="AB2225" i="1"/>
  <c r="AB2245" i="1"/>
  <c r="AB2259" i="1"/>
  <c r="AB2260" i="1"/>
  <c r="AB1948" i="1"/>
  <c r="AB2135" i="1"/>
  <c r="AB2140" i="1"/>
  <c r="AB2151" i="1"/>
  <c r="AB2156" i="1"/>
  <c r="AB2167" i="1"/>
  <c r="AB2172" i="1"/>
  <c r="AB2178" i="1"/>
  <c r="AB2187" i="1"/>
  <c r="AB2196" i="1"/>
  <c r="AB2204" i="1"/>
  <c r="AB2212" i="1"/>
  <c r="AB2258" i="1"/>
  <c r="AB1947" i="1"/>
  <c r="AB1961" i="1"/>
  <c r="AB1967" i="1"/>
  <c r="AB1973" i="1"/>
  <c r="AB1979" i="1"/>
  <c r="AB1985" i="1"/>
  <c r="AB1991" i="1"/>
  <c r="AB1997" i="1"/>
  <c r="AB2003" i="1"/>
  <c r="AB2009" i="1"/>
  <c r="AB2015" i="1"/>
  <c r="AB2021" i="1"/>
  <c r="AB2027" i="1"/>
  <c r="AB2033" i="1"/>
  <c r="AB2039" i="1"/>
  <c r="AB2045" i="1"/>
  <c r="AB2051" i="1"/>
  <c r="AB2057" i="1"/>
  <c r="AB2063" i="1"/>
  <c r="AB2069" i="1"/>
  <c r="AB2075" i="1"/>
  <c r="AB2081" i="1"/>
  <c r="AB2087" i="1"/>
  <c r="AB2093" i="1"/>
  <c r="AB2099" i="1"/>
  <c r="AB2105" i="1"/>
  <c r="AB2111" i="1"/>
  <c r="AB2117" i="1"/>
  <c r="AB2123" i="1"/>
  <c r="AB2129" i="1"/>
  <c r="AB2145" i="1"/>
  <c r="AB2161" i="1"/>
  <c r="AB2177" i="1"/>
  <c r="AB2186" i="1"/>
  <c r="AB2220" i="1"/>
  <c r="AB2221" i="1"/>
  <c r="AB2226" i="1"/>
  <c r="AB2231" i="1"/>
  <c r="AB2240" i="1"/>
  <c r="AB2247" i="1"/>
  <c r="AB2335" i="1"/>
  <c r="AB2268" i="1"/>
  <c r="AB2308" i="1"/>
  <c r="AB2342" i="1"/>
  <c r="AB2349" i="1"/>
  <c r="AB2364" i="1"/>
  <c r="AB2368" i="1"/>
  <c r="AB2374" i="1"/>
  <c r="AB2412" i="1"/>
  <c r="AB2278" i="1"/>
  <c r="AB2290" i="1"/>
  <c r="AB2300" i="1"/>
  <c r="AB2314" i="1"/>
  <c r="AB2321" i="1"/>
  <c r="AB2367" i="1"/>
  <c r="AB2380" i="1"/>
  <c r="AB2389" i="1"/>
  <c r="AB2397" i="1"/>
  <c r="AB2761" i="1"/>
  <c r="AB2277" i="1"/>
  <c r="AB2289" i="1"/>
  <c r="AB2306" i="1"/>
  <c r="AB2328" i="1"/>
  <c r="AB2334" i="1"/>
  <c r="AB2341" i="1"/>
  <c r="AB2354" i="1"/>
  <c r="AB2366" i="1"/>
  <c r="AB2400" i="1"/>
  <c r="AB2261" i="1"/>
  <c r="AB2276" i="1"/>
  <c r="AB2288" i="1"/>
  <c r="AB2313" i="1"/>
  <c r="AB2377" i="1"/>
  <c r="AB2391" i="1"/>
  <c r="AB2298" i="1"/>
  <c r="AB2305" i="1"/>
  <c r="AB2326" i="1"/>
  <c r="AB2333" i="1"/>
  <c r="Z2348" i="1"/>
  <c r="AB2348" i="1" s="1"/>
  <c r="AB2353" i="1"/>
  <c r="Z2360" i="1"/>
  <c r="AB2360" i="1" s="1"/>
  <c r="AB2365" i="1"/>
  <c r="AB2369" i="1"/>
  <c r="AB2373" i="1"/>
  <c r="AB2382" i="1"/>
  <c r="AB2383" i="1"/>
  <c r="AB2384" i="1"/>
  <c r="AB2430" i="1"/>
  <c r="S2264" i="1"/>
  <c r="AB2264" i="1" s="1"/>
  <c r="AB2286" i="1"/>
  <c r="AB2297" i="1"/>
  <c r="Z2320" i="1"/>
  <c r="AB2320" i="1" s="1"/>
  <c r="AB2340" i="1"/>
  <c r="AB2346" i="1"/>
  <c r="AB2394" i="1"/>
  <c r="AB2410" i="1"/>
  <c r="AB2274" i="1"/>
  <c r="AB2285" i="1"/>
  <c r="AB2296" i="1"/>
  <c r="AB2304" i="1"/>
  <c r="AB2312" i="1"/>
  <c r="AB2318" i="1"/>
  <c r="AB2325" i="1"/>
  <c r="AB2393" i="1"/>
  <c r="AB2495" i="1"/>
  <c r="M2262" i="1"/>
  <c r="AB2273" i="1"/>
  <c r="AB2284" i="1"/>
  <c r="Z2312" i="1"/>
  <c r="AB2332" i="1"/>
  <c r="AB2338" i="1"/>
  <c r="AB2345" i="1"/>
  <c r="AB2352" i="1"/>
  <c r="AB2386" i="1"/>
  <c r="AB2388" i="1"/>
  <c r="AB2396" i="1"/>
  <c r="AB2402" i="1"/>
  <c r="AB2257" i="1"/>
  <c r="AB2272" i="1"/>
  <c r="AB2317" i="1"/>
  <c r="AB2357" i="1"/>
  <c r="P2261" i="1"/>
  <c r="AB2282" i="1"/>
  <c r="AB2294" i="1"/>
  <c r="AB2302" i="1"/>
  <c r="AB2330" i="1"/>
  <c r="AB2337" i="1"/>
  <c r="S2260" i="1"/>
  <c r="AB2265" i="1"/>
  <c r="AB2270" i="1"/>
  <c r="AB2281" i="1"/>
  <c r="AB2293" i="1"/>
  <c r="AB2309" i="1"/>
  <c r="Z2324" i="1"/>
  <c r="AB2324" i="1" s="1"/>
  <c r="AB2344" i="1"/>
  <c r="AB2350" i="1"/>
  <c r="AB2362" i="1"/>
  <c r="AB2376" i="1"/>
  <c r="AB2385" i="1"/>
  <c r="AB2390" i="1"/>
  <c r="AB2395" i="1"/>
  <c r="AB2449" i="1"/>
  <c r="V2259" i="1"/>
  <c r="AB2269" i="1"/>
  <c r="AB2280" i="1"/>
  <c r="AB2292" i="1"/>
  <c r="AB2301" i="1"/>
  <c r="AB2316" i="1"/>
  <c r="AB2322" i="1"/>
  <c r="AB2329" i="1"/>
  <c r="Z2344" i="1"/>
  <c r="AB2356" i="1"/>
  <c r="AB2372" i="1"/>
  <c r="AB2375" i="1"/>
  <c r="AB2475" i="1"/>
  <c r="AB2447" i="1"/>
  <c r="AB2448" i="1"/>
  <c r="AB2464" i="1"/>
  <c r="AB2484" i="1"/>
  <c r="AB2493" i="1"/>
  <c r="AB2503" i="1"/>
  <c r="AB2524" i="1"/>
  <c r="AB2421" i="1"/>
  <c r="AB2436" i="1"/>
  <c r="AB2463" i="1"/>
  <c r="AB2473" i="1"/>
  <c r="AB2483" i="1"/>
  <c r="AB2504" i="1"/>
  <c r="AB2521" i="1"/>
  <c r="AB2403" i="1"/>
  <c r="AB2420" i="1"/>
  <c r="AB2433" i="1"/>
  <c r="AB2435" i="1"/>
  <c r="AB2445" i="1"/>
  <c r="AB2461" i="1"/>
  <c r="AB2501" i="1"/>
  <c r="AB2511" i="1"/>
  <c r="AB2531" i="1"/>
  <c r="AB2532" i="1"/>
  <c r="AB2551" i="1"/>
  <c r="AB2567" i="1"/>
  <c r="AB2663" i="1"/>
  <c r="AB2419" i="1"/>
  <c r="AB2431" i="1"/>
  <c r="AB2432" i="1"/>
  <c r="AB2472" i="1"/>
  <c r="AB2481" i="1"/>
  <c r="AB2491" i="1"/>
  <c r="AB2512" i="1"/>
  <c r="AB2529" i="1"/>
  <c r="AB2539" i="1"/>
  <c r="AB2540" i="1"/>
  <c r="AB2677" i="1"/>
  <c r="AB2405" i="1"/>
  <c r="AB2443" i="1"/>
  <c r="AB2444" i="1"/>
  <c r="AB2459" i="1"/>
  <c r="AB2471" i="1"/>
  <c r="AB2519" i="1"/>
  <c r="AB2549" i="1"/>
  <c r="AB2615" i="1"/>
  <c r="AB2407" i="1"/>
  <c r="AB2417" i="1"/>
  <c r="AB2429" i="1"/>
  <c r="AB2469" i="1"/>
  <c r="AB2480" i="1"/>
  <c r="AB2489" i="1"/>
  <c r="AB2499" i="1"/>
  <c r="AB2520" i="1"/>
  <c r="AB2537" i="1"/>
  <c r="AB2409" i="1"/>
  <c r="AB2416" i="1"/>
  <c r="AB2428" i="1"/>
  <c r="AB2441" i="1"/>
  <c r="AB2455" i="1"/>
  <c r="AB2456" i="1"/>
  <c r="AB2479" i="1"/>
  <c r="AB2500" i="1"/>
  <c r="AB2517" i="1"/>
  <c r="AB2527" i="1"/>
  <c r="AB2545" i="1"/>
  <c r="AB2547" i="1"/>
  <c r="AB2579" i="1"/>
  <c r="AB2411" i="1"/>
  <c r="AB2415" i="1"/>
  <c r="AB2427" i="1"/>
  <c r="AB2453" i="1"/>
  <c r="AB2468" i="1"/>
  <c r="AB2488" i="1"/>
  <c r="AB2497" i="1"/>
  <c r="AB2507" i="1"/>
  <c r="AB2528" i="1"/>
  <c r="AB2585" i="1"/>
  <c r="AB2595" i="1"/>
  <c r="AB2413" i="1"/>
  <c r="AB2440" i="1"/>
  <c r="AB2467" i="1"/>
  <c r="AB2477" i="1"/>
  <c r="AB2487" i="1"/>
  <c r="AB2508" i="1"/>
  <c r="AB2525" i="1"/>
  <c r="AB2554" i="1"/>
  <c r="AB2563" i="1"/>
  <c r="AB2570" i="1"/>
  <c r="AB2635" i="1"/>
  <c r="AB2425" i="1"/>
  <c r="AB2439" i="1"/>
  <c r="AB2451" i="1"/>
  <c r="AB2452" i="1"/>
  <c r="AB2505" i="1"/>
  <c r="AB2515" i="1"/>
  <c r="AB2535" i="1"/>
  <c r="AB2536" i="1"/>
  <c r="AB2543" i="1"/>
  <c r="AB2544" i="1"/>
  <c r="AB2553" i="1"/>
  <c r="AB2569" i="1"/>
  <c r="AB2621" i="1"/>
  <c r="AB2552" i="1"/>
  <c r="AB2568" i="1"/>
  <c r="AB2584" i="1"/>
  <c r="AB2598" i="1"/>
  <c r="AB2609" i="1"/>
  <c r="AB2624" i="1"/>
  <c r="AB2632" i="1"/>
  <c r="AB2650" i="1"/>
  <c r="AB2656" i="1"/>
  <c r="AB2668" i="1"/>
  <c r="AB2675" i="1"/>
  <c r="AB2728" i="1"/>
  <c r="AB2566" i="1"/>
  <c r="AB2582" i="1"/>
  <c r="AB2597" i="1"/>
  <c r="AB2618" i="1"/>
  <c r="AB2629" i="1"/>
  <c r="AB2637" i="1"/>
  <c r="AB2685" i="1"/>
  <c r="AB2700" i="1"/>
  <c r="AB2731" i="1"/>
  <c r="AB2565" i="1"/>
  <c r="AB2581" i="1"/>
  <c r="AB2596" i="1"/>
  <c r="AB2608" i="1"/>
  <c r="AB2612" i="1"/>
  <c r="AB2617" i="1"/>
  <c r="AB2642" i="1"/>
  <c r="AB2652" i="1"/>
  <c r="AB2674" i="1"/>
  <c r="AB2564" i="1"/>
  <c r="AB2580" i="1"/>
  <c r="AB2626" i="1"/>
  <c r="AB2634" i="1"/>
  <c r="AB2655" i="1"/>
  <c r="AB2562" i="1"/>
  <c r="AB2578" i="1"/>
  <c r="AB2657" i="1"/>
  <c r="AB2667" i="1"/>
  <c r="AB2699" i="1"/>
  <c r="AB2720" i="1"/>
  <c r="AB2561" i="1"/>
  <c r="AB2577" i="1"/>
  <c r="AB2593" i="1"/>
  <c r="AB2605" i="1"/>
  <c r="AB2620" i="1"/>
  <c r="AB2625" i="1"/>
  <c r="AB2687" i="1"/>
  <c r="AB2560" i="1"/>
  <c r="AB2576" i="1"/>
  <c r="AB2592" i="1"/>
  <c r="AB2604" i="1"/>
  <c r="AB2614" i="1"/>
  <c r="AB2628" i="1"/>
  <c r="AB2636" i="1"/>
  <c r="AB2641" i="1"/>
  <c r="AB2558" i="1"/>
  <c r="AB2574" i="1"/>
  <c r="AB2590" i="1"/>
  <c r="AB2613" i="1"/>
  <c r="AB2633" i="1"/>
  <c r="AB2646" i="1"/>
  <c r="AB2723" i="1"/>
  <c r="AB2548" i="1"/>
  <c r="AB2557" i="1"/>
  <c r="AB2573" i="1"/>
  <c r="AB2589" i="1"/>
  <c r="AB2602" i="1"/>
  <c r="AB2659" i="1"/>
  <c r="AB2556" i="1"/>
  <c r="AB2572" i="1"/>
  <c r="AB2588" i="1"/>
  <c r="AB2601" i="1"/>
  <c r="AB2616" i="1"/>
  <c r="AB2622" i="1"/>
  <c r="AB2630" i="1"/>
  <c r="AB2638" i="1"/>
  <c r="AB2648" i="1"/>
  <c r="AB2653" i="1"/>
  <c r="AB2676" i="1"/>
  <c r="AB2733" i="1"/>
  <c r="AB2654" i="1"/>
  <c r="AB2730" i="1"/>
  <c r="P2658" i="1"/>
  <c r="AB2658" i="1" s="1"/>
  <c r="M2667" i="1"/>
  <c r="S2677" i="1"/>
  <c r="AB2682" i="1"/>
  <c r="M2691" i="1"/>
  <c r="AB2691" i="1" s="1"/>
  <c r="M2695" i="1"/>
  <c r="AB2695" i="1" s="1"/>
  <c r="M2699" i="1"/>
  <c r="P2706" i="1"/>
  <c r="AB2706" i="1" s="1"/>
  <c r="S2721" i="1"/>
  <c r="AB2721" i="1" s="1"/>
  <c r="AB2729" i="1"/>
  <c r="M2735" i="1"/>
  <c r="AB2735" i="1" s="1"/>
  <c r="P2738" i="1"/>
  <c r="AB2738" i="1" s="1"/>
  <c r="P2746" i="1"/>
  <c r="S2657" i="1"/>
  <c r="V2676" i="1"/>
  <c r="P2686" i="1"/>
  <c r="P2702" i="1"/>
  <c r="AB2702" i="1" s="1"/>
  <c r="S2717" i="1"/>
  <c r="V2724" i="1"/>
  <c r="AB2724" i="1" s="1"/>
  <c r="AB2726" i="1"/>
  <c r="AB2725" i="1"/>
  <c r="S2709" i="1"/>
  <c r="AB2709" i="1" s="1"/>
  <c r="V2720" i="1"/>
  <c r="S2737" i="1"/>
  <c r="V2740" i="1"/>
  <c r="AB2740" i="1" s="1"/>
  <c r="AB2741" i="1"/>
  <c r="M2743" i="1"/>
  <c r="AB2743" i="1" s="1"/>
  <c r="S2745" i="1"/>
  <c r="AB2745" i="1" s="1"/>
  <c r="AB2814" i="1"/>
  <c r="P2654" i="1"/>
  <c r="M2663" i="1"/>
  <c r="S2673" i="1"/>
  <c r="AB2673" i="1" s="1"/>
  <c r="AB2678" i="1"/>
  <c r="S2689" i="1"/>
  <c r="S2693" i="1"/>
  <c r="AB2693" i="1" s="1"/>
  <c r="S2697" i="1"/>
  <c r="AB2697" i="1" s="1"/>
  <c r="S2701" i="1"/>
  <c r="AB2701" i="1" s="1"/>
  <c r="V2712" i="1"/>
  <c r="AB2712" i="1" s="1"/>
  <c r="AB2714" i="1"/>
  <c r="AB2717" i="1"/>
  <c r="AB2710" i="1"/>
  <c r="AB2713" i="1"/>
  <c r="P2662" i="1"/>
  <c r="AB2662" i="1" s="1"/>
  <c r="M2671" i="1"/>
  <c r="AB2671" i="1" s="1"/>
  <c r="S2681" i="1"/>
  <c r="AB2681" i="1" s="1"/>
  <c r="AB2686" i="1"/>
  <c r="V2704" i="1"/>
  <c r="AB2704" i="1" s="1"/>
  <c r="M2719" i="1"/>
  <c r="AB2719" i="1" s="1"/>
  <c r="AB2746" i="1"/>
  <c r="S2661" i="1"/>
  <c r="AB2661" i="1" s="1"/>
  <c r="AB2666" i="1"/>
  <c r="V2680" i="1"/>
  <c r="AB2680" i="1" s="1"/>
  <c r="V2688" i="1"/>
  <c r="AB2688" i="1" s="1"/>
  <c r="V2692" i="1"/>
  <c r="AB2692" i="1" s="1"/>
  <c r="V2696" i="1"/>
  <c r="AB2696" i="1" s="1"/>
  <c r="V2700" i="1"/>
  <c r="AB2705" i="1"/>
  <c r="M2715" i="1"/>
  <c r="AB2715" i="1" s="1"/>
  <c r="P2722" i="1"/>
  <c r="AB2722" i="1" s="1"/>
  <c r="S2729" i="1"/>
  <c r="AB2737" i="1"/>
  <c r="AB2762" i="1"/>
  <c r="AB2777" i="1"/>
  <c r="V2660" i="1"/>
  <c r="AB2660" i="1" s="1"/>
  <c r="P2670" i="1"/>
  <c r="AB2670" i="1" s="1"/>
  <c r="M2679" i="1"/>
  <c r="AB2679" i="1" s="1"/>
  <c r="AB2689" i="1"/>
  <c r="AB2690" i="1"/>
  <c r="AB2694" i="1"/>
  <c r="AB2698" i="1"/>
  <c r="M2711" i="1"/>
  <c r="AB2711" i="1" s="1"/>
  <c r="P2718" i="1"/>
  <c r="AB2718" i="1" s="1"/>
  <c r="V2732" i="1"/>
  <c r="AB2732" i="1" s="1"/>
  <c r="AB2734" i="1"/>
  <c r="V2744" i="1"/>
  <c r="AB2744" i="1" s="1"/>
  <c r="M2747" i="1"/>
  <c r="AB2747" i="1" s="1"/>
  <c r="V2747" i="1"/>
  <c r="V2749" i="1"/>
  <c r="AB2755" i="1"/>
  <c r="AB2766" i="1"/>
  <c r="AB2771" i="1"/>
  <c r="AB2782" i="1"/>
  <c r="AB2787" i="1"/>
  <c r="AB2798" i="1"/>
  <c r="AB2803" i="1"/>
  <c r="M2804" i="1"/>
  <c r="AB2804" i="1" s="1"/>
  <c r="M2820" i="1"/>
  <c r="S2822" i="1"/>
  <c r="AB2842" i="1"/>
  <c r="AB2846" i="1"/>
  <c r="AB2850" i="1"/>
  <c r="AB2776" i="1"/>
  <c r="AB2792" i="1"/>
  <c r="AB2829" i="1"/>
  <c r="AB2854" i="1"/>
  <c r="AB2982" i="1"/>
  <c r="AB2994" i="1"/>
  <c r="AB3011" i="1"/>
  <c r="AB2749" i="1"/>
  <c r="V2753" i="1"/>
  <c r="AB2753" i="1" s="1"/>
  <c r="AB2765" i="1"/>
  <c r="P2767" i="1"/>
  <c r="AB2767" i="1" s="1"/>
  <c r="V2769" i="1"/>
  <c r="AB2769" i="1" s="1"/>
  <c r="AB2781" i="1"/>
  <c r="P2783" i="1"/>
  <c r="V2785" i="1"/>
  <c r="AB2797" i="1"/>
  <c r="P2799" i="1"/>
  <c r="AB2799" i="1" s="1"/>
  <c r="V2801" i="1"/>
  <c r="AB2807" i="1"/>
  <c r="AB2818" i="1"/>
  <c r="AB2823" i="1"/>
  <c r="AB2828" i="1"/>
  <c r="AB2833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3002" i="1"/>
  <c r="AB3010" i="1"/>
  <c r="P2751" i="1"/>
  <c r="AB2754" i="1"/>
  <c r="AB2759" i="1"/>
  <c r="AB2775" i="1"/>
  <c r="M2808" i="1"/>
  <c r="AB2808" i="1" s="1"/>
  <c r="S2810" i="1"/>
  <c r="M2824" i="1"/>
  <c r="AB2824" i="1" s="1"/>
  <c r="AB2832" i="1"/>
  <c r="AB2837" i="1"/>
  <c r="AB3070" i="1"/>
  <c r="M2748" i="1"/>
  <c r="AB2748" i="1" s="1"/>
  <c r="M2760" i="1"/>
  <c r="AB2760" i="1" s="1"/>
  <c r="S2762" i="1"/>
  <c r="AB2764" i="1"/>
  <c r="M2776" i="1"/>
  <c r="S2778" i="1"/>
  <c r="AB2780" i="1"/>
  <c r="M2792" i="1"/>
  <c r="S2794" i="1"/>
  <c r="AB2796" i="1"/>
  <c r="V2805" i="1"/>
  <c r="AB2805" i="1" s="1"/>
  <c r="AB2817" i="1"/>
  <c r="P2819" i="1"/>
  <c r="AB2819" i="1" s="1"/>
  <c r="AB2827" i="1"/>
  <c r="AB2836" i="1"/>
  <c r="AB2841" i="1"/>
  <c r="AB2845" i="1"/>
  <c r="AB2849" i="1"/>
  <c r="AB2989" i="1"/>
  <c r="AB2992" i="1"/>
  <c r="AB3000" i="1"/>
  <c r="AB3008" i="1"/>
  <c r="AB2785" i="1"/>
  <c r="AB2801" i="1"/>
  <c r="AB2822" i="1"/>
  <c r="AB2831" i="1"/>
  <c r="AB2840" i="1"/>
  <c r="AB2844" i="1"/>
  <c r="AB2853" i="1"/>
  <c r="AB2985" i="1"/>
  <c r="AB2988" i="1"/>
  <c r="AB2758" i="1"/>
  <c r="AB2763" i="1"/>
  <c r="AB2774" i="1"/>
  <c r="AB2779" i="1"/>
  <c r="AB2790" i="1"/>
  <c r="AB2795" i="1"/>
  <c r="M2812" i="1"/>
  <c r="AB2812" i="1" s="1"/>
  <c r="S2814" i="1"/>
  <c r="AB2816" i="1"/>
  <c r="AB2835" i="1"/>
  <c r="AB2852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4" i="1"/>
  <c r="AB2999" i="1"/>
  <c r="AB3001" i="1"/>
  <c r="AB3007" i="1"/>
  <c r="AB3035" i="1"/>
  <c r="AB2784" i="1"/>
  <c r="AB2800" i="1"/>
  <c r="AB2821" i="1"/>
  <c r="AB2839" i="1"/>
  <c r="AB2856" i="1"/>
  <c r="AB2860" i="1"/>
  <c r="AB2864" i="1"/>
  <c r="AB2868" i="1"/>
  <c r="AB2872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91" i="1"/>
  <c r="AB3014" i="1"/>
  <c r="AB3018" i="1"/>
  <c r="AB3033" i="1"/>
  <c r="S2750" i="1"/>
  <c r="AB2750" i="1" s="1"/>
  <c r="AB2757" i="1"/>
  <c r="P2759" i="1"/>
  <c r="V2761" i="1"/>
  <c r="AB2773" i="1"/>
  <c r="P2775" i="1"/>
  <c r="V2777" i="1"/>
  <c r="AB2789" i="1"/>
  <c r="P2791" i="1"/>
  <c r="AB2791" i="1" s="1"/>
  <c r="V2793" i="1"/>
  <c r="AB2793" i="1" s="1"/>
  <c r="AB2810" i="1"/>
  <c r="AB2815" i="1"/>
  <c r="AB2826" i="1"/>
  <c r="AB2843" i="1"/>
  <c r="AB2847" i="1"/>
  <c r="AB2851" i="1"/>
  <c r="AB2876" i="1"/>
  <c r="AB2880" i="1"/>
  <c r="AB2987" i="1"/>
  <c r="AB2998" i="1"/>
  <c r="AB3006" i="1"/>
  <c r="AB3026" i="1"/>
  <c r="AB2778" i="1"/>
  <c r="AB2783" i="1"/>
  <c r="AB2794" i="1"/>
  <c r="AB2820" i="1"/>
  <c r="AB2830" i="1"/>
  <c r="AB2983" i="1"/>
  <c r="AB3023" i="1"/>
  <c r="AB2751" i="1"/>
  <c r="M2752" i="1"/>
  <c r="AB2752" i="1" s="1"/>
  <c r="S2754" i="1"/>
  <c r="AB2756" i="1"/>
  <c r="M2768" i="1"/>
  <c r="AB2768" i="1" s="1"/>
  <c r="S2770" i="1"/>
  <c r="AB2770" i="1" s="1"/>
  <c r="AB2772" i="1"/>
  <c r="M2784" i="1"/>
  <c r="S2786" i="1"/>
  <c r="AB2786" i="1" s="1"/>
  <c r="AB2788" i="1"/>
  <c r="M2800" i="1"/>
  <c r="S2802" i="1"/>
  <c r="AB2802" i="1" s="1"/>
  <c r="AB2809" i="1"/>
  <c r="P2811" i="1"/>
  <c r="AB2811" i="1" s="1"/>
  <c r="V2813" i="1"/>
  <c r="AB2813" i="1" s="1"/>
  <c r="AB2825" i="1"/>
  <c r="AB2834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2979" i="1"/>
  <c r="AB2996" i="1"/>
  <c r="AB3004" i="1"/>
  <c r="AB3032" i="1"/>
  <c r="AB3052" i="1"/>
  <c r="AB3036" i="1"/>
  <c r="AB3037" i="1"/>
  <c r="AB3060" i="1"/>
  <c r="AB3096" i="1"/>
  <c r="AB3190" i="1"/>
  <c r="AB3048" i="1"/>
  <c r="AB3049" i="1"/>
  <c r="AB3054" i="1"/>
  <c r="AB3081" i="1"/>
  <c r="AB3122" i="1"/>
  <c r="AB3012" i="1"/>
  <c r="Z3051" i="1"/>
  <c r="AB3061" i="1"/>
  <c r="P3070" i="1"/>
  <c r="AB3013" i="1"/>
  <c r="AB3079" i="1"/>
  <c r="AB3088" i="1"/>
  <c r="AB3089" i="1"/>
  <c r="AB3091" i="1"/>
  <c r="M3051" i="1"/>
  <c r="AB3051" i="1" s="1"/>
  <c r="P3066" i="1"/>
  <c r="AB3066" i="1" s="1"/>
  <c r="AB3016" i="1"/>
  <c r="AB3017" i="1"/>
  <c r="AB3040" i="1"/>
  <c r="AB3041" i="1"/>
  <c r="AB3075" i="1"/>
  <c r="AB3082" i="1"/>
  <c r="AB3138" i="1"/>
  <c r="AB3020" i="1"/>
  <c r="AB3021" i="1"/>
  <c r="AB3056" i="1"/>
  <c r="S3065" i="1"/>
  <c r="AB3065" i="1" s="1"/>
  <c r="AB3074" i="1"/>
  <c r="AB3094" i="1"/>
  <c r="AB3163" i="1"/>
  <c r="AB3025" i="1"/>
  <c r="AB3058" i="1"/>
  <c r="AB3024" i="1"/>
  <c r="AB3029" i="1"/>
  <c r="AB3044" i="1"/>
  <c r="AB3045" i="1"/>
  <c r="AB3057" i="1"/>
  <c r="AB3078" i="1"/>
  <c r="AB3119" i="1"/>
  <c r="AB3080" i="1"/>
  <c r="AB3099" i="1"/>
  <c r="AB3105" i="1"/>
  <c r="AB3111" i="1"/>
  <c r="V3120" i="1"/>
  <c r="M3123" i="1"/>
  <c r="AB3123" i="1" s="1"/>
  <c r="AB3127" i="1"/>
  <c r="AB3143" i="1"/>
  <c r="AB3152" i="1"/>
  <c r="AB3160" i="1"/>
  <c r="AB3161" i="1"/>
  <c r="AB3162" i="1"/>
  <c r="AB3168" i="1"/>
  <c r="AB3169" i="1"/>
  <c r="AB3178" i="1"/>
  <c r="AB3193" i="1"/>
  <c r="AB3202" i="1"/>
  <c r="AB3280" i="1"/>
  <c r="AB3121" i="1"/>
  <c r="AB3132" i="1"/>
  <c r="AB3142" i="1"/>
  <c r="AB3171" i="1"/>
  <c r="AB3195" i="1"/>
  <c r="AB3228" i="1"/>
  <c r="AB3104" i="1"/>
  <c r="S3113" i="1"/>
  <c r="S3129" i="1"/>
  <c r="S3137" i="1"/>
  <c r="P3154" i="1"/>
  <c r="AB3154" i="1" s="1"/>
  <c r="P3162" i="1"/>
  <c r="P3174" i="1"/>
  <c r="AB3174" i="1" s="1"/>
  <c r="AB3189" i="1"/>
  <c r="AB3198" i="1"/>
  <c r="AB3292" i="1"/>
  <c r="AB3115" i="1"/>
  <c r="AB3120" i="1"/>
  <c r="AB3131" i="1"/>
  <c r="AB3140" i="1"/>
  <c r="AB3150" i="1"/>
  <c r="AB3184" i="1"/>
  <c r="AB3208" i="1"/>
  <c r="AB3084" i="1"/>
  <c r="AB3085" i="1"/>
  <c r="AB3097" i="1"/>
  <c r="AB3109" i="1"/>
  <c r="AB3125" i="1"/>
  <c r="AB3149" i="1"/>
  <c r="AB3157" i="1"/>
  <c r="AB3356" i="1"/>
  <c r="AB3076" i="1"/>
  <c r="S3117" i="1"/>
  <c r="AB3117" i="1" s="1"/>
  <c r="AB3139" i="1"/>
  <c r="AB3148" i="1"/>
  <c r="M3151" i="1"/>
  <c r="AB3151" i="1" s="1"/>
  <c r="S3153" i="1"/>
  <c r="M3159" i="1"/>
  <c r="AB3159" i="1" s="1"/>
  <c r="S3161" i="1"/>
  <c r="M3167" i="1"/>
  <c r="AB3167" i="1" s="1"/>
  <c r="AB3180" i="1"/>
  <c r="AB3187" i="1"/>
  <c r="AB3204" i="1"/>
  <c r="AB3211" i="1"/>
  <c r="AB3276" i="1"/>
  <c r="P3098" i="1"/>
  <c r="AB3098" i="1" s="1"/>
  <c r="V3100" i="1"/>
  <c r="AB3100" i="1" s="1"/>
  <c r="M3103" i="1"/>
  <c r="AB3103" i="1" s="1"/>
  <c r="S3105" i="1"/>
  <c r="P3110" i="1"/>
  <c r="AB3110" i="1" s="1"/>
  <c r="AB3113" i="1"/>
  <c r="P3126" i="1"/>
  <c r="AB3126" i="1" s="1"/>
  <c r="AB3129" i="1"/>
  <c r="S3133" i="1"/>
  <c r="AB3133" i="1" s="1"/>
  <c r="AB3137" i="1"/>
  <c r="AB3176" i="1"/>
  <c r="AB3183" i="1"/>
  <c r="AB3200" i="1"/>
  <c r="AB3207" i="1"/>
  <c r="AB3224" i="1"/>
  <c r="AB3064" i="1"/>
  <c r="AB3092" i="1"/>
  <c r="AB3093" i="1"/>
  <c r="AB3095" i="1"/>
  <c r="AB3101" i="1"/>
  <c r="AB3107" i="1"/>
  <c r="AB3118" i="1"/>
  <c r="AB3136" i="1"/>
  <c r="AB3146" i="1"/>
  <c r="AB3186" i="1"/>
  <c r="AB3210" i="1"/>
  <c r="AB3232" i="1"/>
  <c r="AB3260" i="1"/>
  <c r="AB3112" i="1"/>
  <c r="V3116" i="1"/>
  <c r="AB3116" i="1" s="1"/>
  <c r="M3119" i="1"/>
  <c r="AB3128" i="1"/>
  <c r="S3141" i="1"/>
  <c r="AB3141" i="1" s="1"/>
  <c r="AB3145" i="1"/>
  <c r="AB3172" i="1"/>
  <c r="AB3179" i="1"/>
  <c r="AB3196" i="1"/>
  <c r="AB3203" i="1"/>
  <c r="AB3216" i="1"/>
  <c r="AB3288" i="1"/>
  <c r="AB3312" i="1"/>
  <c r="AB3360" i="1"/>
  <c r="AB3072" i="1"/>
  <c r="AB3106" i="1"/>
  <c r="P3114" i="1"/>
  <c r="AB3114" i="1" s="1"/>
  <c r="P3130" i="1"/>
  <c r="AB3130" i="1" s="1"/>
  <c r="AB3135" i="1"/>
  <c r="AB3144" i="1"/>
  <c r="M3147" i="1"/>
  <c r="AB3147" i="1" s="1"/>
  <c r="V3152" i="1"/>
  <c r="AB3153" i="1"/>
  <c r="V3160" i="1"/>
  <c r="V3168" i="1"/>
  <c r="AB3173" i="1"/>
  <c r="AB3182" i="1"/>
  <c r="AB3197" i="1"/>
  <c r="AB3206" i="1"/>
  <c r="AB3246" i="1"/>
  <c r="AB3262" i="1"/>
  <c r="AB3278" i="1"/>
  <c r="AB3294" i="1"/>
  <c r="AB3310" i="1"/>
  <c r="AB3322" i="1"/>
  <c r="AB3334" i="1"/>
  <c r="AB3346" i="1"/>
  <c r="AB3358" i="1"/>
  <c r="AB3370" i="1"/>
  <c r="AB3382" i="1"/>
  <c r="AB3394" i="1"/>
  <c r="AB3406" i="1"/>
  <c r="AB3418" i="1"/>
  <c r="AB3430" i="1"/>
  <c r="AB3213" i="1"/>
  <c r="AB3229" i="1"/>
  <c r="AB3245" i="1"/>
  <c r="AB3261" i="1"/>
  <c r="AB3277" i="1"/>
  <c r="AB3293" i="1"/>
  <c r="AB3309" i="1"/>
  <c r="AB3675" i="1"/>
  <c r="AB3227" i="1"/>
  <c r="AB3243" i="1"/>
  <c r="AB3259" i="1"/>
  <c r="AB3275" i="1"/>
  <c r="AB3291" i="1"/>
  <c r="AB3307" i="1"/>
  <c r="AB3321" i="1"/>
  <c r="AB3333" i="1"/>
  <c r="AB3345" i="1"/>
  <c r="AB3357" i="1"/>
  <c r="AB3369" i="1"/>
  <c r="AB3381" i="1"/>
  <c r="AB3393" i="1"/>
  <c r="AB3405" i="1"/>
  <c r="AB3417" i="1"/>
  <c r="AB3429" i="1"/>
  <c r="AB3468" i="1"/>
  <c r="AB3472" i="1"/>
  <c r="AB3504" i="1"/>
  <c r="AB3226" i="1"/>
  <c r="AB3242" i="1"/>
  <c r="AB3258" i="1"/>
  <c r="AB3274" i="1"/>
  <c r="AB3290" i="1"/>
  <c r="AB3306" i="1"/>
  <c r="AB3319" i="1"/>
  <c r="AB3331" i="1"/>
  <c r="AB3343" i="1"/>
  <c r="AB3355" i="1"/>
  <c r="AB3367" i="1"/>
  <c r="AB3379" i="1"/>
  <c r="AB3391" i="1"/>
  <c r="AB3403" i="1"/>
  <c r="AB3415" i="1"/>
  <c r="AB3427" i="1"/>
  <c r="AB3225" i="1"/>
  <c r="AB3241" i="1"/>
  <c r="AB3257" i="1"/>
  <c r="AB3273" i="1"/>
  <c r="AB3289" i="1"/>
  <c r="AB3305" i="1"/>
  <c r="AB3318" i="1"/>
  <c r="AB3330" i="1"/>
  <c r="AB3342" i="1"/>
  <c r="AB3354" i="1"/>
  <c r="AB3366" i="1"/>
  <c r="AB3378" i="1"/>
  <c r="AB3390" i="1"/>
  <c r="AB3402" i="1"/>
  <c r="AB3414" i="1"/>
  <c r="AB3426" i="1"/>
  <c r="AB3440" i="1"/>
  <c r="AB3511" i="1"/>
  <c r="AB3223" i="1"/>
  <c r="AB3239" i="1"/>
  <c r="AB3255" i="1"/>
  <c r="AB3271" i="1"/>
  <c r="AB3287" i="1"/>
  <c r="AB3303" i="1"/>
  <c r="AB3435" i="1"/>
  <c r="AB3464" i="1"/>
  <c r="AB3465" i="1"/>
  <c r="AB3543" i="1"/>
  <c r="AB3597" i="1"/>
  <c r="AB3222" i="1"/>
  <c r="AB3238" i="1"/>
  <c r="AB3254" i="1"/>
  <c r="AB3270" i="1"/>
  <c r="AB3286" i="1"/>
  <c r="AB3302" i="1"/>
  <c r="AB3317" i="1"/>
  <c r="AB3329" i="1"/>
  <c r="AB3341" i="1"/>
  <c r="AB3353" i="1"/>
  <c r="AB3365" i="1"/>
  <c r="AB3377" i="1"/>
  <c r="AB3389" i="1"/>
  <c r="AB3401" i="1"/>
  <c r="AB3413" i="1"/>
  <c r="AB3425" i="1"/>
  <c r="AB3462" i="1"/>
  <c r="AB3463" i="1"/>
  <c r="AB3545" i="1"/>
  <c r="AB3221" i="1"/>
  <c r="AB3237" i="1"/>
  <c r="AB3253" i="1"/>
  <c r="AB3269" i="1"/>
  <c r="AB3285" i="1"/>
  <c r="AB3301" i="1"/>
  <c r="AB3315" i="1"/>
  <c r="AB3327" i="1"/>
  <c r="AB3339" i="1"/>
  <c r="AB3351" i="1"/>
  <c r="AB3363" i="1"/>
  <c r="AB3375" i="1"/>
  <c r="AB3387" i="1"/>
  <c r="AB3399" i="1"/>
  <c r="AB3411" i="1"/>
  <c r="AB3423" i="1"/>
  <c r="AB3469" i="1"/>
  <c r="AB3476" i="1"/>
  <c r="AB3477" i="1"/>
  <c r="AB3672" i="1"/>
  <c r="AB3219" i="1"/>
  <c r="AB3235" i="1"/>
  <c r="AB3251" i="1"/>
  <c r="AB3267" i="1"/>
  <c r="AB3283" i="1"/>
  <c r="AB3299" i="1"/>
  <c r="AB3314" i="1"/>
  <c r="AB3326" i="1"/>
  <c r="AB3338" i="1"/>
  <c r="AB3350" i="1"/>
  <c r="AB3362" i="1"/>
  <c r="AB3374" i="1"/>
  <c r="AB3386" i="1"/>
  <c r="AB3398" i="1"/>
  <c r="AB3410" i="1"/>
  <c r="AB3422" i="1"/>
  <c r="AB3449" i="1"/>
  <c r="AB3461" i="1"/>
  <c r="AB3518" i="1"/>
  <c r="AB3552" i="1"/>
  <c r="AB3585" i="1"/>
  <c r="AB3218" i="1"/>
  <c r="AB3234" i="1"/>
  <c r="AB3250" i="1"/>
  <c r="AB3266" i="1"/>
  <c r="AB3282" i="1"/>
  <c r="AB3298" i="1"/>
  <c r="AB3437" i="1"/>
  <c r="AB3460" i="1"/>
  <c r="AB3591" i="1"/>
  <c r="AB3217" i="1"/>
  <c r="AB3233" i="1"/>
  <c r="AB3249" i="1"/>
  <c r="AB3265" i="1"/>
  <c r="AB3281" i="1"/>
  <c r="AB3297" i="1"/>
  <c r="AB3313" i="1"/>
  <c r="AB3325" i="1"/>
  <c r="AB3337" i="1"/>
  <c r="AB3349" i="1"/>
  <c r="AB3361" i="1"/>
  <c r="AB3373" i="1"/>
  <c r="AB3385" i="1"/>
  <c r="AB3397" i="1"/>
  <c r="AB3409" i="1"/>
  <c r="AB3421" i="1"/>
  <c r="AB3473" i="1"/>
  <c r="AB3658" i="1"/>
  <c r="AB3800" i="1"/>
  <c r="AB3843" i="1"/>
  <c r="AB3882" i="1"/>
  <c r="AB3906" i="1"/>
  <c r="AB3923" i="1"/>
  <c r="AB3931" i="1"/>
  <c r="AB3939" i="1"/>
  <c r="AB4934" i="1"/>
  <c r="AB3458" i="1"/>
  <c r="AB3459" i="1"/>
  <c r="AB3514" i="1"/>
  <c r="AB3515" i="1"/>
  <c r="AB3517" i="1"/>
  <c r="Z3525" i="1"/>
  <c r="AB3546" i="1"/>
  <c r="AB3547" i="1"/>
  <c r="AB3570" i="1"/>
  <c r="AB3594" i="1"/>
  <c r="AB3595" i="1"/>
  <c r="AB3618" i="1"/>
  <c r="AB3619" i="1"/>
  <c r="AB3629" i="1"/>
  <c r="AB3649" i="1"/>
  <c r="AB3659" i="1"/>
  <c r="AB3662" i="1"/>
  <c r="AB3663" i="1"/>
  <c r="AB3666" i="1"/>
  <c r="AB3667" i="1"/>
  <c r="AB3670" i="1"/>
  <c r="AB3671" i="1"/>
  <c r="AB3674" i="1"/>
  <c r="AB3466" i="1"/>
  <c r="AB3467" i="1"/>
  <c r="AB3507" i="1"/>
  <c r="AB3509" i="1"/>
  <c r="AB3542" i="1"/>
  <c r="AB3553" i="1"/>
  <c r="AB3566" i="1"/>
  <c r="AB3577" i="1"/>
  <c r="AB3590" i="1"/>
  <c r="AB3614" i="1"/>
  <c r="AB3615" i="1"/>
  <c r="AB3639" i="1"/>
  <c r="AB3653" i="1"/>
  <c r="AB3691" i="1"/>
  <c r="AB3707" i="1"/>
  <c r="AB3723" i="1"/>
  <c r="AB3739" i="1"/>
  <c r="AB3755" i="1"/>
  <c r="AB3770" i="1"/>
  <c r="AB3438" i="1"/>
  <c r="AB3470" i="1"/>
  <c r="AB3471" i="1"/>
  <c r="AB3502" i="1"/>
  <c r="AB3503" i="1"/>
  <c r="AB3505" i="1"/>
  <c r="Z3513" i="1"/>
  <c r="AB3513" i="1" s="1"/>
  <c r="AB3539" i="1"/>
  <c r="Z3545" i="1"/>
  <c r="Z3569" i="1"/>
  <c r="AB3569" i="1" s="1"/>
  <c r="AB3587" i="1"/>
  <c r="AB3642" i="1"/>
  <c r="AB3771" i="1"/>
  <c r="AB3797" i="1"/>
  <c r="AB3828" i="1"/>
  <c r="AB3867" i="1"/>
  <c r="AB3439" i="1"/>
  <c r="AB3474" i="1"/>
  <c r="AB3475" i="1"/>
  <c r="AB3498" i="1"/>
  <c r="AB3499" i="1"/>
  <c r="AB3501" i="1"/>
  <c r="AB3538" i="1"/>
  <c r="AB3562" i="1"/>
  <c r="AB3563" i="1"/>
  <c r="AB3586" i="1"/>
  <c r="AB3610" i="1"/>
  <c r="AB3611" i="1"/>
  <c r="AB3634" i="1"/>
  <c r="AB3635" i="1"/>
  <c r="AB3643" i="1"/>
  <c r="AB3678" i="1"/>
  <c r="AB3694" i="1"/>
  <c r="AB3710" i="1"/>
  <c r="AB3726" i="1"/>
  <c r="AB3742" i="1"/>
  <c r="AB3758" i="1"/>
  <c r="AB3862" i="1"/>
  <c r="AB3478" i="1"/>
  <c r="AB3479" i="1"/>
  <c r="AB3494" i="1"/>
  <c r="AB3497" i="1"/>
  <c r="AB3646" i="1"/>
  <c r="AB3679" i="1"/>
  <c r="AB3695" i="1"/>
  <c r="AB3711" i="1"/>
  <c r="AB3727" i="1"/>
  <c r="AB3743" i="1"/>
  <c r="AB3759" i="1"/>
  <c r="AB3442" i="1"/>
  <c r="AB3443" i="1"/>
  <c r="AB3482" i="1"/>
  <c r="AB3483" i="1"/>
  <c r="AB3486" i="1"/>
  <c r="AB3487" i="1"/>
  <c r="AB3490" i="1"/>
  <c r="AB3493" i="1"/>
  <c r="AB3534" i="1"/>
  <c r="AB3535" i="1"/>
  <c r="AB3558" i="1"/>
  <c r="AB3559" i="1"/>
  <c r="AB3582" i="1"/>
  <c r="AB3606" i="1"/>
  <c r="AB3607" i="1"/>
  <c r="AB3630" i="1"/>
  <c r="AB3631" i="1"/>
  <c r="Z3641" i="1"/>
  <c r="AB3647" i="1"/>
  <c r="AB3485" i="1"/>
  <c r="AB3489" i="1"/>
  <c r="AB3531" i="1"/>
  <c r="Z3561" i="1"/>
  <c r="AB3561" i="1" s="1"/>
  <c r="AB3579" i="1"/>
  <c r="Z3585" i="1"/>
  <c r="Z3633" i="1"/>
  <c r="AB3633" i="1" s="1"/>
  <c r="AB3650" i="1"/>
  <c r="AB3682" i="1"/>
  <c r="AB3698" i="1"/>
  <c r="AB3714" i="1"/>
  <c r="AB3730" i="1"/>
  <c r="AB3746" i="1"/>
  <c r="AB3762" i="1"/>
  <c r="AB3794" i="1"/>
  <c r="AB3826" i="1"/>
  <c r="AB3852" i="1"/>
  <c r="AB3434" i="1"/>
  <c r="AB3446" i="1"/>
  <c r="AB3447" i="1"/>
  <c r="AB3491" i="1"/>
  <c r="AB3530" i="1"/>
  <c r="AB3541" i="1"/>
  <c r="AB3554" i="1"/>
  <c r="AB3555" i="1"/>
  <c r="AB3565" i="1"/>
  <c r="AB3578" i="1"/>
  <c r="AB3589" i="1"/>
  <c r="AB3602" i="1"/>
  <c r="AB3603" i="1"/>
  <c r="AB3613" i="1"/>
  <c r="AB3626" i="1"/>
  <c r="AB3627" i="1"/>
  <c r="AB3637" i="1"/>
  <c r="AB3641" i="1"/>
  <c r="AB3651" i="1"/>
  <c r="AB3683" i="1"/>
  <c r="AB3699" i="1"/>
  <c r="AB3715" i="1"/>
  <c r="AB3731" i="1"/>
  <c r="AB3747" i="1"/>
  <c r="AB3763" i="1"/>
  <c r="AB3526" i="1"/>
  <c r="AB3527" i="1"/>
  <c r="AB3551" i="1"/>
  <c r="Z3557" i="1"/>
  <c r="AB3557" i="1" s="1"/>
  <c r="AB3575" i="1"/>
  <c r="Z3581" i="1"/>
  <c r="AB3581" i="1" s="1"/>
  <c r="Z3629" i="1"/>
  <c r="AB3654" i="1"/>
  <c r="AB3813" i="1"/>
  <c r="AB3831" i="1"/>
  <c r="AB3838" i="1"/>
  <c r="AB3864" i="1"/>
  <c r="AB3450" i="1"/>
  <c r="AB3451" i="1"/>
  <c r="AB3522" i="1"/>
  <c r="AB3523" i="1"/>
  <c r="AB3525" i="1"/>
  <c r="AB3550" i="1"/>
  <c r="AB3574" i="1"/>
  <c r="AB3598" i="1"/>
  <c r="AB3599" i="1"/>
  <c r="AB3622" i="1"/>
  <c r="AB3623" i="1"/>
  <c r="AB3655" i="1"/>
  <c r="AB3686" i="1"/>
  <c r="AB3702" i="1"/>
  <c r="AB3718" i="1"/>
  <c r="AB3734" i="1"/>
  <c r="AB3750" i="1"/>
  <c r="AB3766" i="1"/>
  <c r="AB3783" i="1"/>
  <c r="AB3799" i="1"/>
  <c r="AB3815" i="1"/>
  <c r="AB3829" i="1"/>
  <c r="AB3841" i="1"/>
  <c r="AB3853" i="1"/>
  <c r="AB3865" i="1"/>
  <c r="AB3875" i="1"/>
  <c r="AB3880" i="1"/>
  <c r="AB3893" i="1"/>
  <c r="AB3903" i="1"/>
  <c r="AB3912" i="1"/>
  <c r="AB4039" i="1"/>
  <c r="AB4001" i="1"/>
  <c r="AB3780" i="1"/>
  <c r="AB3796" i="1"/>
  <c r="AB3812" i="1"/>
  <c r="AB3886" i="1"/>
  <c r="AB3894" i="1"/>
  <c r="AB3911" i="1"/>
  <c r="AB3920" i="1"/>
  <c r="AB3779" i="1"/>
  <c r="AB3795" i="1"/>
  <c r="AB3811" i="1"/>
  <c r="AB3827" i="1"/>
  <c r="AB3839" i="1"/>
  <c r="AB3851" i="1"/>
  <c r="AB3863" i="1"/>
  <c r="AB3879" i="1"/>
  <c r="AB3891" i="1"/>
  <c r="AB3900" i="1"/>
  <c r="AB3928" i="1"/>
  <c r="AB3936" i="1"/>
  <c r="AB3944" i="1"/>
  <c r="AB3952" i="1"/>
  <c r="AB3777" i="1"/>
  <c r="AB3793" i="1"/>
  <c r="AB3809" i="1"/>
  <c r="AB3825" i="1"/>
  <c r="AB3837" i="1"/>
  <c r="AB3849" i="1"/>
  <c r="AB3861" i="1"/>
  <c r="AB3873" i="1"/>
  <c r="AB3902" i="1"/>
  <c r="AB3909" i="1"/>
  <c r="AB3930" i="1"/>
  <c r="AB3938" i="1"/>
  <c r="AB3946" i="1"/>
  <c r="AB3965" i="1"/>
  <c r="AB3967" i="1"/>
  <c r="AB3974" i="1"/>
  <c r="AB3772" i="1"/>
  <c r="AB3776" i="1"/>
  <c r="AB3792" i="1"/>
  <c r="AB3808" i="1"/>
  <c r="AB3824" i="1"/>
  <c r="AB3836" i="1"/>
  <c r="AB3848" i="1"/>
  <c r="AB3860" i="1"/>
  <c r="AB3872" i="1"/>
  <c r="AB3874" i="1"/>
  <c r="AB3889" i="1"/>
  <c r="AB3899" i="1"/>
  <c r="AB3908" i="1"/>
  <c r="AB3927" i="1"/>
  <c r="AB3935" i="1"/>
  <c r="AB3943" i="1"/>
  <c r="AB3951" i="1"/>
  <c r="AB3979" i="1"/>
  <c r="AB3775" i="1"/>
  <c r="AB3791" i="1"/>
  <c r="AB3807" i="1"/>
  <c r="AB3823" i="1"/>
  <c r="AB3883" i="1"/>
  <c r="AB3888" i="1"/>
  <c r="AB3910" i="1"/>
  <c r="AB3917" i="1"/>
  <c r="AB3957" i="1"/>
  <c r="AB3959" i="1"/>
  <c r="AB3964" i="1"/>
  <c r="AB3966" i="1"/>
  <c r="AB3773" i="1"/>
  <c r="AB3789" i="1"/>
  <c r="AB3805" i="1"/>
  <c r="AB3821" i="1"/>
  <c r="AB3835" i="1"/>
  <c r="AB3847" i="1"/>
  <c r="AB3859" i="1"/>
  <c r="AB3871" i="1"/>
  <c r="AB3877" i="1"/>
  <c r="AB3890" i="1"/>
  <c r="AB3897" i="1"/>
  <c r="AB3907" i="1"/>
  <c r="AB3916" i="1"/>
  <c r="AB3788" i="1"/>
  <c r="AB3804" i="1"/>
  <c r="AB3820" i="1"/>
  <c r="AB3833" i="1"/>
  <c r="AB3845" i="1"/>
  <c r="AB3857" i="1"/>
  <c r="AB3869" i="1"/>
  <c r="AB3878" i="1"/>
  <c r="AB3896" i="1"/>
  <c r="AB3918" i="1"/>
  <c r="AB3925" i="1"/>
  <c r="AB3933" i="1"/>
  <c r="AB3941" i="1"/>
  <c r="AB3949" i="1"/>
  <c r="AB3956" i="1"/>
  <c r="AB3958" i="1"/>
  <c r="AB3787" i="1"/>
  <c r="AB3803" i="1"/>
  <c r="AB3819" i="1"/>
  <c r="AB3832" i="1"/>
  <c r="AB3844" i="1"/>
  <c r="AB3856" i="1"/>
  <c r="AB3868" i="1"/>
  <c r="AB3876" i="1"/>
  <c r="AB3887" i="1"/>
  <c r="AB3898" i="1"/>
  <c r="AB3905" i="1"/>
  <c r="AB3915" i="1"/>
  <c r="AB3924" i="1"/>
  <c r="AB3932" i="1"/>
  <c r="AB3940" i="1"/>
  <c r="AB3948" i="1"/>
  <c r="AB3969" i="1"/>
  <c r="AB3971" i="1"/>
  <c r="AB3785" i="1"/>
  <c r="AB3801" i="1"/>
  <c r="AB3817" i="1"/>
  <c r="AB3881" i="1"/>
  <c r="AB3895" i="1"/>
  <c r="AB3904" i="1"/>
  <c r="AB3950" i="1"/>
  <c r="AB3978" i="1"/>
  <c r="M3991" i="1"/>
  <c r="AB3991" i="1" s="1"/>
  <c r="S3993" i="1"/>
  <c r="V4004" i="1"/>
  <c r="AB4004" i="1" s="1"/>
  <c r="AB4010" i="1"/>
  <c r="S4013" i="1"/>
  <c r="AB4015" i="1"/>
  <c r="AB4029" i="1"/>
  <c r="V4032" i="1"/>
  <c r="AB4032" i="1" s="1"/>
  <c r="M3979" i="1"/>
  <c r="S3981" i="1"/>
  <c r="AB3989" i="1"/>
  <c r="AB3994" i="1"/>
  <c r="V4008" i="1"/>
  <c r="AB4014" i="1"/>
  <c r="S4017" i="1"/>
  <c r="AB4017" i="1" s="1"/>
  <c r="AB4019" i="1"/>
  <c r="AB4028" i="1"/>
  <c r="P4030" i="1"/>
  <c r="AB4037" i="1"/>
  <c r="AB4051" i="1"/>
  <c r="M3995" i="1"/>
  <c r="AB3995" i="1" s="1"/>
  <c r="S3997" i="1"/>
  <c r="AB3999" i="1"/>
  <c r="P4006" i="1"/>
  <c r="AB4006" i="1" s="1"/>
  <c r="AB4009" i="1"/>
  <c r="M4015" i="1"/>
  <c r="P4034" i="1"/>
  <c r="AB3988" i="1"/>
  <c r="AB4018" i="1"/>
  <c r="AB4036" i="1"/>
  <c r="AB3982" i="1"/>
  <c r="AB3993" i="1"/>
  <c r="AB3998" i="1"/>
  <c r="AB4008" i="1"/>
  <c r="AB4013" i="1"/>
  <c r="AB4027" i="1"/>
  <c r="P3978" i="1"/>
  <c r="V3980" i="1"/>
  <c r="M3983" i="1"/>
  <c r="AB3983" i="1" s="1"/>
  <c r="AB3987" i="1"/>
  <c r="M3999" i="1"/>
  <c r="S4001" i="1"/>
  <c r="AB4003" i="1"/>
  <c r="AB4022" i="1"/>
  <c r="S3977" i="1"/>
  <c r="AB3977" i="1" s="1"/>
  <c r="AB3981" i="1"/>
  <c r="AB3992" i="1"/>
  <c r="P3994" i="1"/>
  <c r="V3996" i="1"/>
  <c r="AB4012" i="1"/>
  <c r="P4014" i="1"/>
  <c r="M4023" i="1"/>
  <c r="AB4023" i="1" s="1"/>
  <c r="S4029" i="1"/>
  <c r="AB4035" i="1"/>
  <c r="AB4055" i="1"/>
  <c r="AB3986" i="1"/>
  <c r="AB3997" i="1"/>
  <c r="AB4002" i="1"/>
  <c r="AB4007" i="1"/>
  <c r="AB4026" i="1"/>
  <c r="AB4053" i="1"/>
  <c r="AB3980" i="1"/>
  <c r="AB4016" i="1"/>
  <c r="AB4021" i="1"/>
  <c r="AB4030" i="1"/>
  <c r="M4031" i="1"/>
  <c r="AB4031" i="1" s="1"/>
  <c r="AB4054" i="1"/>
  <c r="AB3976" i="1"/>
  <c r="P3982" i="1"/>
  <c r="V3984" i="1"/>
  <c r="AB3984" i="1" s="1"/>
  <c r="AB3996" i="1"/>
  <c r="P3998" i="1"/>
  <c r="V4000" i="1"/>
  <c r="AB4000" i="1" s="1"/>
  <c r="S4009" i="1"/>
  <c r="AB4011" i="1"/>
  <c r="V4024" i="1"/>
  <c r="AB4024" i="1" s="1"/>
  <c r="AB4034" i="1"/>
  <c r="M4035" i="1"/>
  <c r="AB4063" i="1"/>
  <c r="AB4067" i="1"/>
  <c r="AB4074" i="1"/>
  <c r="AB4083" i="1"/>
  <c r="M4042" i="1"/>
  <c r="AB4042" i="1" s="1"/>
  <c r="AB4045" i="1"/>
  <c r="AB4049" i="1"/>
  <c r="AB4052" i="1"/>
  <c r="AB4102" i="1"/>
  <c r="AB4044" i="1"/>
  <c r="AB4048" i="1"/>
  <c r="AB4072" i="1"/>
  <c r="AB4077" i="1"/>
  <c r="AB4126" i="1"/>
  <c r="M4046" i="1"/>
  <c r="AB4046" i="1" s="1"/>
  <c r="AB4071" i="1"/>
  <c r="AB4078" i="1"/>
  <c r="AB4087" i="1"/>
  <c r="AB4156" i="1"/>
  <c r="S4040" i="1"/>
  <c r="AB4040" i="1" s="1"/>
  <c r="AB4061" i="1"/>
  <c r="AB4065" i="1"/>
  <c r="AB4076" i="1"/>
  <c r="AB4081" i="1"/>
  <c r="AB4119" i="1"/>
  <c r="V4039" i="1"/>
  <c r="P4045" i="1"/>
  <c r="AB4066" i="1"/>
  <c r="AB4075" i="1"/>
  <c r="AB4082" i="1"/>
  <c r="AB4107" i="1"/>
  <c r="AB4138" i="1"/>
  <c r="AB4060" i="1"/>
  <c r="AB4111" i="1"/>
  <c r="AB4115" i="1"/>
  <c r="AB4148" i="1"/>
  <c r="AB4172" i="1"/>
  <c r="AB4196" i="1"/>
  <c r="AB4057" i="1"/>
  <c r="Z4059" i="1"/>
  <c r="AB4059" i="1" s="1"/>
  <c r="Z4060" i="1"/>
  <c r="Z4064" i="1"/>
  <c r="AB4064" i="1" s="1"/>
  <c r="AB4069" i="1"/>
  <c r="AB4080" i="1"/>
  <c r="AB4085" i="1"/>
  <c r="AB4099" i="1"/>
  <c r="S4044" i="1"/>
  <c r="S4048" i="1"/>
  <c r="AB4070" i="1"/>
  <c r="AB4079" i="1"/>
  <c r="AB4086" i="1"/>
  <c r="AB4090" i="1"/>
  <c r="AB4096" i="1"/>
  <c r="AB4097" i="1"/>
  <c r="AB4098" i="1"/>
  <c r="AB4114" i="1"/>
  <c r="AB4123" i="1"/>
  <c r="AB4041" i="1"/>
  <c r="AB4056" i="1"/>
  <c r="AB4094" i="1"/>
  <c r="AB4122" i="1"/>
  <c r="AB4186" i="1"/>
  <c r="AB4136" i="1"/>
  <c r="AB4153" i="1"/>
  <c r="AB4319" i="1"/>
  <c r="P4088" i="1"/>
  <c r="AB4101" i="1"/>
  <c r="S4107" i="1"/>
  <c r="P4112" i="1"/>
  <c r="AB4112" i="1" s="1"/>
  <c r="AB4125" i="1"/>
  <c r="S4131" i="1"/>
  <c r="AB4131" i="1" s="1"/>
  <c r="M4137" i="1"/>
  <c r="AB4137" i="1" s="1"/>
  <c r="M4097" i="1"/>
  <c r="V4106" i="1"/>
  <c r="AB4106" i="1" s="1"/>
  <c r="M4121" i="1"/>
  <c r="AB4121" i="1" s="1"/>
  <c r="V4130" i="1"/>
  <c r="AB4130" i="1" s="1"/>
  <c r="V4142" i="1"/>
  <c r="AB4142" i="1" s="1"/>
  <c r="V4150" i="1"/>
  <c r="AB4150" i="1" s="1"/>
  <c r="AB4160" i="1"/>
  <c r="AB4168" i="1"/>
  <c r="AB4176" i="1"/>
  <c r="AB4184" i="1"/>
  <c r="AB4192" i="1"/>
  <c r="AB4200" i="1"/>
  <c r="AB4205" i="1"/>
  <c r="AB4221" i="1"/>
  <c r="S4088" i="1"/>
  <c r="P4092" i="1"/>
  <c r="AB4104" i="1"/>
  <c r="AB4105" i="1"/>
  <c r="S4111" i="1"/>
  <c r="P4116" i="1"/>
  <c r="AB4116" i="1" s="1"/>
  <c r="AB4128" i="1"/>
  <c r="AB4129" i="1"/>
  <c r="AB4133" i="1"/>
  <c r="M4145" i="1"/>
  <c r="AB4145" i="1" s="1"/>
  <c r="M4153" i="1"/>
  <c r="AB4155" i="1"/>
  <c r="AB4163" i="1"/>
  <c r="AB4171" i="1"/>
  <c r="AB4179" i="1"/>
  <c r="AB4187" i="1"/>
  <c r="AB4195" i="1"/>
  <c r="AB4132" i="1"/>
  <c r="AB4143" i="1"/>
  <c r="AB4151" i="1"/>
  <c r="AB4241" i="1"/>
  <c r="AB4108" i="1"/>
  <c r="AB4109" i="1"/>
  <c r="AB4141" i="1"/>
  <c r="AB4149" i="1"/>
  <c r="AB4157" i="1"/>
  <c r="AB4165" i="1"/>
  <c r="AB4173" i="1"/>
  <c r="AB4181" i="1"/>
  <c r="AB4189" i="1"/>
  <c r="AB4197" i="1"/>
  <c r="AB4217" i="1"/>
  <c r="AB4225" i="1"/>
  <c r="AB4088" i="1"/>
  <c r="S4095" i="1"/>
  <c r="AB4095" i="1" s="1"/>
  <c r="P4100" i="1"/>
  <c r="AB4100" i="1" s="1"/>
  <c r="AB4113" i="1"/>
  <c r="S4119" i="1"/>
  <c r="P4124" i="1"/>
  <c r="AB4124" i="1" s="1"/>
  <c r="V4138" i="1"/>
  <c r="AB4140" i="1"/>
  <c r="P4144" i="1"/>
  <c r="AB4144" i="1" s="1"/>
  <c r="P4152" i="1"/>
  <c r="AB4152" i="1" s="1"/>
  <c r="AB4309" i="1"/>
  <c r="AB4092" i="1"/>
  <c r="AB4093" i="1"/>
  <c r="AB4117" i="1"/>
  <c r="AB4139" i="1"/>
  <c r="AB4159" i="1"/>
  <c r="AB4167" i="1"/>
  <c r="AB4175" i="1"/>
  <c r="AB4183" i="1"/>
  <c r="AB4191" i="1"/>
  <c r="AB4199" i="1"/>
  <c r="AB4209" i="1"/>
  <c r="M4089" i="1"/>
  <c r="AB4089" i="1" s="1"/>
  <c r="V4098" i="1"/>
  <c r="M4113" i="1"/>
  <c r="V4122" i="1"/>
  <c r="P4132" i="1"/>
  <c r="S4135" i="1"/>
  <c r="AB4135" i="1" s="1"/>
  <c r="AB4147" i="1"/>
  <c r="AB4327" i="1"/>
  <c r="AB4239" i="1"/>
  <c r="AB4240" i="1"/>
  <c r="AB4321" i="1"/>
  <c r="AB4243" i="1"/>
  <c r="AB4244" i="1"/>
  <c r="AB4318" i="1"/>
  <c r="AB4323" i="1"/>
  <c r="AB4203" i="1"/>
  <c r="AB4247" i="1"/>
  <c r="AB4248" i="1"/>
  <c r="AB4325" i="1"/>
  <c r="AB4416" i="1"/>
  <c r="AB4204" i="1"/>
  <c r="AB4207" i="1"/>
  <c r="AB4211" i="1"/>
  <c r="AB4215" i="1"/>
  <c r="AB4219" i="1"/>
  <c r="AB4223" i="1"/>
  <c r="AB4238" i="1"/>
  <c r="AB4312" i="1"/>
  <c r="AB4315" i="1"/>
  <c r="AB4208" i="1"/>
  <c r="AB4212" i="1"/>
  <c r="AB4216" i="1"/>
  <c r="AB4220" i="1"/>
  <c r="AB4224" i="1"/>
  <c r="AB4251" i="1"/>
  <c r="AB4252" i="1"/>
  <c r="AB4256" i="1"/>
  <c r="AB4260" i="1"/>
  <c r="AB4264" i="1"/>
  <c r="AB4268" i="1"/>
  <c r="AB4272" i="1"/>
  <c r="AB4276" i="1"/>
  <c r="AB4280" i="1"/>
  <c r="AB4284" i="1"/>
  <c r="AB4288" i="1"/>
  <c r="AB4292" i="1"/>
  <c r="AB4296" i="1"/>
  <c r="AB4300" i="1"/>
  <c r="AB4304" i="1"/>
  <c r="AB4308" i="1"/>
  <c r="AB4311" i="1"/>
  <c r="AB4255" i="1"/>
  <c r="AB4259" i="1"/>
  <c r="AB4263" i="1"/>
  <c r="AB4267" i="1"/>
  <c r="AB4271" i="1"/>
  <c r="AB4275" i="1"/>
  <c r="AB4279" i="1"/>
  <c r="AB4283" i="1"/>
  <c r="AB4287" i="1"/>
  <c r="AB4291" i="1"/>
  <c r="AB4295" i="1"/>
  <c r="AB4299" i="1"/>
  <c r="AB4303" i="1"/>
  <c r="AB4307" i="1"/>
  <c r="AB4404" i="1"/>
  <c r="AB4227" i="1"/>
  <c r="AB4228" i="1"/>
  <c r="AB4231" i="1"/>
  <c r="AB4232" i="1"/>
  <c r="AB4317" i="1"/>
  <c r="AB4320" i="1"/>
  <c r="AB4322" i="1"/>
  <c r="AB4344" i="1"/>
  <c r="AB4358" i="1"/>
  <c r="Z4400" i="1"/>
  <c r="AB4400" i="1" s="1"/>
  <c r="Z4404" i="1"/>
  <c r="Z4408" i="1"/>
  <c r="AB4408" i="1" s="1"/>
  <c r="Z4412" i="1"/>
  <c r="AB4412" i="1" s="1"/>
  <c r="Z4416" i="1"/>
  <c r="AB4459" i="1"/>
  <c r="AB4342" i="1"/>
  <c r="AB4341" i="1"/>
  <c r="AB4445" i="1"/>
  <c r="AB4340" i="1"/>
  <c r="AB4356" i="1"/>
  <c r="AB4441" i="1"/>
  <c r="AB4448" i="1"/>
  <c r="AB4338" i="1"/>
  <c r="AB4354" i="1"/>
  <c r="AB4444" i="1"/>
  <c r="AB4337" i="1"/>
  <c r="AB4353" i="1"/>
  <c r="AB4365" i="1"/>
  <c r="AB4385" i="1"/>
  <c r="AB4433" i="1"/>
  <c r="AB4440" i="1"/>
  <c r="Z4444" i="1"/>
  <c r="AB4336" i="1"/>
  <c r="AB4352" i="1"/>
  <c r="AB4386" i="1"/>
  <c r="AB4429" i="1"/>
  <c r="AB4442" i="1"/>
  <c r="AB4326" i="1"/>
  <c r="AB4334" i="1"/>
  <c r="AB4350" i="1"/>
  <c r="AB4364" i="1"/>
  <c r="AB4380" i="1"/>
  <c r="AB4384" i="1"/>
  <c r="AB4389" i="1"/>
  <c r="AB4425" i="1"/>
  <c r="AB4432" i="1"/>
  <c r="Z4436" i="1"/>
  <c r="AB4436" i="1" s="1"/>
  <c r="AB4438" i="1"/>
  <c r="AB4333" i="1"/>
  <c r="AB4349" i="1"/>
  <c r="AB4362" i="1"/>
  <c r="AB4393" i="1"/>
  <c r="AB4397" i="1"/>
  <c r="AB4421" i="1"/>
  <c r="AB4430" i="1"/>
  <c r="Z4432" i="1"/>
  <c r="AB4434" i="1"/>
  <c r="AB4332" i="1"/>
  <c r="AB4348" i="1"/>
  <c r="AB4361" i="1"/>
  <c r="AB4388" i="1"/>
  <c r="AB4390" i="1"/>
  <c r="AB4401" i="1"/>
  <c r="AB4405" i="1"/>
  <c r="AB4409" i="1"/>
  <c r="AB4413" i="1"/>
  <c r="AB4417" i="1"/>
  <c r="AB4424" i="1"/>
  <c r="AB4426" i="1"/>
  <c r="Z4428" i="1"/>
  <c r="AB4428" i="1" s="1"/>
  <c r="AB4329" i="1"/>
  <c r="AB4330" i="1"/>
  <c r="AB4346" i="1"/>
  <c r="AB4368" i="1"/>
  <c r="AB4372" i="1"/>
  <c r="AB4376" i="1"/>
  <c r="AB4392" i="1"/>
  <c r="AB4394" i="1"/>
  <c r="AB4396" i="1"/>
  <c r="AB4398" i="1"/>
  <c r="AB4420" i="1"/>
  <c r="AB4422" i="1"/>
  <c r="Z4424" i="1"/>
  <c r="AB4452" i="1"/>
  <c r="AB4464" i="1"/>
  <c r="AB4487" i="1"/>
  <c r="AB4495" i="1"/>
  <c r="AB4503" i="1"/>
  <c r="AB4511" i="1"/>
  <c r="AB4516" i="1"/>
  <c r="AB4530" i="1"/>
  <c r="AB4553" i="1"/>
  <c r="AB4555" i="1"/>
  <c r="AB4565" i="1"/>
  <c r="AB4567" i="1"/>
  <c r="AB4462" i="1"/>
  <c r="AB4481" i="1"/>
  <c r="AB4484" i="1"/>
  <c r="AB4492" i="1"/>
  <c r="AB4500" i="1"/>
  <c r="AB4508" i="1"/>
  <c r="AB4522" i="1"/>
  <c r="AB4529" i="1"/>
  <c r="AB4531" i="1"/>
  <c r="AB4536" i="1"/>
  <c r="AB4539" i="1"/>
  <c r="AB4461" i="1"/>
  <c r="AB4478" i="1"/>
  <c r="AB4480" i="1"/>
  <c r="AB4546" i="1"/>
  <c r="AB4577" i="1"/>
  <c r="AB4473" i="1"/>
  <c r="AB4521" i="1"/>
  <c r="AB4528" i="1"/>
  <c r="AB4545" i="1"/>
  <c r="AB4552" i="1"/>
  <c r="AB4460" i="1"/>
  <c r="AB4472" i="1"/>
  <c r="AB4474" i="1"/>
  <c r="AB4490" i="1"/>
  <c r="AB4498" i="1"/>
  <c r="AB4506" i="1"/>
  <c r="AB4557" i="1"/>
  <c r="AB4559" i="1"/>
  <c r="AB4569" i="1"/>
  <c r="AB4571" i="1"/>
  <c r="AB4458" i="1"/>
  <c r="AB4470" i="1"/>
  <c r="AB4489" i="1"/>
  <c r="AB4497" i="1"/>
  <c r="AB4505" i="1"/>
  <c r="AB4513" i="1"/>
  <c r="AB4515" i="1"/>
  <c r="AB4520" i="1"/>
  <c r="AB4534" i="1"/>
  <c r="AB4544" i="1"/>
  <c r="AB4457" i="1"/>
  <c r="AB4469" i="1"/>
  <c r="AB4491" i="1"/>
  <c r="AB4499" i="1"/>
  <c r="AB4526" i="1"/>
  <c r="AB4562" i="1"/>
  <c r="AB4574" i="1"/>
  <c r="AB4628" i="1"/>
  <c r="AB4488" i="1"/>
  <c r="AB4496" i="1"/>
  <c r="AB4504" i="1"/>
  <c r="AB4512" i="1"/>
  <c r="AB4541" i="1"/>
  <c r="AB4550" i="1"/>
  <c r="AB4556" i="1"/>
  <c r="AB4568" i="1"/>
  <c r="AB4581" i="1"/>
  <c r="AB4620" i="1"/>
  <c r="AB4456" i="1"/>
  <c r="AB4468" i="1"/>
  <c r="AB4518" i="1"/>
  <c r="AB4525" i="1"/>
  <c r="AB4527" i="1"/>
  <c r="AB4532" i="1"/>
  <c r="AB4549" i="1"/>
  <c r="AB4551" i="1"/>
  <c r="AB4561" i="1"/>
  <c r="AB4563" i="1"/>
  <c r="AB4573" i="1"/>
  <c r="AB4612" i="1"/>
  <c r="AB4449" i="1"/>
  <c r="AB4454" i="1"/>
  <c r="AB4466" i="1"/>
  <c r="AB4540" i="1"/>
  <c r="AB4543" i="1"/>
  <c r="AB4453" i="1"/>
  <c r="AB4465" i="1"/>
  <c r="AB4486" i="1"/>
  <c r="AB4494" i="1"/>
  <c r="AB4502" i="1"/>
  <c r="AB4510" i="1"/>
  <c r="AB4566" i="1"/>
  <c r="AB4578" i="1"/>
  <c r="M4580" i="1"/>
  <c r="P4588" i="1"/>
  <c r="V4590" i="1"/>
  <c r="M4605" i="1"/>
  <c r="AB4605" i="1" s="1"/>
  <c r="V4610" i="1"/>
  <c r="AB4611" i="1"/>
  <c r="V4618" i="1"/>
  <c r="AB4618" i="1" s="1"/>
  <c r="AB4619" i="1"/>
  <c r="V4626" i="1"/>
  <c r="AB4626" i="1" s="1"/>
  <c r="AB4627" i="1"/>
  <c r="V4638" i="1"/>
  <c r="AB4638" i="1" s="1"/>
  <c r="AB4669" i="1"/>
  <c r="AB4596" i="1"/>
  <c r="AB4613" i="1"/>
  <c r="AB4621" i="1"/>
  <c r="AB4629" i="1"/>
  <c r="P4580" i="1"/>
  <c r="P4587" i="1"/>
  <c r="AB4587" i="1" s="1"/>
  <c r="M4597" i="1"/>
  <c r="AB4597" i="1" s="1"/>
  <c r="S4599" i="1"/>
  <c r="S4607" i="1"/>
  <c r="AB4607" i="1" s="1"/>
  <c r="AB4610" i="1"/>
  <c r="S4615" i="1"/>
  <c r="S4623" i="1"/>
  <c r="AB4623" i="1" s="1"/>
  <c r="S4631" i="1"/>
  <c r="AB4634" i="1"/>
  <c r="Z4646" i="1"/>
  <c r="P4579" i="1"/>
  <c r="AB4579" i="1" s="1"/>
  <c r="AB4590" i="1"/>
  <c r="P4592" i="1"/>
  <c r="AB4592" i="1" s="1"/>
  <c r="V4594" i="1"/>
  <c r="S4640" i="1"/>
  <c r="M4646" i="1"/>
  <c r="P4657" i="1"/>
  <c r="AB4657" i="1" s="1"/>
  <c r="AB4584" i="1"/>
  <c r="S4579" i="1"/>
  <c r="M4585" i="1"/>
  <c r="AB4585" i="1" s="1"/>
  <c r="AB4608" i="1"/>
  <c r="P4612" i="1"/>
  <c r="AB4616" i="1"/>
  <c r="P4620" i="1"/>
  <c r="AB4624" i="1"/>
  <c r="P4628" i="1"/>
  <c r="AB4632" i="1"/>
  <c r="S4635" i="1"/>
  <c r="Z4655" i="1"/>
  <c r="AB4583" i="1"/>
  <c r="AB4589" i="1"/>
  <c r="AB4594" i="1"/>
  <c r="AB4601" i="1"/>
  <c r="AB4615" i="1"/>
  <c r="AB4631" i="1"/>
  <c r="S4578" i="1"/>
  <c r="M4584" i="1"/>
  <c r="S4586" i="1"/>
  <c r="AB4586" i="1" s="1"/>
  <c r="AB4588" i="1"/>
  <c r="S4591" i="1"/>
  <c r="AB4591" i="1" s="1"/>
  <c r="AB4599" i="1"/>
  <c r="S4603" i="1"/>
  <c r="AB4603" i="1" s="1"/>
  <c r="M4609" i="1"/>
  <c r="AB4609" i="1" s="1"/>
  <c r="M4617" i="1"/>
  <c r="AB4617" i="1" s="1"/>
  <c r="M4625" i="1"/>
  <c r="AB4625" i="1" s="1"/>
  <c r="M4633" i="1"/>
  <c r="AB4633" i="1" s="1"/>
  <c r="AB4645" i="1"/>
  <c r="AB4576" i="1"/>
  <c r="AB4582" i="1"/>
  <c r="AB4593" i="1"/>
  <c r="AB4606" i="1"/>
  <c r="AB4614" i="1"/>
  <c r="AB4622" i="1"/>
  <c r="AB4630" i="1"/>
  <c r="AB4640" i="1"/>
  <c r="AB4580" i="1"/>
  <c r="AB4598" i="1"/>
  <c r="AB4637" i="1"/>
  <c r="M4588" i="1"/>
  <c r="S4595" i="1"/>
  <c r="AB4595" i="1" s="1"/>
  <c r="P4600" i="1"/>
  <c r="AB4600" i="1" s="1"/>
  <c r="V4602" i="1"/>
  <c r="AB4602" i="1" s="1"/>
  <c r="AB4604" i="1"/>
  <c r="AB4635" i="1"/>
  <c r="AB4642" i="1"/>
  <c r="P4643" i="1"/>
  <c r="Z4651" i="1"/>
  <c r="AB4651" i="1" s="1"/>
  <c r="AB4667" i="1"/>
  <c r="AB4672" i="1"/>
  <c r="AB4674" i="1"/>
  <c r="AB4692" i="1"/>
  <c r="AB4639" i="1"/>
  <c r="S4664" i="1"/>
  <c r="AB4687" i="1"/>
  <c r="AB4767" i="1"/>
  <c r="V4659" i="1"/>
  <c r="AB4659" i="1" s="1"/>
  <c r="AB4671" i="1"/>
  <c r="AB4676" i="1"/>
  <c r="AB4678" i="1"/>
  <c r="AB4691" i="1"/>
  <c r="AB4731" i="1"/>
  <c r="AB4677" i="1"/>
  <c r="AB4696" i="1"/>
  <c r="AB4644" i="1"/>
  <c r="P4661" i="1"/>
  <c r="AB4661" i="1" s="1"/>
  <c r="AB4682" i="1"/>
  <c r="AB4643" i="1"/>
  <c r="AB4656" i="1"/>
  <c r="Z4659" i="1"/>
  <c r="AB4664" i="1"/>
  <c r="M4666" i="1"/>
  <c r="AB4666" i="1" s="1"/>
  <c r="AB4675" i="1"/>
  <c r="AB4680" i="1"/>
  <c r="AB4648" i="1"/>
  <c r="V4663" i="1"/>
  <c r="AB4665" i="1"/>
  <c r="AB4681" i="1"/>
  <c r="AB4686" i="1"/>
  <c r="AB4695" i="1"/>
  <c r="AB4719" i="1"/>
  <c r="AB4647" i="1"/>
  <c r="AB4652" i="1"/>
  <c r="AB4655" i="1"/>
  <c r="AB4684" i="1"/>
  <c r="Z4643" i="1"/>
  <c r="S4660" i="1"/>
  <c r="AB4660" i="1" s="1"/>
  <c r="AB4663" i="1"/>
  <c r="P4665" i="1"/>
  <c r="AB4668" i="1"/>
  <c r="AB4670" i="1"/>
  <c r="AB4679" i="1"/>
  <c r="AB4685" i="1"/>
  <c r="AB4690" i="1"/>
  <c r="AB4703" i="1"/>
  <c r="AB4707" i="1"/>
  <c r="AB4712" i="1"/>
  <c r="AB4732" i="1"/>
  <c r="AB4733" i="1"/>
  <c r="AB4752" i="1"/>
  <c r="AB4753" i="1"/>
  <c r="AB4766" i="1"/>
  <c r="S4693" i="1"/>
  <c r="AB4693" i="1" s="1"/>
  <c r="M4701" i="1"/>
  <c r="AB4701" i="1" s="1"/>
  <c r="AB4710" i="1"/>
  <c r="M4713" i="1"/>
  <c r="AB4713" i="1" s="1"/>
  <c r="AB4730" i="1"/>
  <c r="AB4740" i="1"/>
  <c r="AB4741" i="1"/>
  <c r="Z4759" i="1"/>
  <c r="M4760" i="1"/>
  <c r="AB4760" i="1" s="1"/>
  <c r="AB4784" i="1"/>
  <c r="AB4709" i="1"/>
  <c r="V4718" i="1"/>
  <c r="AB4718" i="1" s="1"/>
  <c r="AB4720" i="1"/>
  <c r="S4735" i="1"/>
  <c r="AB4735" i="1" s="1"/>
  <c r="AB4800" i="1"/>
  <c r="AB4738" i="1"/>
  <c r="M4721" i="1"/>
  <c r="AB4721" i="1" s="1"/>
  <c r="V4726" i="1"/>
  <c r="AB4726" i="1" s="1"/>
  <c r="AB4728" i="1"/>
  <c r="AB4729" i="1"/>
  <c r="AB4706" i="1"/>
  <c r="AB4746" i="1"/>
  <c r="AB4694" i="1"/>
  <c r="M4729" i="1"/>
  <c r="V4734" i="1"/>
  <c r="AB4734" i="1" s="1"/>
  <c r="AB4736" i="1"/>
  <c r="AB4737" i="1"/>
  <c r="V4702" i="1"/>
  <c r="AB4704" i="1"/>
  <c r="S4711" i="1"/>
  <c r="AB4711" i="1" s="1"/>
  <c r="V4714" i="1"/>
  <c r="AB4714" i="1" s="1"/>
  <c r="AB4716" i="1"/>
  <c r="S4731" i="1"/>
  <c r="AB4765" i="1"/>
  <c r="AB4725" i="1"/>
  <c r="AB4744" i="1"/>
  <c r="AB4745" i="1"/>
  <c r="AB4749" i="1"/>
  <c r="AB4697" i="1"/>
  <c r="AB4698" i="1"/>
  <c r="AB4702" i="1"/>
  <c r="M4705" i="1"/>
  <c r="AB4705" i="1" s="1"/>
  <c r="P4708" i="1"/>
  <c r="AB4708" i="1" s="1"/>
  <c r="M4717" i="1"/>
  <c r="AB4717" i="1" s="1"/>
  <c r="V4722" i="1"/>
  <c r="AB4722" i="1" s="1"/>
  <c r="AB4724" i="1"/>
  <c r="AB4754" i="1"/>
  <c r="AB4761" i="1"/>
  <c r="AB4769" i="1"/>
  <c r="AB4785" i="1"/>
  <c r="AB4793" i="1"/>
  <c r="AB4798" i="1"/>
  <c r="P4803" i="1"/>
  <c r="AB4803" i="1" s="1"/>
  <c r="AB4815" i="1"/>
  <c r="AB4763" i="1"/>
  <c r="AB4797" i="1"/>
  <c r="AB4782" i="1"/>
  <c r="AB4791" i="1"/>
  <c r="AB4814" i="1"/>
  <c r="AB4755" i="1"/>
  <c r="AB4792" i="1"/>
  <c r="AB4806" i="1"/>
  <c r="AB4833" i="1"/>
  <c r="P4751" i="1"/>
  <c r="AB4751" i="1" s="1"/>
  <c r="S4758" i="1"/>
  <c r="AB4758" i="1" s="1"/>
  <c r="M4764" i="1"/>
  <c r="AB4764" i="1" s="1"/>
  <c r="P4767" i="1"/>
  <c r="AB4779" i="1"/>
  <c r="AB4790" i="1"/>
  <c r="AB4795" i="1"/>
  <c r="S4802" i="1"/>
  <c r="V4757" i="1"/>
  <c r="AB4757" i="1" s="1"/>
  <c r="S4770" i="1"/>
  <c r="AB4770" i="1" s="1"/>
  <c r="AB4775" i="1"/>
  <c r="AB4778" i="1"/>
  <c r="AB4781" i="1"/>
  <c r="S4786" i="1"/>
  <c r="AB4786" i="1" s="1"/>
  <c r="AB4805" i="1"/>
  <c r="AB4774" i="1"/>
  <c r="AB4796" i="1"/>
  <c r="AB4771" i="1"/>
  <c r="AB4777" i="1"/>
  <c r="AB4787" i="1"/>
  <c r="AB4789" i="1"/>
  <c r="AB4794" i="1"/>
  <c r="AB4802" i="1"/>
  <c r="M4804" i="1"/>
  <c r="AB4804" i="1" s="1"/>
  <c r="AB4759" i="1"/>
  <c r="S4766" i="1"/>
  <c r="AB4773" i="1"/>
  <c r="M4776" i="1"/>
  <c r="AB4776" i="1" s="1"/>
  <c r="P4755" i="1"/>
  <c r="S4762" i="1"/>
  <c r="AB4762" i="1" s="1"/>
  <c r="M4772" i="1"/>
  <c r="AB4772" i="1" s="1"/>
  <c r="M4788" i="1"/>
  <c r="AB4788" i="1" s="1"/>
  <c r="AB4799" i="1"/>
  <c r="AB4801" i="1"/>
  <c r="AB4857" i="1"/>
  <c r="AB4834" i="1"/>
  <c r="AB4843" i="1"/>
  <c r="AB4851" i="1"/>
  <c r="AB4807" i="1"/>
  <c r="AB4808" i="1"/>
  <c r="AB4810" i="1"/>
  <c r="AB4822" i="1"/>
  <c r="AB4832" i="1"/>
  <c r="AB4876" i="1"/>
  <c r="AB4820" i="1"/>
  <c r="AB4842" i="1"/>
  <c r="AB4858" i="1"/>
  <c r="AB4864" i="1"/>
  <c r="AB4875" i="1"/>
  <c r="AB4877" i="1"/>
  <c r="AB4831" i="1"/>
  <c r="AB4840" i="1"/>
  <c r="AB4850" i="1"/>
  <c r="AB4819" i="1"/>
  <c r="AB4848" i="1"/>
  <c r="AB4856" i="1"/>
  <c r="AB4863" i="1"/>
  <c r="AB4830" i="1"/>
  <c r="AB4839" i="1"/>
  <c r="AB4879" i="1"/>
  <c r="AB4818" i="1"/>
  <c r="AB4828" i="1"/>
  <c r="AB4847" i="1"/>
  <c r="AB4855" i="1"/>
  <c r="AB4872" i="1"/>
  <c r="AB4816" i="1"/>
  <c r="AB4827" i="1"/>
  <c r="AB4838" i="1"/>
  <c r="AB4862" i="1"/>
  <c r="AB4874" i="1"/>
  <c r="AB4883" i="1"/>
  <c r="AB4887" i="1"/>
  <c r="AB4889" i="1"/>
  <c r="AB4836" i="1"/>
  <c r="AB4870" i="1"/>
  <c r="AB4812" i="1"/>
  <c r="AB4824" i="1"/>
  <c r="AB4835" i="1"/>
  <c r="AB4844" i="1"/>
  <c r="AB4852" i="1"/>
  <c r="AB4868" i="1"/>
  <c r="AB4932" i="1"/>
  <c r="AB4890" i="1"/>
  <c r="AB4912" i="1"/>
  <c r="AB4914" i="1"/>
  <c r="AB4878" i="1"/>
  <c r="AB4896" i="1"/>
  <c r="AB4900" i="1"/>
  <c r="AB4911" i="1"/>
  <c r="Z4892" i="1"/>
  <c r="AB4892" i="1" s="1"/>
  <c r="AB4894" i="1"/>
  <c r="AB4920" i="1"/>
  <c r="AB4922" i="1"/>
  <c r="V4928" i="1"/>
  <c r="AB4928" i="1" s="1"/>
  <c r="AB4898" i="1"/>
  <c r="AB4902" i="1"/>
  <c r="AB4930" i="1"/>
  <c r="M4931" i="1"/>
  <c r="AB4931" i="1" s="1"/>
  <c r="P4934" i="1"/>
  <c r="AB4882" i="1"/>
  <c r="AB4908" i="1"/>
  <c r="AB4910" i="1"/>
  <c r="AB4927" i="1"/>
  <c r="Z4880" i="1"/>
  <c r="AB4880" i="1" s="1"/>
  <c r="AB4907" i="1"/>
  <c r="S4933" i="1"/>
  <c r="AB4933" i="1" s="1"/>
  <c r="AB4916" i="1"/>
  <c r="AB4918" i="1"/>
  <c r="AB4915" i="1"/>
  <c r="M4927" i="1"/>
  <c r="Z4884" i="1"/>
  <c r="AB4884" i="1" s="1"/>
  <c r="AB4886" i="1"/>
  <c r="AB4924" i="1"/>
  <c r="AB4926" i="1"/>
  <c r="V4932" i="1"/>
  <c r="AB4941" i="1"/>
  <c r="AB4947" i="1"/>
  <c r="AB4953" i="1"/>
  <c r="AB4959" i="1"/>
  <c r="AB4964" i="1"/>
  <c r="AB4996" i="1"/>
  <c r="AB4940" i="1"/>
  <c r="AB4946" i="1"/>
  <c r="AB4952" i="1"/>
  <c r="AB4958" i="1"/>
  <c r="AB4963" i="1"/>
  <c r="AB4968" i="1"/>
  <c r="AB4973" i="1"/>
  <c r="AB4978" i="1"/>
  <c r="P4935" i="1"/>
  <c r="AB4935" i="1" s="1"/>
  <c r="AB4967" i="1"/>
  <c r="AB4993" i="1"/>
  <c r="AB4939" i="1"/>
  <c r="AB4945" i="1"/>
  <c r="AB4951" i="1"/>
  <c r="AB4957" i="1"/>
  <c r="V4961" i="1"/>
  <c r="AB4961" i="1" s="1"/>
  <c r="AB4962" i="1"/>
  <c r="AB4971" i="1"/>
  <c r="AB4977" i="1"/>
  <c r="AB4986" i="1"/>
  <c r="AB4999" i="1"/>
  <c r="AB4938" i="1"/>
  <c r="AB4944" i="1"/>
  <c r="AB4950" i="1"/>
  <c r="AB4956" i="1"/>
  <c r="AB4966" i="1"/>
  <c r="AB4981" i="1"/>
  <c r="AB4991" i="1"/>
  <c r="AB4998" i="1"/>
  <c r="P4963" i="1"/>
  <c r="AB4970" i="1"/>
  <c r="AB4972" i="1"/>
  <c r="AB4937" i="1"/>
  <c r="AB4943" i="1"/>
  <c r="AB4949" i="1"/>
  <c r="AB4955" i="1"/>
  <c r="AB4975" i="1"/>
  <c r="AB4985" i="1"/>
  <c r="AB4990" i="1"/>
  <c r="AB4997" i="1"/>
  <c r="AB5002" i="1"/>
  <c r="AB4965" i="1"/>
  <c r="AB4936" i="1"/>
  <c r="AB4942" i="1"/>
  <c r="AB4948" i="1"/>
  <c r="AB4954" i="1"/>
  <c r="AB4960" i="1"/>
  <c r="AB4969" i="1"/>
  <c r="AB4976" i="1"/>
  <c r="AB4646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<sst xmlns="http://schemas.openxmlformats.org/spreadsheetml/2006/main" count="33" uniqueCount="20">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</sst>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.%20FINANCEIRA/PLANILHA%20FINANCEIRA%20-%20SES/PREENCHIMENTO%20PLANILHA%20FINANCEIRA/2023/7-%20JULHO%202023/13.2%20PCF%20em%20Excel%20jul23%20UPA%20SL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SÃO LOURENÇO DA MATA - C.G 006/2022</v>
          </cell>
          <cell r="E12" t="str">
            <v>ABEL CORREIA GUEDES DA SILVA</v>
          </cell>
          <cell r="F12" t="str">
            <v>2 - Outros Profissionais da Saúde</v>
          </cell>
          <cell r="G12" t="str">
            <v>3226-05</v>
          </cell>
          <cell r="H12" t="str">
            <v>07/2023</v>
          </cell>
          <cell r="I12">
            <v>0</v>
          </cell>
          <cell r="J12">
            <v>126.72</v>
          </cell>
          <cell r="L12">
            <v>202.94</v>
          </cell>
          <cell r="M12">
            <v>26.4</v>
          </cell>
          <cell r="O12">
            <v>5.69</v>
          </cell>
          <cell r="P12">
            <v>0</v>
          </cell>
          <cell r="R12">
            <v>270</v>
          </cell>
          <cell r="S12">
            <v>0</v>
          </cell>
          <cell r="U12">
            <v>0</v>
          </cell>
        </row>
        <row r="13">
          <cell r="C13" t="str">
            <v>UPA SÃO LOURENÇO DA MATA - C.G 006/2022</v>
          </cell>
          <cell r="E13" t="str">
            <v>ADRIANA CARDOSO CORREIA DE CARVALHO</v>
          </cell>
          <cell r="F13" t="str">
            <v>3 - Administrativo</v>
          </cell>
          <cell r="G13" t="str">
            <v>4110-10</v>
          </cell>
          <cell r="H13" t="str">
            <v>07/2023</v>
          </cell>
          <cell r="I13">
            <v>0</v>
          </cell>
          <cell r="J13">
            <v>116.16</v>
          </cell>
          <cell r="L13">
            <v>202.94</v>
          </cell>
          <cell r="M13">
            <v>26.4</v>
          </cell>
          <cell r="O13">
            <v>5.69</v>
          </cell>
          <cell r="P13">
            <v>0</v>
          </cell>
          <cell r="R13">
            <v>178.22</v>
          </cell>
          <cell r="S13">
            <v>79.2</v>
          </cell>
          <cell r="U13">
            <v>0</v>
          </cell>
        </row>
        <row r="14">
          <cell r="C14" t="str">
            <v>UPA SÃO LOURENÇO DA MATA - C.G 006/2022</v>
          </cell>
          <cell r="E14" t="str">
            <v>ADRIANA FERREIRA DE MELO LUNA</v>
          </cell>
          <cell r="F14" t="str">
            <v>3 - Administrativo</v>
          </cell>
          <cell r="G14" t="str">
            <v>4131-15</v>
          </cell>
          <cell r="H14" t="str">
            <v>07/2023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4.62</v>
          </cell>
          <cell r="P14">
            <v>0</v>
          </cell>
          <cell r="S14">
            <v>0</v>
          </cell>
          <cell r="U14">
            <v>0</v>
          </cell>
        </row>
        <row r="15">
          <cell r="C15" t="str">
            <v>UPA SÃO LOURENÇO DA MATA - C.G 006/2022</v>
          </cell>
          <cell r="E15" t="str">
            <v>ADRIANO FERREIRA DO NASCIMENTO</v>
          </cell>
          <cell r="F15" t="str">
            <v>3 - Administrativo</v>
          </cell>
          <cell r="G15" t="str">
            <v>5174-10</v>
          </cell>
          <cell r="H15" t="str">
            <v>07/2023</v>
          </cell>
          <cell r="I15">
            <v>0</v>
          </cell>
          <cell r="J15">
            <v>105.4</v>
          </cell>
          <cell r="L15">
            <v>202.94</v>
          </cell>
          <cell r="M15">
            <v>26.4</v>
          </cell>
          <cell r="O15">
            <v>4.6100000000000003</v>
          </cell>
          <cell r="P15">
            <v>0</v>
          </cell>
          <cell r="R15">
            <v>178.08</v>
          </cell>
          <cell r="S15">
            <v>79.2</v>
          </cell>
          <cell r="U15">
            <v>0</v>
          </cell>
        </row>
        <row r="16">
          <cell r="C16" t="str">
            <v>UPA SÃO LOURENÇO DA MATA - C.G 006/2022</v>
          </cell>
          <cell r="E16" t="str">
            <v>ALBA ELENA SOUSA PEREIRA</v>
          </cell>
          <cell r="F16" t="str">
            <v>1 - Médico</v>
          </cell>
          <cell r="G16" t="str">
            <v>2251-25</v>
          </cell>
          <cell r="H16" t="str">
            <v>07/2023</v>
          </cell>
          <cell r="I16">
            <v>0</v>
          </cell>
          <cell r="J16">
            <v>779.35759999999993</v>
          </cell>
          <cell r="L16">
            <v>0</v>
          </cell>
          <cell r="M16">
            <v>0</v>
          </cell>
          <cell r="O16">
            <v>4.6100000000000003</v>
          </cell>
          <cell r="P16">
            <v>0</v>
          </cell>
          <cell r="S16">
            <v>0</v>
          </cell>
          <cell r="U16">
            <v>0</v>
          </cell>
        </row>
        <row r="17">
          <cell r="C17" t="str">
            <v>UPA SÃO LOURENÇO DA MATA - C.G 006/2022</v>
          </cell>
          <cell r="E17" t="str">
            <v>ALBENICE FERREIRA DE FARIAS TEIXEIRA</v>
          </cell>
          <cell r="F17" t="str">
            <v>2 - Outros Profissionais da Saúde</v>
          </cell>
          <cell r="G17" t="str">
            <v>3222-05</v>
          </cell>
          <cell r="H17" t="str">
            <v>07/2023</v>
          </cell>
          <cell r="I17">
            <v>0</v>
          </cell>
          <cell r="J17">
            <v>204.0232</v>
          </cell>
          <cell r="L17">
            <v>0</v>
          </cell>
          <cell r="M17">
            <v>0</v>
          </cell>
          <cell r="O17">
            <v>4.6100000000000003</v>
          </cell>
          <cell r="P17">
            <v>0</v>
          </cell>
          <cell r="S17">
            <v>0</v>
          </cell>
          <cell r="U17">
            <v>0</v>
          </cell>
        </row>
        <row r="18">
          <cell r="C18" t="str">
            <v>UPA SÃO LOURENÇO DA MATA - C.G 006/2022</v>
          </cell>
          <cell r="E18" t="str">
            <v>ALEF COSMO PEREIRA DA SILVA</v>
          </cell>
          <cell r="F18" t="str">
            <v>3 - Administrativo</v>
          </cell>
          <cell r="G18" t="str">
            <v>3172-10</v>
          </cell>
          <cell r="H18" t="str">
            <v>07/2023</v>
          </cell>
          <cell r="I18">
            <v>0</v>
          </cell>
          <cell r="J18">
            <v>192.2544</v>
          </cell>
          <cell r="L18">
            <v>202.94</v>
          </cell>
          <cell r="M18">
            <v>40.81</v>
          </cell>
          <cell r="O18">
            <v>4.6100000000000003</v>
          </cell>
          <cell r="P18">
            <v>0</v>
          </cell>
          <cell r="R18">
            <v>178.08</v>
          </cell>
          <cell r="S18">
            <v>122.43</v>
          </cell>
          <cell r="U18">
            <v>0</v>
          </cell>
        </row>
        <row r="19">
          <cell r="C19" t="str">
            <v>UPA SÃO LOURENÇO DA MATA - C.G 006/2022</v>
          </cell>
          <cell r="E19" t="str">
            <v>ALEXANDRE LIRA ROMAO</v>
          </cell>
          <cell r="F19" t="str">
            <v>2 - Outros Profissionais da Saúde</v>
          </cell>
          <cell r="G19" t="str">
            <v>3241-15</v>
          </cell>
          <cell r="H19" t="str">
            <v>07/2023</v>
          </cell>
          <cell r="I19">
            <v>0</v>
          </cell>
          <cell r="J19">
            <v>352.03120000000001</v>
          </cell>
          <cell r="L19">
            <v>202.94</v>
          </cell>
          <cell r="M19">
            <v>10.85</v>
          </cell>
          <cell r="O19">
            <v>4.6100000000000003</v>
          </cell>
          <cell r="P19">
            <v>0</v>
          </cell>
          <cell r="S19">
            <v>0</v>
          </cell>
          <cell r="U19">
            <v>0</v>
          </cell>
        </row>
        <row r="20">
          <cell r="C20" t="str">
            <v>UPA SÃO LOURENÇO DA MATA - C.G 006/2022</v>
          </cell>
          <cell r="E20" t="str">
            <v>AMANDA BEATRIZ DA SILVA ARAUJO</v>
          </cell>
          <cell r="F20" t="str">
            <v>3 - Administrativo</v>
          </cell>
          <cell r="G20" t="str">
            <v>4110-10</v>
          </cell>
          <cell r="H20" t="str">
            <v>07/2023</v>
          </cell>
          <cell r="I20">
            <v>0</v>
          </cell>
          <cell r="J20">
            <v>13.2</v>
          </cell>
          <cell r="L20">
            <v>0</v>
          </cell>
          <cell r="M20">
            <v>0</v>
          </cell>
          <cell r="O20">
            <v>4.6100000000000003</v>
          </cell>
          <cell r="P20">
            <v>0</v>
          </cell>
          <cell r="R20">
            <v>172.2</v>
          </cell>
          <cell r="S20">
            <v>39.6</v>
          </cell>
          <cell r="U20">
            <v>0</v>
          </cell>
        </row>
        <row r="21">
          <cell r="C21" t="str">
            <v>UPA SÃO LOURENÇO DA MATA - C.G 006/2022</v>
          </cell>
          <cell r="E21" t="str">
            <v>AMANDA BONNER PEIXOTO CAMARA</v>
          </cell>
          <cell r="F21" t="str">
            <v>2 - Outros Profissionais da Saúde</v>
          </cell>
          <cell r="G21" t="str">
            <v>2516-05</v>
          </cell>
          <cell r="H21" t="str">
            <v>07/2023</v>
          </cell>
          <cell r="I21">
            <v>0</v>
          </cell>
          <cell r="J21">
            <v>238.816</v>
          </cell>
          <cell r="L21">
            <v>202.94</v>
          </cell>
          <cell r="M21">
            <v>43.87</v>
          </cell>
          <cell r="O21">
            <v>4.6100000000000003</v>
          </cell>
          <cell r="P21">
            <v>0</v>
          </cell>
          <cell r="R21">
            <v>156.59</v>
          </cell>
          <cell r="S21">
            <v>82</v>
          </cell>
          <cell r="U21">
            <v>0</v>
          </cell>
        </row>
        <row r="22">
          <cell r="C22" t="str">
            <v>UPA SÃO LOURENÇO DA MATA - C.G 006/2022</v>
          </cell>
          <cell r="E22" t="str">
            <v>AMANNDA STEPPLE DE AQUINO</v>
          </cell>
          <cell r="F22" t="str">
            <v>2 - Outros Profissionais da Saúde</v>
          </cell>
          <cell r="G22" t="str">
            <v>2235-05</v>
          </cell>
          <cell r="H22" t="str">
            <v>07/2023</v>
          </cell>
          <cell r="I22">
            <v>0</v>
          </cell>
          <cell r="J22">
            <v>309.3904</v>
          </cell>
          <cell r="L22">
            <v>204.44</v>
          </cell>
          <cell r="M22">
            <v>3.59</v>
          </cell>
          <cell r="O22">
            <v>4.6100000000000003</v>
          </cell>
          <cell r="P22">
            <v>0</v>
          </cell>
          <cell r="S22">
            <v>0</v>
          </cell>
          <cell r="U22">
            <v>0</v>
          </cell>
        </row>
        <row r="23">
          <cell r="C23" t="str">
            <v>UPA SÃO LOURENÇO DA MATA - C.G 006/2022</v>
          </cell>
          <cell r="E23" t="str">
            <v>ANA CATARINA DE CARVALHO MANGHI DINIZ</v>
          </cell>
          <cell r="F23" t="str">
            <v>2 - Outros Profissionais da Saúde</v>
          </cell>
          <cell r="G23" t="str">
            <v>2235-05</v>
          </cell>
          <cell r="H23" t="str">
            <v>07/2023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O23">
            <v>4.6100000000000003</v>
          </cell>
          <cell r="P23">
            <v>0</v>
          </cell>
          <cell r="S23">
            <v>0</v>
          </cell>
          <cell r="U23">
            <v>0</v>
          </cell>
        </row>
        <row r="24">
          <cell r="C24" t="str">
            <v>UPA SÃO LOURENÇO DA MATA - C.G 006/2022</v>
          </cell>
          <cell r="E24" t="str">
            <v>ANA CECILIA CARVALHO TORRES</v>
          </cell>
          <cell r="F24" t="str">
            <v>1 - Médico</v>
          </cell>
          <cell r="G24" t="str">
            <v>2251-25</v>
          </cell>
          <cell r="H24" t="str">
            <v>07/2023</v>
          </cell>
          <cell r="I24">
            <v>0</v>
          </cell>
          <cell r="J24">
            <v>343.68880000000001</v>
          </cell>
          <cell r="L24">
            <v>202.94</v>
          </cell>
          <cell r="M24">
            <v>6.34</v>
          </cell>
          <cell r="O24">
            <v>4.6100000000000003</v>
          </cell>
          <cell r="P24">
            <v>0</v>
          </cell>
          <cell r="S24">
            <v>0</v>
          </cell>
          <cell r="U24">
            <v>0</v>
          </cell>
        </row>
        <row r="25">
          <cell r="C25" t="str">
            <v>UPA SÃO LOURENÇO DA MATA - C.G 006/2022</v>
          </cell>
          <cell r="E25" t="str">
            <v>ANA CRISTINA DOS SANTOS</v>
          </cell>
          <cell r="F25" t="str">
            <v>3 - Administrativo</v>
          </cell>
          <cell r="G25" t="str">
            <v>4110-10</v>
          </cell>
          <cell r="H25" t="str">
            <v>07/2023</v>
          </cell>
          <cell r="I25">
            <v>0</v>
          </cell>
          <cell r="J25">
            <v>116.16</v>
          </cell>
          <cell r="L25">
            <v>0</v>
          </cell>
          <cell r="M25">
            <v>0</v>
          </cell>
          <cell r="O25">
            <v>4.6100000000000003</v>
          </cell>
          <cell r="P25">
            <v>0</v>
          </cell>
          <cell r="S25">
            <v>0</v>
          </cell>
          <cell r="U25">
            <v>0</v>
          </cell>
        </row>
        <row r="26">
          <cell r="C26" t="str">
            <v>UPA SÃO LOURENÇO DA MATA - C.G 006/2022</v>
          </cell>
          <cell r="E26" t="str">
            <v>ANA ELISABETE MUNIZ DE FRANCA SILVA</v>
          </cell>
          <cell r="F26" t="str">
            <v>2 - Outros Profissionais da Saúde</v>
          </cell>
          <cell r="G26" t="str">
            <v>3222-05</v>
          </cell>
          <cell r="H26" t="str">
            <v>07/2023</v>
          </cell>
          <cell r="I26">
            <v>0</v>
          </cell>
          <cell r="J26">
            <v>138.97120000000001</v>
          </cell>
          <cell r="L26">
            <v>202.94</v>
          </cell>
          <cell r="M26">
            <v>26.6</v>
          </cell>
          <cell r="O26">
            <v>4.6100000000000003</v>
          </cell>
          <cell r="P26">
            <v>0</v>
          </cell>
          <cell r="R26">
            <v>178.08</v>
          </cell>
          <cell r="S26">
            <v>79.8</v>
          </cell>
          <cell r="U26">
            <v>0</v>
          </cell>
        </row>
        <row r="27">
          <cell r="C27" t="str">
            <v>UPA SÃO LOURENÇO DA MATA - C.G 006/2022</v>
          </cell>
          <cell r="E27" t="str">
            <v>ANA KARINE ALBERTINO DOS SANTOS LUNA</v>
          </cell>
          <cell r="F27" t="str">
            <v>3 - Administrativo</v>
          </cell>
          <cell r="G27" t="str">
            <v>4110-10</v>
          </cell>
          <cell r="H27" t="str">
            <v>07/2023</v>
          </cell>
          <cell r="I27">
            <v>0</v>
          </cell>
          <cell r="J27">
            <v>219.44</v>
          </cell>
          <cell r="L27">
            <v>202.94</v>
          </cell>
          <cell r="M27">
            <v>44.68</v>
          </cell>
          <cell r="O27">
            <v>4.6100000000000003</v>
          </cell>
          <cell r="P27">
            <v>0</v>
          </cell>
          <cell r="R27">
            <v>178.08</v>
          </cell>
          <cell r="S27">
            <v>134.03</v>
          </cell>
          <cell r="U27">
            <v>0</v>
          </cell>
        </row>
        <row r="28">
          <cell r="C28" t="str">
            <v>UPA SÃO LOURENÇO DA MATA - C.G 006/2022</v>
          </cell>
          <cell r="E28" t="str">
            <v>ANA PATRICIA PEREIRA DA SILVA</v>
          </cell>
          <cell r="F28" t="str">
            <v>3 - Administrativo</v>
          </cell>
          <cell r="G28" t="str">
            <v>1312-10</v>
          </cell>
          <cell r="H28" t="str">
            <v>07/2023</v>
          </cell>
          <cell r="I28">
            <v>0</v>
          </cell>
          <cell r="J28">
            <v>988.46</v>
          </cell>
          <cell r="L28">
            <v>202.94</v>
          </cell>
          <cell r="M28">
            <v>30</v>
          </cell>
          <cell r="O28">
            <v>4.6100000000000003</v>
          </cell>
          <cell r="P28">
            <v>0</v>
          </cell>
          <cell r="S28">
            <v>0</v>
          </cell>
          <cell r="U28">
            <v>0</v>
          </cell>
        </row>
        <row r="29">
          <cell r="C29" t="str">
            <v>UPA SÃO LOURENÇO DA MATA - C.G 006/2022</v>
          </cell>
          <cell r="E29" t="str">
            <v>ANA PAULA DE OLIVEIRA SILVA</v>
          </cell>
          <cell r="F29" t="str">
            <v>2 - Outros Profissionais da Saúde</v>
          </cell>
          <cell r="G29" t="str">
            <v>5152-05</v>
          </cell>
          <cell r="H29" t="str">
            <v>07/2023</v>
          </cell>
          <cell r="I29">
            <v>0</v>
          </cell>
          <cell r="J29">
            <v>127.05200000000001</v>
          </cell>
          <cell r="L29">
            <v>202.94</v>
          </cell>
          <cell r="M29">
            <v>26.4</v>
          </cell>
          <cell r="O29">
            <v>4.6100000000000003</v>
          </cell>
          <cell r="P29">
            <v>0</v>
          </cell>
          <cell r="S29">
            <v>0</v>
          </cell>
          <cell r="U29">
            <v>0</v>
          </cell>
        </row>
        <row r="30">
          <cell r="C30" t="str">
            <v>UPA SÃO LOURENÇO DA MATA - C.G 006/2022</v>
          </cell>
          <cell r="E30" t="str">
            <v>ANALICE SANTOS DA SILVA</v>
          </cell>
          <cell r="F30" t="str">
            <v>2 - Outros Profissionais da Saúde</v>
          </cell>
          <cell r="G30" t="str">
            <v>3222-05</v>
          </cell>
          <cell r="H30" t="str">
            <v>07/2023</v>
          </cell>
          <cell r="I30">
            <v>0</v>
          </cell>
          <cell r="J30">
            <v>130.3296</v>
          </cell>
          <cell r="L30">
            <v>202.94</v>
          </cell>
          <cell r="M30">
            <v>26.6</v>
          </cell>
          <cell r="O30">
            <v>4.6100000000000003</v>
          </cell>
          <cell r="P30">
            <v>0</v>
          </cell>
          <cell r="S30">
            <v>0</v>
          </cell>
          <cell r="U30">
            <v>0</v>
          </cell>
        </row>
        <row r="31">
          <cell r="C31" t="str">
            <v>UPA SÃO LOURENÇO DA MATA - C.G 006/2022</v>
          </cell>
          <cell r="E31" t="str">
            <v>ANDERSON DE LIMA SANT ANNA</v>
          </cell>
          <cell r="F31" t="str">
            <v>3 - Administrativo</v>
          </cell>
          <cell r="G31" t="str">
            <v>5174-10</v>
          </cell>
          <cell r="H31" t="str">
            <v>07/2023</v>
          </cell>
          <cell r="I31">
            <v>0</v>
          </cell>
          <cell r="J31">
            <v>136.97200000000001</v>
          </cell>
          <cell r="L31">
            <v>202.94</v>
          </cell>
          <cell r="M31">
            <v>26.4</v>
          </cell>
          <cell r="O31">
            <v>4.6100000000000003</v>
          </cell>
          <cell r="P31">
            <v>0</v>
          </cell>
          <cell r="S31">
            <v>0</v>
          </cell>
          <cell r="U31">
            <v>0</v>
          </cell>
        </row>
        <row r="32">
          <cell r="C32" t="str">
            <v>UPA SÃO LOURENÇO DA MATA - C.G 006/2022</v>
          </cell>
          <cell r="E32" t="str">
            <v>ANDERSON TAVARES DOS SANTOS</v>
          </cell>
          <cell r="F32" t="str">
            <v>3 - Administrativo</v>
          </cell>
          <cell r="G32" t="str">
            <v>5174-10</v>
          </cell>
          <cell r="H32" t="str">
            <v>07/2023</v>
          </cell>
          <cell r="I32">
            <v>0</v>
          </cell>
          <cell r="J32">
            <v>130.85759999999999</v>
          </cell>
          <cell r="L32">
            <v>202.94</v>
          </cell>
          <cell r="M32">
            <v>26.4</v>
          </cell>
          <cell r="O32">
            <v>4.6100000000000003</v>
          </cell>
          <cell r="P32">
            <v>0</v>
          </cell>
          <cell r="S32">
            <v>0</v>
          </cell>
          <cell r="U32">
            <v>0</v>
          </cell>
        </row>
        <row r="33">
          <cell r="C33" t="str">
            <v>UPA SÃO LOURENÇO DA MATA - C.G 006/2022</v>
          </cell>
          <cell r="E33" t="str">
            <v>ANDRE DAMIAO DA SILVA</v>
          </cell>
          <cell r="F33" t="str">
            <v>2 - Outros Profissionais da Saúde</v>
          </cell>
          <cell r="G33" t="str">
            <v>7664-20</v>
          </cell>
          <cell r="H33" t="str">
            <v>07/2023</v>
          </cell>
          <cell r="I33">
            <v>0</v>
          </cell>
          <cell r="J33">
            <v>169.50559999999999</v>
          </cell>
          <cell r="L33">
            <v>202.94</v>
          </cell>
          <cell r="M33">
            <v>10.85</v>
          </cell>
          <cell r="O33">
            <v>4.6100000000000003</v>
          </cell>
          <cell r="P33">
            <v>0</v>
          </cell>
          <cell r="S33">
            <v>0</v>
          </cell>
          <cell r="U33">
            <v>0</v>
          </cell>
        </row>
        <row r="34">
          <cell r="C34" t="str">
            <v>UPA SÃO LOURENÇO DA MATA - C.G 006/2022</v>
          </cell>
          <cell r="E34" t="str">
            <v>ANDRE LUIZ ADOLFO MOREIRA DA SILVA</v>
          </cell>
          <cell r="F34" t="str">
            <v>1 - Médico</v>
          </cell>
          <cell r="G34" t="str">
            <v>2252-70</v>
          </cell>
          <cell r="H34" t="str">
            <v>07/2023</v>
          </cell>
          <cell r="I34">
            <v>0</v>
          </cell>
          <cell r="J34">
            <v>996.24800000000005</v>
          </cell>
          <cell r="L34">
            <v>202.94</v>
          </cell>
          <cell r="M34">
            <v>28.51</v>
          </cell>
          <cell r="O34">
            <v>4.6100000000000003</v>
          </cell>
          <cell r="P34">
            <v>0</v>
          </cell>
          <cell r="S34">
            <v>0</v>
          </cell>
          <cell r="U34">
            <v>0</v>
          </cell>
        </row>
        <row r="35">
          <cell r="C35" t="str">
            <v>UPA SÃO LOURENÇO DA MATA - C.G 006/2022</v>
          </cell>
          <cell r="E35" t="str">
            <v>ANDRE RICARDO ALVES DA SILVA</v>
          </cell>
          <cell r="F35" t="str">
            <v>3 - Administrativo</v>
          </cell>
          <cell r="G35" t="str">
            <v>5142-25</v>
          </cell>
          <cell r="H35" t="str">
            <v>07/2023</v>
          </cell>
          <cell r="I35">
            <v>0</v>
          </cell>
          <cell r="J35">
            <v>126.79040000000001</v>
          </cell>
          <cell r="L35">
            <v>202.94</v>
          </cell>
          <cell r="M35">
            <v>26.4</v>
          </cell>
          <cell r="O35">
            <v>4.6100000000000003</v>
          </cell>
          <cell r="P35">
            <v>0</v>
          </cell>
          <cell r="R35">
            <v>178.08</v>
          </cell>
          <cell r="S35">
            <v>0</v>
          </cell>
          <cell r="U35">
            <v>0</v>
          </cell>
        </row>
        <row r="36">
          <cell r="C36" t="str">
            <v>UPA SÃO LOURENÇO DA MATA - C.G 006/2022</v>
          </cell>
          <cell r="E36" t="str">
            <v>ANDRE VITOR ISIDIO BARRETO</v>
          </cell>
          <cell r="F36" t="str">
            <v>3 - Administrativo</v>
          </cell>
          <cell r="G36" t="str">
            <v>5142-25</v>
          </cell>
          <cell r="H36" t="str">
            <v>07/2023</v>
          </cell>
          <cell r="I36">
            <v>0</v>
          </cell>
          <cell r="J36">
            <v>158.14240000000001</v>
          </cell>
          <cell r="L36">
            <v>202.94</v>
          </cell>
          <cell r="M36">
            <v>26.4</v>
          </cell>
          <cell r="O36">
            <v>4.6100000000000003</v>
          </cell>
          <cell r="P36">
            <v>0</v>
          </cell>
          <cell r="R36">
            <v>178.08</v>
          </cell>
          <cell r="S36">
            <v>79.2</v>
          </cell>
          <cell r="U36">
            <v>0</v>
          </cell>
        </row>
        <row r="37">
          <cell r="C37" t="str">
            <v>UPA SÃO LOURENÇO DA MATA - C.G 006/2022</v>
          </cell>
          <cell r="E37" t="str">
            <v>ANDREA RAMOS CAMPOS GALVAO</v>
          </cell>
          <cell r="F37" t="str">
            <v>2 - Outros Profissionais da Saúde</v>
          </cell>
          <cell r="G37" t="str">
            <v>2516-05</v>
          </cell>
          <cell r="H37" t="str">
            <v>07/2023</v>
          </cell>
          <cell r="I37">
            <v>0</v>
          </cell>
          <cell r="J37">
            <v>276.60480000000001</v>
          </cell>
          <cell r="L37">
            <v>202.94</v>
          </cell>
          <cell r="M37">
            <v>43.87</v>
          </cell>
          <cell r="O37">
            <v>4.6100000000000003</v>
          </cell>
          <cell r="P37">
            <v>0</v>
          </cell>
          <cell r="S37">
            <v>0</v>
          </cell>
          <cell r="U37">
            <v>0</v>
          </cell>
        </row>
        <row r="38">
          <cell r="C38" t="str">
            <v>UPA SÃO LOURENÇO DA MATA - C.G 006/2022</v>
          </cell>
          <cell r="E38" t="str">
            <v>ANDRELINA DO NASCIMENTO SANTOS</v>
          </cell>
          <cell r="F38" t="str">
            <v>2 - Outros Profissionais da Saúde</v>
          </cell>
          <cell r="G38" t="str">
            <v>3222-05</v>
          </cell>
          <cell r="H38" t="str">
            <v>07/2023</v>
          </cell>
          <cell r="I38">
            <v>0</v>
          </cell>
          <cell r="J38">
            <v>127.804</v>
          </cell>
          <cell r="L38">
            <v>202.94</v>
          </cell>
          <cell r="M38">
            <v>26.6</v>
          </cell>
          <cell r="O38">
            <v>4.6100000000000003</v>
          </cell>
          <cell r="P38">
            <v>0</v>
          </cell>
          <cell r="R38">
            <v>225</v>
          </cell>
          <cell r="S38">
            <v>61.2</v>
          </cell>
          <cell r="U38">
            <v>69.41</v>
          </cell>
          <cell r="X38" t="str">
            <v>AUXILIO CRECHE</v>
          </cell>
        </row>
        <row r="39">
          <cell r="C39" t="str">
            <v>UPA SÃO LOURENÇO DA MATA - C.G 006/2022</v>
          </cell>
          <cell r="E39" t="str">
            <v>ANDREZA ROSE DE MIRANDA COSTA</v>
          </cell>
          <cell r="F39" t="str">
            <v>2 - Outros Profissionais da Saúde</v>
          </cell>
          <cell r="G39" t="str">
            <v>2516-05</v>
          </cell>
          <cell r="H39" t="str">
            <v>07/2023</v>
          </cell>
          <cell r="I39">
            <v>0</v>
          </cell>
          <cell r="J39">
            <v>284.33120000000002</v>
          </cell>
          <cell r="L39">
            <v>202.94</v>
          </cell>
          <cell r="M39">
            <v>43.87</v>
          </cell>
          <cell r="O39">
            <v>4.6100000000000003</v>
          </cell>
          <cell r="P39">
            <v>0</v>
          </cell>
          <cell r="S39">
            <v>0</v>
          </cell>
          <cell r="U39">
            <v>0</v>
          </cell>
        </row>
        <row r="40">
          <cell r="C40" t="str">
            <v>UPA SÃO LOURENÇO DA MATA - C.G 006/2022</v>
          </cell>
          <cell r="E40" t="str">
            <v>ANTONIO BARBOSA DE SOUZA JUNIOR</v>
          </cell>
          <cell r="F40" t="str">
            <v>3 - Administrativo</v>
          </cell>
          <cell r="G40" t="str">
            <v>5142-25</v>
          </cell>
          <cell r="H40" t="str">
            <v>07/2023</v>
          </cell>
          <cell r="I40">
            <v>0</v>
          </cell>
          <cell r="J40">
            <v>0</v>
          </cell>
          <cell r="K40">
            <v>2717.03</v>
          </cell>
          <cell r="L40">
            <v>202.94</v>
          </cell>
          <cell r="M40">
            <v>26.4</v>
          </cell>
          <cell r="O40">
            <v>4.6100000000000003</v>
          </cell>
          <cell r="P40">
            <v>0</v>
          </cell>
          <cell r="S40">
            <v>0</v>
          </cell>
          <cell r="U40">
            <v>0</v>
          </cell>
        </row>
        <row r="41">
          <cell r="C41" t="str">
            <v>UPA SÃO LOURENÇO DA MATA - C.G 006/2022</v>
          </cell>
          <cell r="E41" t="str">
            <v>ANTONIO CARLOS BARBOSA SILVA</v>
          </cell>
          <cell r="F41" t="str">
            <v>3 - Administrativo</v>
          </cell>
          <cell r="G41" t="str">
            <v>5174-10</v>
          </cell>
          <cell r="H41" t="str">
            <v>07/2023</v>
          </cell>
          <cell r="I41">
            <v>0</v>
          </cell>
          <cell r="J41">
            <v>117.66240000000001</v>
          </cell>
          <cell r="L41">
            <v>202.94</v>
          </cell>
          <cell r="M41">
            <v>26.4</v>
          </cell>
          <cell r="O41">
            <v>4.6100000000000003</v>
          </cell>
          <cell r="P41">
            <v>0</v>
          </cell>
          <cell r="R41">
            <v>178.08</v>
          </cell>
          <cell r="S41">
            <v>79.2</v>
          </cell>
          <cell r="U41">
            <v>0</v>
          </cell>
        </row>
        <row r="42">
          <cell r="C42" t="str">
            <v>UPA SÃO LOURENÇO DA MATA - C.G 006/2022</v>
          </cell>
          <cell r="E42" t="str">
            <v>ANTONIO QUIRINO DA COSTA SOBRINHO</v>
          </cell>
          <cell r="F42" t="str">
            <v>2 - Outros Profissionais da Saúde</v>
          </cell>
          <cell r="G42" t="str">
            <v>3241-15</v>
          </cell>
          <cell r="H42" t="str">
            <v>07/2023</v>
          </cell>
          <cell r="I42">
            <v>0</v>
          </cell>
          <cell r="J42">
            <v>426.09760000000011</v>
          </cell>
          <cell r="L42">
            <v>202.94</v>
          </cell>
          <cell r="M42">
            <v>10.85</v>
          </cell>
          <cell r="O42">
            <v>4.6100000000000003</v>
          </cell>
          <cell r="P42">
            <v>0</v>
          </cell>
          <cell r="S42">
            <v>0</v>
          </cell>
          <cell r="U42">
            <v>0</v>
          </cell>
        </row>
        <row r="43">
          <cell r="C43" t="str">
            <v>UPA SÃO LOURENÇO DA MATA - C.G 006/2022</v>
          </cell>
          <cell r="E43" t="str">
            <v>ARALI DA COSTA GOMES</v>
          </cell>
          <cell r="F43" t="str">
            <v>2 - Outros Profissionais da Saúde</v>
          </cell>
          <cell r="G43" t="str">
            <v>2237-10</v>
          </cell>
          <cell r="H43" t="str">
            <v>07/2023</v>
          </cell>
          <cell r="I43">
            <v>0</v>
          </cell>
          <cell r="J43">
            <v>315.6576</v>
          </cell>
          <cell r="L43">
            <v>0</v>
          </cell>
          <cell r="M43">
            <v>0</v>
          </cell>
          <cell r="O43">
            <v>4.6100000000000003</v>
          </cell>
          <cell r="P43">
            <v>0</v>
          </cell>
          <cell r="R43">
            <v>178.08</v>
          </cell>
          <cell r="S43">
            <v>190.9</v>
          </cell>
          <cell r="U43">
            <v>0</v>
          </cell>
        </row>
        <row r="44">
          <cell r="C44" t="str">
            <v>UPA SÃO LOURENÇO DA MATA - C.G 006/2022</v>
          </cell>
          <cell r="E44" t="str">
            <v>ARGEMIRO BENTO DA SILVA</v>
          </cell>
          <cell r="F44" t="str">
            <v>2 - Outros Profissionais da Saúde</v>
          </cell>
          <cell r="G44" t="str">
            <v>3222-05</v>
          </cell>
          <cell r="H44" t="str">
            <v>07/2023</v>
          </cell>
          <cell r="I44">
            <v>0</v>
          </cell>
          <cell r="J44">
            <v>143.416</v>
          </cell>
          <cell r="L44">
            <v>202.94</v>
          </cell>
          <cell r="M44">
            <v>26.6</v>
          </cell>
          <cell r="O44">
            <v>4.6100000000000003</v>
          </cell>
          <cell r="P44">
            <v>0</v>
          </cell>
          <cell r="S44">
            <v>0</v>
          </cell>
          <cell r="U44">
            <v>0</v>
          </cell>
        </row>
        <row r="45">
          <cell r="C45" t="str">
            <v>UPA SÃO LOURENÇO DA MATA - C.G 006/2022</v>
          </cell>
          <cell r="E45" t="str">
            <v>BRUNO LEONARDO MARCOS DO NASCIMENTO</v>
          </cell>
          <cell r="F45" t="str">
            <v>2 - Outros Profissionais da Saúde</v>
          </cell>
          <cell r="G45" t="str">
            <v>3226-05</v>
          </cell>
          <cell r="H45" t="str">
            <v>07/2023</v>
          </cell>
          <cell r="I45">
            <v>0</v>
          </cell>
          <cell r="J45">
            <v>141.7056</v>
          </cell>
          <cell r="L45">
            <v>202.94</v>
          </cell>
          <cell r="M45">
            <v>26.4</v>
          </cell>
          <cell r="O45">
            <v>4.6100000000000003</v>
          </cell>
          <cell r="P45">
            <v>0</v>
          </cell>
          <cell r="R45">
            <v>178.08</v>
          </cell>
          <cell r="S45">
            <v>79.2</v>
          </cell>
          <cell r="U45">
            <v>0</v>
          </cell>
        </row>
        <row r="46">
          <cell r="C46" t="str">
            <v>UPA SÃO LOURENÇO DA MATA - C.G 006/2022</v>
          </cell>
          <cell r="E46" t="str">
            <v>BRUNO PEREIRA BARROS</v>
          </cell>
          <cell r="F46" t="str">
            <v>1 - Médico</v>
          </cell>
          <cell r="G46" t="str">
            <v>2251-25</v>
          </cell>
          <cell r="H46" t="str">
            <v>07/2023</v>
          </cell>
          <cell r="I46">
            <v>0</v>
          </cell>
          <cell r="J46">
            <v>369.99119999999999</v>
          </cell>
          <cell r="L46">
            <v>202.94</v>
          </cell>
          <cell r="M46">
            <v>6.34</v>
          </cell>
          <cell r="O46">
            <v>4.6100000000000003</v>
          </cell>
          <cell r="P46">
            <v>0</v>
          </cell>
          <cell r="S46">
            <v>0</v>
          </cell>
          <cell r="U46">
            <v>0</v>
          </cell>
        </row>
        <row r="47">
          <cell r="C47" t="str">
            <v>UPA SÃO LOURENÇO DA MATA - C.G 006/2022</v>
          </cell>
          <cell r="E47" t="str">
            <v>CAIO DE SOUSA COSTA GONÃALVES</v>
          </cell>
          <cell r="F47" t="str">
            <v>1 - Médico</v>
          </cell>
          <cell r="G47" t="str">
            <v>2251-25</v>
          </cell>
          <cell r="H47" t="str">
            <v>07/2023</v>
          </cell>
          <cell r="I47">
            <v>97.19</v>
          </cell>
          <cell r="J47">
            <v>1064.5144</v>
          </cell>
          <cell r="L47">
            <v>0</v>
          </cell>
          <cell r="M47">
            <v>0</v>
          </cell>
          <cell r="O47">
            <v>4.6100000000000003</v>
          </cell>
          <cell r="P47">
            <v>0</v>
          </cell>
          <cell r="S47">
            <v>0</v>
          </cell>
          <cell r="U47">
            <v>0</v>
          </cell>
        </row>
        <row r="48">
          <cell r="C48" t="str">
            <v>UPA SÃO LOURENÇO DA MATA - C.G 006/2022</v>
          </cell>
          <cell r="E48" t="str">
            <v>CAMILLY GABRIELY PEREIRA DA SILVA</v>
          </cell>
          <cell r="F48" t="str">
            <v>3 - Administrativo</v>
          </cell>
          <cell r="G48" t="str">
            <v>4110-10</v>
          </cell>
          <cell r="H48" t="str">
            <v>07/2023</v>
          </cell>
          <cell r="I48">
            <v>0</v>
          </cell>
          <cell r="J48">
            <v>13.2</v>
          </cell>
          <cell r="L48">
            <v>0</v>
          </cell>
          <cell r="M48">
            <v>0</v>
          </cell>
          <cell r="O48">
            <v>4.6100000000000003</v>
          </cell>
          <cell r="P48">
            <v>0</v>
          </cell>
          <cell r="R48">
            <v>172.2</v>
          </cell>
          <cell r="S48">
            <v>39.6</v>
          </cell>
          <cell r="U48">
            <v>0</v>
          </cell>
        </row>
        <row r="49">
          <cell r="C49" t="str">
            <v>UPA SÃO LOURENÇO DA MATA - C.G 006/2022</v>
          </cell>
          <cell r="E49" t="str">
            <v>CAMYLA MELO COELHO</v>
          </cell>
          <cell r="F49" t="str">
            <v>1 - Médico</v>
          </cell>
          <cell r="G49" t="str">
            <v>2252-70</v>
          </cell>
          <cell r="H49" t="str">
            <v>07/2023</v>
          </cell>
          <cell r="I49">
            <v>0</v>
          </cell>
          <cell r="J49">
            <v>643.35360000000003</v>
          </cell>
          <cell r="L49">
            <v>202.94</v>
          </cell>
          <cell r="M49">
            <v>25.34</v>
          </cell>
          <cell r="O49">
            <v>4.6100000000000003</v>
          </cell>
          <cell r="P49">
            <v>0</v>
          </cell>
          <cell r="S49">
            <v>0</v>
          </cell>
          <cell r="U49">
            <v>0</v>
          </cell>
        </row>
        <row r="50">
          <cell r="C50" t="str">
            <v>UPA SÃO LOURENÇO DA MATA - C.G 006/2022</v>
          </cell>
          <cell r="E50" t="str">
            <v>CARLOS MATEUS DO NASCIMENTO LARANJEIRA</v>
          </cell>
          <cell r="F50" t="str">
            <v>1 - Médico</v>
          </cell>
          <cell r="G50" t="str">
            <v>2251-25</v>
          </cell>
          <cell r="H50" t="str">
            <v>07/2023</v>
          </cell>
          <cell r="I50">
            <v>0</v>
          </cell>
          <cell r="J50">
            <v>369.39600000000002</v>
          </cell>
          <cell r="L50">
            <v>202.94</v>
          </cell>
          <cell r="M50">
            <v>6.34</v>
          </cell>
          <cell r="O50">
            <v>4.6100000000000003</v>
          </cell>
          <cell r="P50">
            <v>0</v>
          </cell>
          <cell r="S50">
            <v>0</v>
          </cell>
          <cell r="U50">
            <v>0</v>
          </cell>
        </row>
        <row r="51">
          <cell r="C51" t="str">
            <v>UPA SÃO LOURENÇO DA MATA - C.G 006/2022</v>
          </cell>
          <cell r="E51" t="str">
            <v>CAROLINA MACHADO TRAJANO DA SILVA</v>
          </cell>
          <cell r="F51" t="str">
            <v>2 - Outros Profissionais da Saúde</v>
          </cell>
          <cell r="G51" t="str">
            <v>2236-05</v>
          </cell>
          <cell r="H51" t="str">
            <v>07/2023</v>
          </cell>
          <cell r="I51">
            <v>0</v>
          </cell>
          <cell r="J51">
            <v>275.60000000000002</v>
          </cell>
          <cell r="L51">
            <v>202.94</v>
          </cell>
          <cell r="M51">
            <v>3.54</v>
          </cell>
          <cell r="O51">
            <v>4.6100000000000003</v>
          </cell>
          <cell r="P51">
            <v>0</v>
          </cell>
          <cell r="S51">
            <v>0</v>
          </cell>
          <cell r="U51">
            <v>0</v>
          </cell>
        </row>
        <row r="52">
          <cell r="C52" t="str">
            <v>UPA SÃO LOURENÇO DA MATA - C.G 006/2022</v>
          </cell>
          <cell r="E52" t="str">
            <v>CELCINA MAGDA FIALHO DE ALMEIDA SILVA</v>
          </cell>
          <cell r="F52" t="str">
            <v>2 - Outros Profissionais da Saúde</v>
          </cell>
          <cell r="G52" t="str">
            <v>3241-15</v>
          </cell>
          <cell r="H52" t="str">
            <v>07/2023</v>
          </cell>
          <cell r="I52">
            <v>0</v>
          </cell>
          <cell r="J52">
            <v>289.34399999999999</v>
          </cell>
          <cell r="L52">
            <v>202.94</v>
          </cell>
          <cell r="M52">
            <v>10.85</v>
          </cell>
          <cell r="O52">
            <v>4.6100000000000003</v>
          </cell>
          <cell r="P52">
            <v>0</v>
          </cell>
          <cell r="S52">
            <v>0</v>
          </cell>
          <cell r="U52">
            <v>0</v>
          </cell>
        </row>
        <row r="53">
          <cell r="C53" t="str">
            <v>UPA SÃO LOURENÇO DA MATA - C.G 006/2022</v>
          </cell>
          <cell r="E53" t="str">
            <v>CLAUDIA RIBEIRO DE MELO FRANÃA</v>
          </cell>
          <cell r="F53" t="str">
            <v>2 - Outros Profissionais da Saúde</v>
          </cell>
          <cell r="G53" t="str">
            <v>3222-05</v>
          </cell>
          <cell r="H53" t="str">
            <v>07/2023</v>
          </cell>
          <cell r="I53">
            <v>0</v>
          </cell>
          <cell r="J53">
            <v>127.52</v>
          </cell>
          <cell r="L53">
            <v>202.94</v>
          </cell>
          <cell r="M53">
            <v>26.6</v>
          </cell>
          <cell r="O53">
            <v>4.6100000000000003</v>
          </cell>
          <cell r="P53">
            <v>0</v>
          </cell>
          <cell r="S53">
            <v>0</v>
          </cell>
          <cell r="U53">
            <v>0</v>
          </cell>
        </row>
        <row r="54">
          <cell r="C54" t="str">
            <v>UPA SÃO LOURENÇO DA MATA - C.G 006/2022</v>
          </cell>
          <cell r="E54" t="str">
            <v>CRISTIANE DA SILVA PONTES</v>
          </cell>
          <cell r="F54" t="str">
            <v>3 - Administrativo</v>
          </cell>
          <cell r="G54" t="str">
            <v>4110-10</v>
          </cell>
          <cell r="H54" t="str">
            <v>07/2023</v>
          </cell>
          <cell r="I54">
            <v>0</v>
          </cell>
          <cell r="J54">
            <v>116.9016</v>
          </cell>
          <cell r="L54">
            <v>202.94</v>
          </cell>
          <cell r="M54">
            <v>29.23</v>
          </cell>
          <cell r="O54">
            <v>4.6100000000000003</v>
          </cell>
          <cell r="P54">
            <v>0</v>
          </cell>
          <cell r="R54">
            <v>178.08</v>
          </cell>
          <cell r="S54">
            <v>87.68</v>
          </cell>
          <cell r="U54">
            <v>0</v>
          </cell>
        </row>
        <row r="55">
          <cell r="C55" t="str">
            <v>UPA SÃO LOURENÇO DA MATA - C.G 006/2022</v>
          </cell>
          <cell r="E55" t="str">
            <v>DAFINNY JUSTINO RODRIGUES COSTA</v>
          </cell>
          <cell r="F55" t="str">
            <v>2 - Outros Profissionais da Saúde</v>
          </cell>
          <cell r="G55" t="str">
            <v>2235-05</v>
          </cell>
          <cell r="H55" t="str">
            <v>07/2023</v>
          </cell>
          <cell r="I55">
            <v>0</v>
          </cell>
          <cell r="J55">
            <v>372.39120000000003</v>
          </cell>
          <cell r="L55">
            <v>0</v>
          </cell>
          <cell r="M55">
            <v>0</v>
          </cell>
          <cell r="O55">
            <v>4.6100000000000003</v>
          </cell>
          <cell r="P55">
            <v>0</v>
          </cell>
          <cell r="S55">
            <v>0</v>
          </cell>
          <cell r="U55">
            <v>0</v>
          </cell>
        </row>
        <row r="56">
          <cell r="C56" t="str">
            <v>UPA SÃO LOURENÇO DA MATA - C.G 006/2022</v>
          </cell>
          <cell r="E56" t="str">
            <v>DAIANE SUSAM NOBREGA CAMPOS ALVINO</v>
          </cell>
          <cell r="F56" t="str">
            <v>2 - Outros Profissionais da Saúde</v>
          </cell>
          <cell r="G56" t="str">
            <v>2235-05</v>
          </cell>
          <cell r="H56" t="str">
            <v>07/2023</v>
          </cell>
          <cell r="I56">
            <v>0</v>
          </cell>
          <cell r="J56">
            <v>323.98079999999999</v>
          </cell>
          <cell r="L56">
            <v>202.94</v>
          </cell>
          <cell r="M56">
            <v>3.33</v>
          </cell>
          <cell r="O56">
            <v>4.6100000000000003</v>
          </cell>
          <cell r="P56">
            <v>0</v>
          </cell>
          <cell r="S56">
            <v>0</v>
          </cell>
          <cell r="U56">
            <v>0</v>
          </cell>
        </row>
        <row r="57">
          <cell r="C57" t="str">
            <v>UPA SÃO LOURENÇO DA MATA - C.G 006/2022</v>
          </cell>
          <cell r="E57" t="str">
            <v>DANIEL CORREIA BEZERRA FILHO</v>
          </cell>
          <cell r="F57" t="str">
            <v>2 - Outros Profissionais da Saúde</v>
          </cell>
          <cell r="G57" t="str">
            <v>5211-30</v>
          </cell>
          <cell r="H57" t="str">
            <v>07/2023</v>
          </cell>
          <cell r="I57">
            <v>0</v>
          </cell>
          <cell r="J57">
            <v>131.8304</v>
          </cell>
          <cell r="L57">
            <v>202.94</v>
          </cell>
          <cell r="M57">
            <v>26.4</v>
          </cell>
          <cell r="O57">
            <v>4.6100000000000003</v>
          </cell>
          <cell r="P57">
            <v>0</v>
          </cell>
          <cell r="R57">
            <v>178.08</v>
          </cell>
          <cell r="S57">
            <v>79.2</v>
          </cell>
          <cell r="U57">
            <v>0</v>
          </cell>
        </row>
        <row r="58">
          <cell r="C58" t="str">
            <v>UPA SÃO LOURENÇO DA MATA - C.G 006/2022</v>
          </cell>
          <cell r="E58" t="str">
            <v>DANIELI LINS DA SILVA</v>
          </cell>
          <cell r="F58" t="str">
            <v>2 - Outros Profissionais da Saúde</v>
          </cell>
          <cell r="G58" t="str">
            <v>3222-05</v>
          </cell>
          <cell r="H58" t="str">
            <v>07/2023</v>
          </cell>
          <cell r="I58">
            <v>0</v>
          </cell>
          <cell r="J58">
            <v>127.52</v>
          </cell>
          <cell r="L58">
            <v>202.94</v>
          </cell>
          <cell r="M58">
            <v>26.6</v>
          </cell>
          <cell r="O58">
            <v>4.6100000000000003</v>
          </cell>
          <cell r="P58">
            <v>0</v>
          </cell>
          <cell r="S58">
            <v>0</v>
          </cell>
          <cell r="U58">
            <v>0</v>
          </cell>
        </row>
        <row r="59">
          <cell r="C59" t="str">
            <v>UPA SÃO LOURENÇO DA MATA - C.G 006/2022</v>
          </cell>
          <cell r="E59" t="str">
            <v>DANIELLY VITORIA CONCEICAO DA SILVA</v>
          </cell>
          <cell r="F59" t="str">
            <v>3 - Administrativo</v>
          </cell>
          <cell r="G59" t="str">
            <v>4110-10</v>
          </cell>
          <cell r="H59" t="str">
            <v>07/2023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O59">
            <v>4.6100000000000003</v>
          </cell>
          <cell r="P59">
            <v>0</v>
          </cell>
          <cell r="R59">
            <v>115.98</v>
          </cell>
          <cell r="S59">
            <v>0</v>
          </cell>
          <cell r="U59">
            <v>0</v>
          </cell>
        </row>
        <row r="60">
          <cell r="C60" t="str">
            <v>UPA SÃO LOURENÇO DA MATA - C.G 006/2022</v>
          </cell>
          <cell r="E60" t="str">
            <v>DANILO RODOLFO DE LIRA CUNHA</v>
          </cell>
          <cell r="F60" t="str">
            <v>3 - Administrativo</v>
          </cell>
          <cell r="G60" t="str">
            <v>3172-10</v>
          </cell>
          <cell r="H60" t="str">
            <v>07/2023</v>
          </cell>
          <cell r="I60">
            <v>0</v>
          </cell>
          <cell r="J60">
            <v>264.36320000000001</v>
          </cell>
          <cell r="L60">
            <v>0</v>
          </cell>
          <cell r="M60">
            <v>0</v>
          </cell>
          <cell r="O60">
            <v>4.6100000000000003</v>
          </cell>
          <cell r="P60">
            <v>0</v>
          </cell>
          <cell r="S60">
            <v>0</v>
          </cell>
          <cell r="U60">
            <v>0</v>
          </cell>
        </row>
        <row r="61">
          <cell r="C61" t="str">
            <v>UPA SÃO LOURENÇO DA MATA - C.G 006/2022</v>
          </cell>
          <cell r="E61" t="str">
            <v>DAVID DIEGO BARBOSA DA SILVA</v>
          </cell>
          <cell r="F61" t="str">
            <v>3 - Administrativo</v>
          </cell>
          <cell r="G61" t="str">
            <v>3172-10</v>
          </cell>
          <cell r="H61" t="str">
            <v>07/2023</v>
          </cell>
          <cell r="I61">
            <v>0</v>
          </cell>
          <cell r="J61">
            <v>163.24080000000001</v>
          </cell>
          <cell r="L61">
            <v>202.94</v>
          </cell>
          <cell r="M61">
            <v>40.81</v>
          </cell>
          <cell r="O61">
            <v>4.6100000000000003</v>
          </cell>
          <cell r="P61">
            <v>0</v>
          </cell>
          <cell r="S61">
            <v>0</v>
          </cell>
          <cell r="U61">
            <v>0</v>
          </cell>
        </row>
        <row r="62">
          <cell r="C62" t="str">
            <v>UPA SÃO LOURENÇO DA MATA - C.G 006/2022</v>
          </cell>
          <cell r="E62" t="str">
            <v>DEYSE HELLEN DA SILVA FREITAS BARROS</v>
          </cell>
          <cell r="F62" t="str">
            <v>3 - Administrativo</v>
          </cell>
          <cell r="G62" t="str">
            <v>4110-10</v>
          </cell>
          <cell r="H62" t="str">
            <v>07/2023</v>
          </cell>
          <cell r="I62">
            <v>0</v>
          </cell>
          <cell r="J62">
            <v>193.57919999999999</v>
          </cell>
          <cell r="L62">
            <v>202.94</v>
          </cell>
          <cell r="M62">
            <v>39.01</v>
          </cell>
          <cell r="O62">
            <v>4.6100000000000003</v>
          </cell>
          <cell r="P62">
            <v>0</v>
          </cell>
          <cell r="R62">
            <v>178.08</v>
          </cell>
          <cell r="S62">
            <v>0</v>
          </cell>
          <cell r="U62">
            <v>0</v>
          </cell>
        </row>
        <row r="63">
          <cell r="C63" t="str">
            <v>UPA SÃO LOURENÇO DA MATA - C.G 006/2022</v>
          </cell>
          <cell r="E63" t="str">
            <v>DEYVSON MARCONI DA SILVA</v>
          </cell>
          <cell r="F63" t="str">
            <v>2 - Outros Profissionais da Saúde</v>
          </cell>
          <cell r="G63" t="str">
            <v>5151-10</v>
          </cell>
          <cell r="H63" t="str">
            <v>07/2023</v>
          </cell>
          <cell r="I63">
            <v>0</v>
          </cell>
          <cell r="J63">
            <v>131.34960000000001</v>
          </cell>
          <cell r="L63">
            <v>202.94</v>
          </cell>
          <cell r="M63">
            <v>26.4</v>
          </cell>
          <cell r="O63">
            <v>4.6100000000000003</v>
          </cell>
          <cell r="P63">
            <v>0</v>
          </cell>
          <cell r="R63">
            <v>178.08</v>
          </cell>
          <cell r="S63">
            <v>79.2</v>
          </cell>
          <cell r="U63">
            <v>0</v>
          </cell>
        </row>
        <row r="64">
          <cell r="C64" t="str">
            <v>UPA SÃO LOURENÇO DA MATA - C.G 006/2022</v>
          </cell>
          <cell r="E64" t="str">
            <v>EDER PEREIRA DE LIMA</v>
          </cell>
          <cell r="F64" t="str">
            <v>2 - Outros Profissionais da Saúde</v>
          </cell>
          <cell r="G64" t="str">
            <v>3222-05</v>
          </cell>
          <cell r="H64" t="str">
            <v>07/2023</v>
          </cell>
          <cell r="I64">
            <v>0</v>
          </cell>
          <cell r="J64">
            <v>146.90639999999999</v>
          </cell>
          <cell r="L64">
            <v>202.94</v>
          </cell>
          <cell r="M64">
            <v>26.6</v>
          </cell>
          <cell r="O64">
            <v>4.6100000000000003</v>
          </cell>
          <cell r="P64">
            <v>0</v>
          </cell>
          <cell r="S64">
            <v>0</v>
          </cell>
          <cell r="U64">
            <v>0</v>
          </cell>
        </row>
        <row r="65">
          <cell r="C65" t="str">
            <v>UPA SÃO LOURENÇO DA MATA - C.G 006/2022</v>
          </cell>
          <cell r="E65" t="str">
            <v>EDINALDO PEREIRA DA SILVA</v>
          </cell>
          <cell r="F65" t="str">
            <v>2 - Outros Profissionais da Saúde</v>
          </cell>
          <cell r="G65" t="str">
            <v>5151-10</v>
          </cell>
          <cell r="H65" t="str">
            <v>07/2023</v>
          </cell>
          <cell r="I65">
            <v>0</v>
          </cell>
          <cell r="J65">
            <v>126.72</v>
          </cell>
          <cell r="L65">
            <v>202.94</v>
          </cell>
          <cell r="M65">
            <v>26.4</v>
          </cell>
          <cell r="O65">
            <v>4.6100000000000003</v>
          </cell>
          <cell r="P65">
            <v>0</v>
          </cell>
          <cell r="R65">
            <v>178.08</v>
          </cell>
          <cell r="S65">
            <v>0</v>
          </cell>
          <cell r="U65">
            <v>0</v>
          </cell>
        </row>
        <row r="66">
          <cell r="C66" t="str">
            <v>UPA SÃO LOURENÇO DA MATA - C.G 006/2022</v>
          </cell>
          <cell r="E66" t="str">
            <v>EDINWILSA SILVA DE MELO</v>
          </cell>
          <cell r="F66" t="str">
            <v>2 - Outros Profissionais da Saúde</v>
          </cell>
          <cell r="G66" t="str">
            <v>3222-05</v>
          </cell>
          <cell r="H66" t="str">
            <v>07/2023</v>
          </cell>
          <cell r="I66">
            <v>0</v>
          </cell>
          <cell r="J66">
            <v>153.13040000000001</v>
          </cell>
          <cell r="L66">
            <v>202.94</v>
          </cell>
          <cell r="M66">
            <v>26.6</v>
          </cell>
          <cell r="O66">
            <v>4.6100000000000003</v>
          </cell>
          <cell r="P66">
            <v>0</v>
          </cell>
          <cell r="S66">
            <v>0</v>
          </cell>
          <cell r="U66">
            <v>0</v>
          </cell>
        </row>
        <row r="67">
          <cell r="C67" t="str">
            <v>UPA SÃO LOURENÇO DA MATA - C.G 006/2022</v>
          </cell>
          <cell r="E67" t="str">
            <v>EDMILSON DE OLIVEIRA FERNANDES</v>
          </cell>
          <cell r="F67" t="str">
            <v>3 - Administrativo</v>
          </cell>
          <cell r="G67" t="str">
            <v>5174-10</v>
          </cell>
          <cell r="H67" t="str">
            <v>07/2023</v>
          </cell>
          <cell r="I67">
            <v>0</v>
          </cell>
          <cell r="J67">
            <v>151.7688</v>
          </cell>
          <cell r="L67">
            <v>0</v>
          </cell>
          <cell r="M67">
            <v>0</v>
          </cell>
          <cell r="O67">
            <v>4.6100000000000003</v>
          </cell>
          <cell r="P67">
            <v>0</v>
          </cell>
          <cell r="S67">
            <v>0</v>
          </cell>
          <cell r="U67">
            <v>0</v>
          </cell>
        </row>
        <row r="68">
          <cell r="C68" t="str">
            <v>UPA SÃO LOURENÇO DA MATA - C.G 006/2022</v>
          </cell>
          <cell r="E68" t="str">
            <v>EDNA MARIA DE MELO LIMA</v>
          </cell>
          <cell r="F68" t="str">
            <v>2 - Outros Profissionais da Saúde</v>
          </cell>
          <cell r="G68" t="str">
            <v>5211-30</v>
          </cell>
          <cell r="H68" t="str">
            <v>07/2023</v>
          </cell>
          <cell r="I68">
            <v>0</v>
          </cell>
          <cell r="J68">
            <v>147.0376</v>
          </cell>
          <cell r="L68">
            <v>0</v>
          </cell>
          <cell r="M68">
            <v>0</v>
          </cell>
          <cell r="O68">
            <v>4.6100000000000003</v>
          </cell>
          <cell r="P68">
            <v>0</v>
          </cell>
          <cell r="S68">
            <v>0</v>
          </cell>
          <cell r="U68">
            <v>0</v>
          </cell>
        </row>
        <row r="69">
          <cell r="C69" t="str">
            <v>UPA SÃO LOURENÇO DA MATA - C.G 006/2022</v>
          </cell>
          <cell r="E69" t="str">
            <v>EDSON BATISTA BARBOSA</v>
          </cell>
          <cell r="F69" t="str">
            <v>3 - Administrativo</v>
          </cell>
          <cell r="G69" t="str">
            <v>5174-10</v>
          </cell>
          <cell r="H69" t="str">
            <v>07/2023</v>
          </cell>
          <cell r="I69">
            <v>0</v>
          </cell>
          <cell r="J69">
            <v>129.29759999999999</v>
          </cell>
          <cell r="L69">
            <v>202.94</v>
          </cell>
          <cell r="M69">
            <v>26.4</v>
          </cell>
          <cell r="O69">
            <v>4.6100000000000003</v>
          </cell>
          <cell r="P69">
            <v>0</v>
          </cell>
          <cell r="R69">
            <v>178.08</v>
          </cell>
          <cell r="S69">
            <v>79.2</v>
          </cell>
          <cell r="U69">
            <v>0</v>
          </cell>
        </row>
        <row r="70">
          <cell r="C70" t="str">
            <v>UPA SÃO LOURENÇO DA MATA - C.G 006/2022</v>
          </cell>
          <cell r="E70" t="str">
            <v>EDSON JOSE DA SILVA</v>
          </cell>
          <cell r="F70" t="str">
            <v>2 - Outros Profissionais da Saúde</v>
          </cell>
          <cell r="G70" t="str">
            <v>7664-20</v>
          </cell>
          <cell r="H70" t="str">
            <v>07/2023</v>
          </cell>
          <cell r="I70">
            <v>0</v>
          </cell>
          <cell r="J70">
            <v>164.34880000000001</v>
          </cell>
          <cell r="L70">
            <v>202.94</v>
          </cell>
          <cell r="M70">
            <v>10.85</v>
          </cell>
          <cell r="O70">
            <v>4.6100000000000003</v>
          </cell>
          <cell r="P70">
            <v>0</v>
          </cell>
          <cell r="S70">
            <v>0</v>
          </cell>
          <cell r="U70">
            <v>0</v>
          </cell>
        </row>
        <row r="71">
          <cell r="C71" t="str">
            <v>UPA SÃO LOURENÇO DA MATA - C.G 006/2022</v>
          </cell>
          <cell r="E71" t="str">
            <v>EDSON PEREIRA DA SILVA</v>
          </cell>
          <cell r="F71" t="str">
            <v>2 - Outros Profissionais da Saúde</v>
          </cell>
          <cell r="G71" t="str">
            <v>2236-05</v>
          </cell>
          <cell r="H71" t="str">
            <v>07/2023</v>
          </cell>
          <cell r="I71">
            <v>0</v>
          </cell>
          <cell r="J71">
            <v>431.5224</v>
          </cell>
          <cell r="L71">
            <v>202.94</v>
          </cell>
          <cell r="M71">
            <v>3.54</v>
          </cell>
          <cell r="O71">
            <v>4.6100000000000003</v>
          </cell>
          <cell r="P71">
            <v>0</v>
          </cell>
          <cell r="S71">
            <v>0</v>
          </cell>
          <cell r="U71">
            <v>0</v>
          </cell>
        </row>
        <row r="72">
          <cell r="C72" t="str">
            <v>UPA SÃO LOURENÇO DA MATA - C.G 006/2022</v>
          </cell>
          <cell r="E72" t="str">
            <v>EDUARDO CABRAL DA SILVA</v>
          </cell>
          <cell r="F72" t="str">
            <v>3 - Administrativo</v>
          </cell>
          <cell r="G72" t="str">
            <v>5142-25</v>
          </cell>
          <cell r="H72" t="str">
            <v>07/2023</v>
          </cell>
          <cell r="I72">
            <v>0</v>
          </cell>
          <cell r="J72">
            <v>153.1688</v>
          </cell>
          <cell r="L72">
            <v>202.94</v>
          </cell>
          <cell r="M72">
            <v>26.4</v>
          </cell>
          <cell r="O72">
            <v>4.6100000000000003</v>
          </cell>
          <cell r="P72">
            <v>0</v>
          </cell>
          <cell r="R72">
            <v>178.08</v>
          </cell>
          <cell r="S72">
            <v>79.2</v>
          </cell>
          <cell r="U72">
            <v>0</v>
          </cell>
        </row>
        <row r="73">
          <cell r="C73" t="str">
            <v>UPA SÃO LOURENÇO DA MATA - C.G 006/2022</v>
          </cell>
          <cell r="E73" t="str">
            <v>ELAINE CRISTINA ALBERTINA DE LIMA</v>
          </cell>
          <cell r="F73" t="str">
            <v>3 - Administrativo</v>
          </cell>
          <cell r="G73" t="str">
            <v>4110-10</v>
          </cell>
          <cell r="H73" t="str">
            <v>07/2023</v>
          </cell>
          <cell r="I73">
            <v>0</v>
          </cell>
          <cell r="J73">
            <v>159.21119999999999</v>
          </cell>
          <cell r="L73">
            <v>0</v>
          </cell>
          <cell r="M73">
            <v>0</v>
          </cell>
          <cell r="O73">
            <v>4.6100000000000003</v>
          </cell>
          <cell r="P73">
            <v>0</v>
          </cell>
          <cell r="S73">
            <v>0</v>
          </cell>
          <cell r="U73">
            <v>0</v>
          </cell>
        </row>
        <row r="74">
          <cell r="C74" t="str">
            <v>UPA SÃO LOURENÇO DA MATA - C.G 006/2022</v>
          </cell>
          <cell r="E74" t="str">
            <v>ELI GONCALVES DE SANTANA</v>
          </cell>
          <cell r="F74" t="str">
            <v>2 - Outros Profissionais da Saúde</v>
          </cell>
          <cell r="G74" t="str">
            <v>3241-15</v>
          </cell>
          <cell r="H74" t="str">
            <v>07/2023</v>
          </cell>
          <cell r="I74">
            <v>0</v>
          </cell>
          <cell r="J74">
            <v>331.04719999999998</v>
          </cell>
          <cell r="L74">
            <v>202.94</v>
          </cell>
          <cell r="M74">
            <v>10.85</v>
          </cell>
          <cell r="O74">
            <v>4.6100000000000003</v>
          </cell>
          <cell r="P74">
            <v>0</v>
          </cell>
          <cell r="S74">
            <v>0</v>
          </cell>
          <cell r="U74">
            <v>0</v>
          </cell>
        </row>
        <row r="75">
          <cell r="C75" t="str">
            <v>UPA SÃO LOURENÇO DA MATA - C.G 006/2022</v>
          </cell>
          <cell r="E75" t="str">
            <v>ELIEL IDELFONSO ARAUJO</v>
          </cell>
          <cell r="F75" t="str">
            <v>3 - Administrativo</v>
          </cell>
          <cell r="G75" t="str">
            <v>5174-10</v>
          </cell>
          <cell r="H75" t="str">
            <v>07/2023</v>
          </cell>
          <cell r="I75">
            <v>0</v>
          </cell>
          <cell r="J75">
            <v>105.6</v>
          </cell>
          <cell r="L75">
            <v>202.94</v>
          </cell>
          <cell r="M75">
            <v>26.4</v>
          </cell>
          <cell r="O75">
            <v>4.6100000000000003</v>
          </cell>
          <cell r="P75">
            <v>0</v>
          </cell>
          <cell r="S75">
            <v>0</v>
          </cell>
          <cell r="U75">
            <v>0</v>
          </cell>
        </row>
        <row r="76">
          <cell r="C76" t="str">
            <v>UPA SÃO LOURENÇO DA MATA - C.G 006/2022</v>
          </cell>
          <cell r="E76" t="str">
            <v>ELIETE FELIX DA SILVA</v>
          </cell>
          <cell r="F76" t="str">
            <v>2 - Outros Profissionais da Saúde</v>
          </cell>
          <cell r="G76" t="str">
            <v>3222-05</v>
          </cell>
          <cell r="H76" t="str">
            <v>07/2023</v>
          </cell>
          <cell r="I76">
            <v>0</v>
          </cell>
          <cell r="J76">
            <v>132.64959999999999</v>
          </cell>
          <cell r="L76">
            <v>202.94</v>
          </cell>
          <cell r="M76">
            <v>26.6</v>
          </cell>
          <cell r="O76">
            <v>4.6100000000000003</v>
          </cell>
          <cell r="P76">
            <v>0</v>
          </cell>
          <cell r="S76">
            <v>0</v>
          </cell>
          <cell r="U76">
            <v>0</v>
          </cell>
        </row>
        <row r="77">
          <cell r="C77" t="str">
            <v>UPA SÃO LOURENÇO DA MATA - C.G 006/2022</v>
          </cell>
          <cell r="E77" t="str">
            <v>ELISANDRA HELENA DA SILVA</v>
          </cell>
          <cell r="F77" t="str">
            <v>2 - Outros Profissionais da Saúde</v>
          </cell>
          <cell r="G77" t="str">
            <v>2237-05</v>
          </cell>
          <cell r="H77" t="str">
            <v>07/2023</v>
          </cell>
          <cell r="I77">
            <v>0</v>
          </cell>
          <cell r="J77">
            <v>124.32</v>
          </cell>
          <cell r="L77">
            <v>202.94</v>
          </cell>
          <cell r="M77">
            <v>26.4</v>
          </cell>
          <cell r="O77">
            <v>4.6100000000000003</v>
          </cell>
          <cell r="P77">
            <v>0</v>
          </cell>
          <cell r="R77">
            <v>178.08</v>
          </cell>
          <cell r="S77">
            <v>79.2</v>
          </cell>
          <cell r="U77">
            <v>0</v>
          </cell>
        </row>
        <row r="78">
          <cell r="C78" t="str">
            <v>UPA SÃO LOURENÇO DA MATA - C.G 006/2022</v>
          </cell>
          <cell r="E78" t="str">
            <v>ELIZA CELESTINO DOS SANTOS BARROS</v>
          </cell>
          <cell r="F78" t="str">
            <v>2 - Outros Profissionais da Saúde</v>
          </cell>
          <cell r="G78" t="str">
            <v>2235-05</v>
          </cell>
          <cell r="H78" t="str">
            <v>07/2023</v>
          </cell>
          <cell r="I78">
            <v>0</v>
          </cell>
          <cell r="J78">
            <v>271.91520000000003</v>
          </cell>
          <cell r="L78">
            <v>202.94</v>
          </cell>
          <cell r="M78">
            <v>3.33</v>
          </cell>
          <cell r="O78">
            <v>4.6100000000000003</v>
          </cell>
          <cell r="P78">
            <v>0</v>
          </cell>
          <cell r="R78">
            <v>178.08</v>
          </cell>
          <cell r="S78">
            <v>133.31</v>
          </cell>
          <cell r="U78">
            <v>0</v>
          </cell>
        </row>
        <row r="79">
          <cell r="C79" t="str">
            <v>UPA SÃO LOURENÇO DA MATA - C.G 006/2022</v>
          </cell>
          <cell r="E79" t="str">
            <v>ELIZABETE DE SOUZA DIAS</v>
          </cell>
          <cell r="F79" t="str">
            <v>2 - Outros Profissionais da Saúde</v>
          </cell>
          <cell r="G79" t="str">
            <v>2516-05</v>
          </cell>
          <cell r="H79" t="str">
            <v>07/2023</v>
          </cell>
          <cell r="I79">
            <v>0</v>
          </cell>
          <cell r="J79">
            <v>304.89440000000002</v>
          </cell>
          <cell r="L79">
            <v>202.94</v>
          </cell>
          <cell r="M79">
            <v>43.87</v>
          </cell>
          <cell r="O79">
            <v>4.6100000000000003</v>
          </cell>
          <cell r="P79">
            <v>0</v>
          </cell>
          <cell r="S79">
            <v>0</v>
          </cell>
          <cell r="U79">
            <v>0</v>
          </cell>
        </row>
        <row r="80">
          <cell r="C80" t="str">
            <v>UPA SÃO LOURENÇO DA MATA - C.G 006/2022</v>
          </cell>
          <cell r="E80" t="str">
            <v>ELIZANGELA HELENA DA SILVA BRITO</v>
          </cell>
          <cell r="F80" t="str">
            <v>3 - Administrativo</v>
          </cell>
          <cell r="G80" t="str">
            <v>4110-10</v>
          </cell>
          <cell r="H80" t="str">
            <v>07/2023</v>
          </cell>
          <cell r="I80">
            <v>0</v>
          </cell>
          <cell r="J80">
            <v>144.08240000000001</v>
          </cell>
          <cell r="L80">
            <v>202.94</v>
          </cell>
          <cell r="M80">
            <v>36.020000000000003</v>
          </cell>
          <cell r="O80">
            <v>4.6100000000000003</v>
          </cell>
          <cell r="P80">
            <v>0</v>
          </cell>
          <cell r="R80">
            <v>178.08</v>
          </cell>
          <cell r="S80">
            <v>108.06</v>
          </cell>
          <cell r="U80">
            <v>0</v>
          </cell>
        </row>
        <row r="81">
          <cell r="C81" t="str">
            <v>UPA SÃO LOURENÇO DA MATA - C.G 006/2022</v>
          </cell>
          <cell r="E81" t="str">
            <v>EMANUEL ANTONIO DE OLIVEIRA</v>
          </cell>
          <cell r="F81" t="str">
            <v>3 - Administrativo</v>
          </cell>
          <cell r="G81" t="str">
            <v>5174-10</v>
          </cell>
          <cell r="H81" t="str">
            <v>07/2023</v>
          </cell>
          <cell r="I81">
            <v>0</v>
          </cell>
          <cell r="J81">
            <v>117.572</v>
          </cell>
          <cell r="L81">
            <v>202.94</v>
          </cell>
          <cell r="M81">
            <v>26.4</v>
          </cell>
          <cell r="O81">
            <v>4.6100000000000003</v>
          </cell>
          <cell r="P81">
            <v>0</v>
          </cell>
          <cell r="R81">
            <v>178.08</v>
          </cell>
          <cell r="S81">
            <v>76.56</v>
          </cell>
          <cell r="U81">
            <v>0</v>
          </cell>
        </row>
        <row r="82">
          <cell r="C82" t="str">
            <v>UPA SÃO LOURENÇO DA MATA - C.G 006/2022</v>
          </cell>
          <cell r="E82" t="str">
            <v>EMANUELL VICTOR OLIVEIRA DA SILVA</v>
          </cell>
          <cell r="F82" t="str">
            <v>2 - Outros Profissionais da Saúde</v>
          </cell>
          <cell r="G82" t="str">
            <v>3222-05</v>
          </cell>
          <cell r="H82" t="str">
            <v>07/2023</v>
          </cell>
          <cell r="I82">
            <v>0</v>
          </cell>
          <cell r="J82">
            <v>173.4376</v>
          </cell>
          <cell r="L82">
            <v>202.94</v>
          </cell>
          <cell r="M82">
            <v>26.6</v>
          </cell>
          <cell r="O82">
            <v>4.6100000000000003</v>
          </cell>
          <cell r="P82">
            <v>0</v>
          </cell>
          <cell r="R82">
            <v>330</v>
          </cell>
          <cell r="S82">
            <v>79.8</v>
          </cell>
          <cell r="U82">
            <v>0</v>
          </cell>
        </row>
        <row r="83">
          <cell r="C83" t="str">
            <v>UPA SÃO LOURENÇO DA MATA - C.G 006/2022</v>
          </cell>
          <cell r="E83" t="str">
            <v>EMANUELLA FERNANDES VIEIRA</v>
          </cell>
          <cell r="F83" t="str">
            <v>2 - Outros Profissionais da Saúde</v>
          </cell>
          <cell r="G83" t="str">
            <v>3222-05</v>
          </cell>
          <cell r="H83" t="str">
            <v>07/2023</v>
          </cell>
          <cell r="I83">
            <v>0</v>
          </cell>
          <cell r="J83">
            <v>133.18879999999999</v>
          </cell>
          <cell r="L83">
            <v>202.94</v>
          </cell>
          <cell r="M83">
            <v>26.6</v>
          </cell>
          <cell r="O83">
            <v>4.6100000000000003</v>
          </cell>
          <cell r="P83">
            <v>0</v>
          </cell>
          <cell r="R83">
            <v>225</v>
          </cell>
          <cell r="S83">
            <v>79.8</v>
          </cell>
          <cell r="U83">
            <v>0</v>
          </cell>
        </row>
        <row r="84">
          <cell r="C84" t="str">
            <v>UPA SÃO LOURENÇO DA MATA - C.G 006/2022</v>
          </cell>
          <cell r="E84" t="str">
            <v>EMANUELLE DE CANDIDA SOARES PEREIRA</v>
          </cell>
          <cell r="F84" t="str">
            <v>1 - Médico</v>
          </cell>
          <cell r="G84" t="str">
            <v>2251-25</v>
          </cell>
          <cell r="H84" t="str">
            <v>07/2023</v>
          </cell>
          <cell r="I84">
            <v>0</v>
          </cell>
          <cell r="J84">
            <v>125.0936</v>
          </cell>
          <cell r="L84">
            <v>202.94</v>
          </cell>
          <cell r="M84">
            <v>1.58</v>
          </cell>
          <cell r="O84">
            <v>4.6100000000000003</v>
          </cell>
          <cell r="P84">
            <v>0</v>
          </cell>
          <cell r="S84">
            <v>0</v>
          </cell>
          <cell r="U84">
            <v>0</v>
          </cell>
        </row>
        <row r="85">
          <cell r="C85" t="str">
            <v>UPA SÃO LOURENÇO DA MATA - C.G 006/2022</v>
          </cell>
          <cell r="E85" t="str">
            <v>ERICA JANAINA DE ARAUJO</v>
          </cell>
          <cell r="F85" t="str">
            <v>2 - Outros Profissionais da Saúde</v>
          </cell>
          <cell r="G85" t="str">
            <v>2235-05</v>
          </cell>
          <cell r="H85" t="str">
            <v>07/2023</v>
          </cell>
          <cell r="I85">
            <v>0</v>
          </cell>
          <cell r="J85">
            <v>355.79199999999997</v>
          </cell>
          <cell r="L85">
            <v>202.94</v>
          </cell>
          <cell r="M85">
            <v>3.59</v>
          </cell>
          <cell r="O85">
            <v>4.6100000000000003</v>
          </cell>
          <cell r="P85">
            <v>0</v>
          </cell>
          <cell r="S85">
            <v>0</v>
          </cell>
          <cell r="U85">
            <v>0</v>
          </cell>
        </row>
        <row r="86">
          <cell r="C86" t="str">
            <v>UPA SÃO LOURENÇO DA MATA - C.G 006/2022</v>
          </cell>
          <cell r="E86" t="str">
            <v>ERISSON SILVA DO NASCIMENTO</v>
          </cell>
          <cell r="F86" t="str">
            <v>2 - Outros Profissionais da Saúde</v>
          </cell>
          <cell r="G86" t="str">
            <v>5151-10</v>
          </cell>
          <cell r="H86" t="str">
            <v>07/2023</v>
          </cell>
          <cell r="I86">
            <v>0</v>
          </cell>
          <cell r="J86">
            <v>150.13679999999999</v>
          </cell>
          <cell r="L86">
            <v>202.94</v>
          </cell>
          <cell r="M86">
            <v>26.4</v>
          </cell>
          <cell r="O86">
            <v>4.6100000000000003</v>
          </cell>
          <cell r="P86">
            <v>0</v>
          </cell>
          <cell r="S86">
            <v>0</v>
          </cell>
          <cell r="U86">
            <v>0</v>
          </cell>
        </row>
        <row r="87">
          <cell r="C87" t="str">
            <v>UPA SÃO LOURENÇO DA MATA - C.G 006/2022</v>
          </cell>
          <cell r="E87" t="str">
            <v>FABIANA CRISTINA ALVES DE OLIVEIRA</v>
          </cell>
          <cell r="F87" t="str">
            <v>3 - Administrativo</v>
          </cell>
          <cell r="G87" t="str">
            <v>4110-10</v>
          </cell>
          <cell r="H87" t="str">
            <v>07/2023</v>
          </cell>
          <cell r="I87">
            <v>0</v>
          </cell>
          <cell r="J87">
            <v>198.53120000000001</v>
          </cell>
          <cell r="L87">
            <v>0</v>
          </cell>
          <cell r="M87">
            <v>0</v>
          </cell>
          <cell r="O87">
            <v>4.6100000000000003</v>
          </cell>
          <cell r="P87">
            <v>0</v>
          </cell>
          <cell r="S87">
            <v>0</v>
          </cell>
          <cell r="U87">
            <v>0</v>
          </cell>
        </row>
        <row r="88">
          <cell r="C88" t="str">
            <v>UPA SÃO LOURENÇO DA MATA - C.G 006/2022</v>
          </cell>
          <cell r="E88" t="str">
            <v>FABIANA MARIA DE SOUZA</v>
          </cell>
          <cell r="F88" t="str">
            <v>2 - Outros Profissionais da Saúde</v>
          </cell>
          <cell r="G88" t="str">
            <v>3222-05</v>
          </cell>
          <cell r="H88" t="str">
            <v>07/2023</v>
          </cell>
          <cell r="I88">
            <v>0</v>
          </cell>
          <cell r="J88">
            <v>154.90559999999999</v>
          </cell>
          <cell r="L88">
            <v>202.94</v>
          </cell>
          <cell r="M88">
            <v>26.6</v>
          </cell>
          <cell r="O88">
            <v>4.6100000000000003</v>
          </cell>
          <cell r="P88">
            <v>0</v>
          </cell>
          <cell r="R88">
            <v>178.08</v>
          </cell>
          <cell r="S88">
            <v>79.8</v>
          </cell>
          <cell r="U88">
            <v>0</v>
          </cell>
        </row>
        <row r="89">
          <cell r="C89" t="str">
            <v>UPA SÃO LOURENÇO DA MATA - C.G 006/2022</v>
          </cell>
          <cell r="E89" t="str">
            <v>FELIPE DIEGO SANTOS FONSECA</v>
          </cell>
          <cell r="F89" t="str">
            <v>1 - Médico</v>
          </cell>
          <cell r="G89" t="str">
            <v>2251-25</v>
          </cell>
          <cell r="H89" t="str">
            <v>07/2023</v>
          </cell>
          <cell r="I89">
            <v>0</v>
          </cell>
          <cell r="J89">
            <v>608.30720000000008</v>
          </cell>
          <cell r="L89">
            <v>0</v>
          </cell>
          <cell r="M89">
            <v>0</v>
          </cell>
          <cell r="O89">
            <v>4.6100000000000003</v>
          </cell>
          <cell r="P89">
            <v>0</v>
          </cell>
          <cell r="S89">
            <v>0</v>
          </cell>
          <cell r="U89">
            <v>0</v>
          </cell>
        </row>
        <row r="90">
          <cell r="C90" t="str">
            <v>UPA SÃO LOURENÇO DA MATA - C.G 006/2022</v>
          </cell>
          <cell r="E90" t="str">
            <v>FELIPE WELISON PEREIRA SALES</v>
          </cell>
          <cell r="F90" t="str">
            <v>2 - Outros Profissionais da Saúde</v>
          </cell>
          <cell r="G90" t="str">
            <v>3222-05</v>
          </cell>
          <cell r="H90" t="str">
            <v>07/2023</v>
          </cell>
          <cell r="I90">
            <v>0</v>
          </cell>
          <cell r="J90">
            <v>148.28399999999999</v>
          </cell>
          <cell r="L90">
            <v>0</v>
          </cell>
          <cell r="M90">
            <v>0</v>
          </cell>
          <cell r="O90">
            <v>4.6100000000000003</v>
          </cell>
          <cell r="P90">
            <v>0</v>
          </cell>
          <cell r="S90">
            <v>0</v>
          </cell>
          <cell r="U90">
            <v>0</v>
          </cell>
        </row>
        <row r="91">
          <cell r="C91" t="str">
            <v>UPA SÃO LOURENÇO DA MATA - C.G 006/2022</v>
          </cell>
          <cell r="E91" t="str">
            <v>FLAVIA GABRIELA MACEDO DA SILVA</v>
          </cell>
          <cell r="F91" t="str">
            <v>2 - Outros Profissionais da Saúde</v>
          </cell>
          <cell r="G91" t="str">
            <v>5211-30</v>
          </cell>
          <cell r="H91" t="str">
            <v>07/2023</v>
          </cell>
          <cell r="I91">
            <v>0</v>
          </cell>
          <cell r="J91">
            <v>118.36799999999999</v>
          </cell>
          <cell r="L91">
            <v>0</v>
          </cell>
          <cell r="M91">
            <v>0</v>
          </cell>
          <cell r="O91">
            <v>4.6100000000000003</v>
          </cell>
          <cell r="P91">
            <v>0</v>
          </cell>
          <cell r="S91">
            <v>0</v>
          </cell>
          <cell r="U91">
            <v>0</v>
          </cell>
        </row>
        <row r="92">
          <cell r="C92" t="str">
            <v>UPA SÃO LOURENÇO DA MATA - C.G 006/2022</v>
          </cell>
          <cell r="E92" t="str">
            <v>GEANE RAMOS DO CARMO</v>
          </cell>
          <cell r="F92" t="str">
            <v>2 - Outros Profissionais da Saúde</v>
          </cell>
          <cell r="G92" t="str">
            <v>3226-05</v>
          </cell>
          <cell r="H92" t="str">
            <v>07/2023</v>
          </cell>
          <cell r="I92">
            <v>0</v>
          </cell>
          <cell r="J92">
            <v>170.70079999999999</v>
          </cell>
          <cell r="L92">
            <v>0</v>
          </cell>
          <cell r="M92">
            <v>0</v>
          </cell>
          <cell r="O92">
            <v>4.6100000000000003</v>
          </cell>
          <cell r="P92">
            <v>0</v>
          </cell>
          <cell r="S92">
            <v>0</v>
          </cell>
          <cell r="U92">
            <v>0</v>
          </cell>
        </row>
        <row r="93">
          <cell r="C93" t="str">
            <v>UPA SÃO LOURENÇO DA MATA - C.G 006/2022</v>
          </cell>
          <cell r="E93" t="str">
            <v>GEREDES BARBOSA GOMES</v>
          </cell>
          <cell r="F93" t="str">
            <v>3 - Administrativo</v>
          </cell>
          <cell r="G93" t="str">
            <v>4110-10</v>
          </cell>
          <cell r="H93" t="str">
            <v>07/2023</v>
          </cell>
          <cell r="I93">
            <v>0</v>
          </cell>
          <cell r="J93">
            <v>105.6</v>
          </cell>
          <cell r="L93">
            <v>202.94</v>
          </cell>
          <cell r="M93">
            <v>26.4</v>
          </cell>
          <cell r="O93">
            <v>4.6100000000000003</v>
          </cell>
          <cell r="P93">
            <v>0</v>
          </cell>
          <cell r="S93">
            <v>0</v>
          </cell>
          <cell r="U93">
            <v>0</v>
          </cell>
        </row>
        <row r="94">
          <cell r="C94" t="str">
            <v>UPA SÃO LOURENÇO DA MATA - C.G 006/2022</v>
          </cell>
          <cell r="E94" t="str">
            <v>GLAUCIA KELLY MOURA DA SILVA</v>
          </cell>
          <cell r="F94" t="str">
            <v>2 - Outros Profissionais da Saúde</v>
          </cell>
          <cell r="G94" t="str">
            <v>5152-05</v>
          </cell>
          <cell r="H94" t="str">
            <v>07/2023</v>
          </cell>
          <cell r="I94">
            <v>0</v>
          </cell>
          <cell r="J94">
            <v>152.33279999999999</v>
          </cell>
          <cell r="L94">
            <v>202.94</v>
          </cell>
          <cell r="M94">
            <v>26.4</v>
          </cell>
          <cell r="O94">
            <v>4.6100000000000003</v>
          </cell>
          <cell r="P94">
            <v>0</v>
          </cell>
          <cell r="R94">
            <v>178.08</v>
          </cell>
          <cell r="S94">
            <v>79.2</v>
          </cell>
          <cell r="U94">
            <v>0</v>
          </cell>
        </row>
        <row r="95">
          <cell r="C95" t="str">
            <v>UPA SÃO LOURENÇO DA MATA - C.G 006/2022</v>
          </cell>
          <cell r="E95" t="str">
            <v>GLEYCE KELLY DA SILVA VIANA</v>
          </cell>
          <cell r="F95" t="str">
            <v>3 - Administrativo</v>
          </cell>
          <cell r="G95" t="str">
            <v>4110-10</v>
          </cell>
          <cell r="H95" t="str">
            <v>07/2023</v>
          </cell>
          <cell r="I95">
            <v>0</v>
          </cell>
          <cell r="J95">
            <v>110.88</v>
          </cell>
          <cell r="L95">
            <v>202.94</v>
          </cell>
          <cell r="M95">
            <v>26.4</v>
          </cell>
          <cell r="O95">
            <v>4.6100000000000003</v>
          </cell>
          <cell r="P95">
            <v>0</v>
          </cell>
          <cell r="S95">
            <v>0</v>
          </cell>
          <cell r="U95">
            <v>0</v>
          </cell>
        </row>
        <row r="96">
          <cell r="C96" t="str">
            <v>UPA SÃO LOURENÇO DA MATA - C.G 006/2022</v>
          </cell>
          <cell r="E96" t="str">
            <v>GRACIELLEY MARIA DO MONTE</v>
          </cell>
          <cell r="F96" t="str">
            <v>2 - Outros Profissionais da Saúde</v>
          </cell>
          <cell r="G96" t="str">
            <v>2235-05</v>
          </cell>
          <cell r="H96" t="str">
            <v>07/2023</v>
          </cell>
          <cell r="I96">
            <v>0</v>
          </cell>
          <cell r="J96">
            <v>351.35520000000002</v>
          </cell>
          <cell r="L96">
            <v>202.94</v>
          </cell>
          <cell r="M96">
            <v>3.59</v>
          </cell>
          <cell r="O96">
            <v>4.6100000000000003</v>
          </cell>
          <cell r="P96">
            <v>0</v>
          </cell>
          <cell r="S96">
            <v>0</v>
          </cell>
          <cell r="U96">
            <v>0</v>
          </cell>
        </row>
        <row r="97">
          <cell r="C97" t="str">
            <v>UPA SÃO LOURENÇO DA MATA - C.G 006/2022</v>
          </cell>
          <cell r="E97" t="str">
            <v>GUSTAVO HENRIQUE FERREIRA DA SILVA</v>
          </cell>
          <cell r="F97" t="str">
            <v>2 - Outros Profissionais da Saúde</v>
          </cell>
          <cell r="G97" t="str">
            <v>5211-30</v>
          </cell>
          <cell r="H97" t="str">
            <v>07/2023</v>
          </cell>
          <cell r="I97">
            <v>0</v>
          </cell>
          <cell r="J97">
            <v>126.72239999999999</v>
          </cell>
          <cell r="L97">
            <v>202.94</v>
          </cell>
          <cell r="M97">
            <v>26.4</v>
          </cell>
          <cell r="O97">
            <v>4.6100000000000003</v>
          </cell>
          <cell r="P97">
            <v>0</v>
          </cell>
          <cell r="S97">
            <v>0</v>
          </cell>
          <cell r="U97">
            <v>0</v>
          </cell>
        </row>
        <row r="98">
          <cell r="C98" t="str">
            <v>UPA SÃO LOURENÇO DA MATA - C.G 006/2022</v>
          </cell>
          <cell r="E98" t="str">
            <v>HAYANNY FERNANDA DE LIMA ABREU</v>
          </cell>
          <cell r="F98" t="str">
            <v>2 - Outros Profissionais da Saúde</v>
          </cell>
          <cell r="G98" t="str">
            <v>2235-05</v>
          </cell>
          <cell r="H98" t="str">
            <v>07/2023</v>
          </cell>
          <cell r="I98">
            <v>0</v>
          </cell>
          <cell r="J98">
            <v>360.6</v>
          </cell>
          <cell r="L98">
            <v>0</v>
          </cell>
          <cell r="M98">
            <v>0</v>
          </cell>
          <cell r="O98">
            <v>4.6100000000000003</v>
          </cell>
          <cell r="P98">
            <v>0</v>
          </cell>
          <cell r="S98">
            <v>0</v>
          </cell>
          <cell r="U98">
            <v>0</v>
          </cell>
        </row>
        <row r="99">
          <cell r="C99" t="str">
            <v>UPA SÃO LOURENÇO DA MATA - C.G 006/2022</v>
          </cell>
          <cell r="E99" t="str">
            <v>HELENO CABRAL DA SILVA</v>
          </cell>
          <cell r="F99" t="str">
            <v>3 - Administrativo</v>
          </cell>
          <cell r="G99" t="str">
            <v>7155-05</v>
          </cell>
          <cell r="H99" t="str">
            <v>07/2023</v>
          </cell>
          <cell r="I99">
            <v>0</v>
          </cell>
          <cell r="J99">
            <v>171.7072</v>
          </cell>
          <cell r="L99">
            <v>202.94</v>
          </cell>
          <cell r="M99">
            <v>30.83</v>
          </cell>
          <cell r="O99">
            <v>4.6100000000000003</v>
          </cell>
          <cell r="P99">
            <v>0</v>
          </cell>
          <cell r="S99">
            <v>0</v>
          </cell>
          <cell r="U99">
            <v>0</v>
          </cell>
        </row>
        <row r="100">
          <cell r="C100" t="str">
            <v>UPA SÃO LOURENÇO DA MATA - C.G 006/2022</v>
          </cell>
          <cell r="E100" t="str">
            <v>HONORIO DE QUEIROZ SANTOS</v>
          </cell>
          <cell r="F100" t="str">
            <v>3 - Administrativo</v>
          </cell>
          <cell r="G100" t="str">
            <v>5174-10</v>
          </cell>
          <cell r="H100" t="str">
            <v>07/2023</v>
          </cell>
          <cell r="I100">
            <v>0</v>
          </cell>
          <cell r="J100">
            <v>125.1328</v>
          </cell>
          <cell r="L100">
            <v>202.94</v>
          </cell>
          <cell r="M100">
            <v>26.4</v>
          </cell>
          <cell r="O100">
            <v>4.6100000000000003</v>
          </cell>
          <cell r="P100">
            <v>0</v>
          </cell>
          <cell r="S100">
            <v>0</v>
          </cell>
          <cell r="U100">
            <v>0</v>
          </cell>
        </row>
        <row r="101">
          <cell r="C101" t="str">
            <v>UPA SÃO LOURENÇO DA MATA - C.G 006/2022</v>
          </cell>
          <cell r="E101" t="str">
            <v>IGOR DANTAS DE OLIVEIRA</v>
          </cell>
          <cell r="F101" t="str">
            <v>1 - Médico</v>
          </cell>
          <cell r="G101" t="str">
            <v>2251-25</v>
          </cell>
          <cell r="H101" t="str">
            <v>07/2023</v>
          </cell>
          <cell r="I101">
            <v>0</v>
          </cell>
          <cell r="J101">
            <v>360.49599999999998</v>
          </cell>
          <cell r="L101">
            <v>202.94</v>
          </cell>
          <cell r="M101">
            <v>6.34</v>
          </cell>
          <cell r="O101">
            <v>4.6100000000000003</v>
          </cell>
          <cell r="P101">
            <v>0</v>
          </cell>
          <cell r="S101">
            <v>0</v>
          </cell>
          <cell r="U101">
            <v>0</v>
          </cell>
        </row>
        <row r="102">
          <cell r="C102" t="str">
            <v>UPA SÃO LOURENÇO DA MATA - C.G 006/2022</v>
          </cell>
          <cell r="E102" t="str">
            <v>ILKA VIRGINIA DA SILVA SOUZA</v>
          </cell>
          <cell r="F102" t="str">
            <v>2 - Outros Profissionais da Saúde</v>
          </cell>
          <cell r="G102" t="str">
            <v>3222-05</v>
          </cell>
          <cell r="H102" t="str">
            <v>07/2023</v>
          </cell>
          <cell r="I102">
            <v>0</v>
          </cell>
          <cell r="J102">
            <v>212.08080000000001</v>
          </cell>
          <cell r="L102">
            <v>0</v>
          </cell>
          <cell r="M102">
            <v>0</v>
          </cell>
          <cell r="O102">
            <v>4.6100000000000003</v>
          </cell>
          <cell r="P102">
            <v>0</v>
          </cell>
          <cell r="S102">
            <v>0</v>
          </cell>
          <cell r="U102">
            <v>0</v>
          </cell>
        </row>
        <row r="103">
          <cell r="C103" t="str">
            <v>UPA SÃO LOURENÇO DA MATA - C.G 006/2022</v>
          </cell>
          <cell r="E103" t="str">
            <v>ISABEL CRISTINA NASCIMENTO DA SILVA</v>
          </cell>
          <cell r="F103" t="str">
            <v>3 - Administrativo</v>
          </cell>
          <cell r="G103" t="str">
            <v>4110-10</v>
          </cell>
          <cell r="H103" t="str">
            <v>07/2023</v>
          </cell>
          <cell r="I103">
            <v>0</v>
          </cell>
          <cell r="J103">
            <v>129.44640000000001</v>
          </cell>
          <cell r="L103">
            <v>202.94</v>
          </cell>
          <cell r="M103">
            <v>26.4</v>
          </cell>
          <cell r="O103">
            <v>4.6100000000000003</v>
          </cell>
          <cell r="P103">
            <v>0</v>
          </cell>
          <cell r="R103">
            <v>178.08</v>
          </cell>
          <cell r="S103">
            <v>74.5</v>
          </cell>
          <cell r="U103">
            <v>0</v>
          </cell>
        </row>
        <row r="104">
          <cell r="C104" t="str">
            <v>UPA SÃO LOURENÇO DA MATA - C.G 006/2022</v>
          </cell>
          <cell r="E104" t="str">
            <v>ISABEL TEREZA ALBERTIM DO REGO</v>
          </cell>
          <cell r="F104" t="str">
            <v>2 - Outros Profissionais da Saúde</v>
          </cell>
          <cell r="G104" t="str">
            <v>2516-05</v>
          </cell>
          <cell r="H104" t="str">
            <v>07/2023</v>
          </cell>
          <cell r="I104">
            <v>0</v>
          </cell>
          <cell r="J104">
            <v>256.93279999999999</v>
          </cell>
          <cell r="L104">
            <v>202.94</v>
          </cell>
          <cell r="M104">
            <v>43.87</v>
          </cell>
          <cell r="O104">
            <v>4.6100000000000003</v>
          </cell>
          <cell r="P104">
            <v>0</v>
          </cell>
          <cell r="S104">
            <v>0</v>
          </cell>
          <cell r="U104">
            <v>0</v>
          </cell>
        </row>
        <row r="105">
          <cell r="C105" t="str">
            <v>UPA SÃO LOURENÇO DA MATA - C.G 006/2022</v>
          </cell>
          <cell r="E105" t="str">
            <v>ISABELLA PINHEIRO LITVIN</v>
          </cell>
          <cell r="F105" t="str">
            <v>3 - Administrativo</v>
          </cell>
          <cell r="G105" t="str">
            <v>1312-05</v>
          </cell>
          <cell r="H105" t="str">
            <v>07/2023</v>
          </cell>
          <cell r="I105">
            <v>0</v>
          </cell>
          <cell r="J105">
            <v>915.19200000000001</v>
          </cell>
          <cell r="L105">
            <v>202.94</v>
          </cell>
          <cell r="M105">
            <v>30</v>
          </cell>
          <cell r="O105">
            <v>4.6100000000000003</v>
          </cell>
          <cell r="P105">
            <v>0</v>
          </cell>
          <cell r="S105">
            <v>0</v>
          </cell>
          <cell r="U105">
            <v>0</v>
          </cell>
        </row>
        <row r="106">
          <cell r="C106" t="str">
            <v>UPA SÃO LOURENÇO DA MATA - C.G 006/2022</v>
          </cell>
          <cell r="E106" t="str">
            <v>ISAIAS OLIVEIRA DA ROCHA JUNIOR</v>
          </cell>
          <cell r="F106" t="str">
            <v>2 - Outros Profissionais da Saúde</v>
          </cell>
          <cell r="G106" t="str">
            <v>3222-05</v>
          </cell>
          <cell r="H106" t="str">
            <v>07/2023</v>
          </cell>
          <cell r="I106">
            <v>0</v>
          </cell>
          <cell r="J106">
            <v>139.3184</v>
          </cell>
          <cell r="L106">
            <v>202.94</v>
          </cell>
          <cell r="M106">
            <v>26.6</v>
          </cell>
          <cell r="O106">
            <v>4.6100000000000003</v>
          </cell>
          <cell r="P106">
            <v>0</v>
          </cell>
          <cell r="S106">
            <v>79.8</v>
          </cell>
          <cell r="U106">
            <v>0</v>
          </cell>
        </row>
        <row r="107">
          <cell r="C107" t="str">
            <v>UPA SÃO LOURENÇO DA MATA - C.G 006/2022</v>
          </cell>
          <cell r="E107" t="str">
            <v>ISAIAS PIRES SAMPAIO ARAUJO</v>
          </cell>
          <cell r="F107" t="str">
            <v>2 - Outros Profissionais da Saúde</v>
          </cell>
          <cell r="G107" t="str">
            <v>5152-05</v>
          </cell>
          <cell r="H107" t="str">
            <v>07/2023</v>
          </cell>
          <cell r="I107">
            <v>0</v>
          </cell>
          <cell r="J107">
            <v>128.68559999999999</v>
          </cell>
          <cell r="L107">
            <v>202.94</v>
          </cell>
          <cell r="M107">
            <v>26.4</v>
          </cell>
          <cell r="O107">
            <v>4.6100000000000003</v>
          </cell>
          <cell r="P107">
            <v>0</v>
          </cell>
          <cell r="S107">
            <v>0</v>
          </cell>
          <cell r="U107">
            <v>0</v>
          </cell>
        </row>
        <row r="108">
          <cell r="C108" t="str">
            <v>UPA SÃO LOURENÇO DA MATA - C.G 006/2022</v>
          </cell>
          <cell r="E108" t="str">
            <v>ISIS GOMES DE SOUZA LIMA</v>
          </cell>
          <cell r="F108" t="str">
            <v>3 - Administrativo</v>
          </cell>
          <cell r="G108" t="str">
            <v>1423-25</v>
          </cell>
          <cell r="H108" t="str">
            <v>07/2023</v>
          </cell>
          <cell r="I108">
            <v>0</v>
          </cell>
          <cell r="J108">
            <v>312.00880000000001</v>
          </cell>
          <cell r="L108">
            <v>0</v>
          </cell>
          <cell r="M108">
            <v>0</v>
          </cell>
          <cell r="O108">
            <v>4.6100000000000003</v>
          </cell>
          <cell r="P108">
            <v>0</v>
          </cell>
          <cell r="S108">
            <v>0</v>
          </cell>
          <cell r="U108">
            <v>0</v>
          </cell>
        </row>
        <row r="109">
          <cell r="C109" t="str">
            <v>UPA SÃO LOURENÇO DA MATA - C.G 006/2022</v>
          </cell>
          <cell r="E109" t="str">
            <v>ITALA PAULA FEITOSA PRAZERES DOS SANTOS</v>
          </cell>
          <cell r="F109" t="str">
            <v>1 - Médico</v>
          </cell>
          <cell r="G109" t="str">
            <v>2251-25</v>
          </cell>
          <cell r="H109" t="str">
            <v>07/2023</v>
          </cell>
          <cell r="I109">
            <v>0</v>
          </cell>
          <cell r="J109">
            <v>350.14479999999998</v>
          </cell>
          <cell r="L109">
            <v>202.94</v>
          </cell>
          <cell r="M109">
            <v>6.34</v>
          </cell>
          <cell r="O109">
            <v>4.6100000000000003</v>
          </cell>
          <cell r="P109">
            <v>0</v>
          </cell>
          <cell r="S109">
            <v>0</v>
          </cell>
          <cell r="U109">
            <v>0</v>
          </cell>
        </row>
        <row r="110">
          <cell r="C110" t="str">
            <v>UPA SÃO LOURENÇO DA MATA - C.G 006/2022</v>
          </cell>
          <cell r="E110" t="str">
            <v>IVONE MONTEIRO DE SOUZA LIMA</v>
          </cell>
          <cell r="F110" t="str">
            <v>3 - Administrativo</v>
          </cell>
          <cell r="G110" t="str">
            <v>3131-15</v>
          </cell>
          <cell r="H110" t="str">
            <v>07/2023</v>
          </cell>
          <cell r="I110">
            <v>0</v>
          </cell>
          <cell r="J110">
            <v>159.32</v>
          </cell>
          <cell r="L110">
            <v>202.94</v>
          </cell>
          <cell r="M110">
            <v>36.21</v>
          </cell>
          <cell r="O110">
            <v>4.6100000000000003</v>
          </cell>
          <cell r="P110">
            <v>0</v>
          </cell>
          <cell r="R110">
            <v>178.08</v>
          </cell>
          <cell r="S110">
            <v>108.63</v>
          </cell>
          <cell r="U110">
            <v>0</v>
          </cell>
        </row>
        <row r="111">
          <cell r="C111" t="str">
            <v>UPA SÃO LOURENÇO DA MATA - C.G 006/2022</v>
          </cell>
          <cell r="E111" t="str">
            <v>JADILANNE QUEILA PIMENTEL LEITE DE OLIVEIRA</v>
          </cell>
          <cell r="F111" t="str">
            <v>1 - Médico</v>
          </cell>
          <cell r="G111" t="str">
            <v>2251-25</v>
          </cell>
          <cell r="H111" t="str">
            <v>07/2023</v>
          </cell>
          <cell r="I111">
            <v>0</v>
          </cell>
          <cell r="J111">
            <v>389.67919999999998</v>
          </cell>
          <cell r="L111">
            <v>202.94</v>
          </cell>
          <cell r="M111">
            <v>6.34</v>
          </cell>
          <cell r="O111">
            <v>4.6100000000000003</v>
          </cell>
          <cell r="P111">
            <v>0</v>
          </cell>
          <cell r="S111">
            <v>0</v>
          </cell>
          <cell r="U111">
            <v>0</v>
          </cell>
        </row>
        <row r="112">
          <cell r="C112" t="str">
            <v>UPA SÃO LOURENÇO DA MATA - C.G 006/2022</v>
          </cell>
          <cell r="E112" t="str">
            <v>JANAINA MARIA DA SILVA</v>
          </cell>
          <cell r="F112" t="str">
            <v>2 - Outros Profissionais da Saúde</v>
          </cell>
          <cell r="G112" t="str">
            <v>3222-05</v>
          </cell>
          <cell r="H112" t="str">
            <v>07/2023</v>
          </cell>
          <cell r="I112">
            <v>0</v>
          </cell>
          <cell r="J112">
            <v>132.91120000000001</v>
          </cell>
          <cell r="L112">
            <v>202.94</v>
          </cell>
          <cell r="M112">
            <v>26.6</v>
          </cell>
          <cell r="O112">
            <v>4.6100000000000003</v>
          </cell>
          <cell r="P112">
            <v>0</v>
          </cell>
          <cell r="R112">
            <v>178.08</v>
          </cell>
          <cell r="S112">
            <v>75.86</v>
          </cell>
          <cell r="U112">
            <v>0</v>
          </cell>
        </row>
        <row r="113">
          <cell r="C113" t="str">
            <v>UPA SÃO LOURENÇO DA MATA - C.G 006/2022</v>
          </cell>
          <cell r="E113" t="str">
            <v>JENNIFER BRENDA GOMES FRANCISCO</v>
          </cell>
          <cell r="F113" t="str">
            <v>2 - Outros Profissionais da Saúde</v>
          </cell>
          <cell r="G113" t="str">
            <v>3222-05</v>
          </cell>
          <cell r="H113" t="str">
            <v>07/2023</v>
          </cell>
          <cell r="I113">
            <v>0</v>
          </cell>
          <cell r="J113">
            <v>173.50559999999999</v>
          </cell>
          <cell r="L113">
            <v>202.94</v>
          </cell>
          <cell r="M113">
            <v>26.6</v>
          </cell>
          <cell r="O113">
            <v>4.6100000000000003</v>
          </cell>
          <cell r="P113">
            <v>0</v>
          </cell>
          <cell r="S113">
            <v>0</v>
          </cell>
          <cell r="U113">
            <v>0</v>
          </cell>
        </row>
        <row r="114">
          <cell r="C114" t="str">
            <v>UPA SÃO LOURENÇO DA MATA - C.G 006/2022</v>
          </cell>
          <cell r="E114" t="str">
            <v>JESSICA DE SOUZA LEAO SILVA</v>
          </cell>
          <cell r="F114" t="str">
            <v>1 - Médico</v>
          </cell>
          <cell r="G114" t="str">
            <v>2251-25</v>
          </cell>
          <cell r="H114" t="str">
            <v>07/2023</v>
          </cell>
          <cell r="I114">
            <v>0</v>
          </cell>
          <cell r="J114">
            <v>536.36800000000005</v>
          </cell>
          <cell r="L114">
            <v>0</v>
          </cell>
          <cell r="M114">
            <v>0</v>
          </cell>
          <cell r="O114">
            <v>4.6100000000000003</v>
          </cell>
          <cell r="P114">
            <v>0</v>
          </cell>
          <cell r="S114">
            <v>0</v>
          </cell>
          <cell r="U114">
            <v>0</v>
          </cell>
        </row>
        <row r="115">
          <cell r="C115" t="str">
            <v>UPA SÃO LOURENÇO DA MATA - C.G 006/2022</v>
          </cell>
          <cell r="E115" t="str">
            <v>JESSYCA CAVALCANTI CARVALHO</v>
          </cell>
          <cell r="F115" t="str">
            <v>1 - Médico</v>
          </cell>
          <cell r="G115" t="str">
            <v>2251-25</v>
          </cell>
          <cell r="H115" t="str">
            <v>07/2023</v>
          </cell>
          <cell r="I115">
            <v>0</v>
          </cell>
          <cell r="J115">
            <v>385.41359999999997</v>
          </cell>
          <cell r="L115">
            <v>202.94</v>
          </cell>
          <cell r="M115">
            <v>6.34</v>
          </cell>
          <cell r="O115">
            <v>4.6100000000000003</v>
          </cell>
          <cell r="P115">
            <v>0</v>
          </cell>
          <cell r="S115">
            <v>0</v>
          </cell>
          <cell r="U115">
            <v>0</v>
          </cell>
        </row>
        <row r="116">
          <cell r="C116" t="str">
            <v>UPA SÃO LOURENÇO DA MATA - C.G 006/2022</v>
          </cell>
          <cell r="E116" t="str">
            <v>JOANA PAULA DO NASCIMENTO</v>
          </cell>
          <cell r="F116" t="str">
            <v>3 - Administrativo</v>
          </cell>
          <cell r="G116" t="str">
            <v>5134-30</v>
          </cell>
          <cell r="H116" t="str">
            <v>07/2023</v>
          </cell>
          <cell r="I116">
            <v>0</v>
          </cell>
          <cell r="J116">
            <v>105.6</v>
          </cell>
          <cell r="L116">
            <v>202.94</v>
          </cell>
          <cell r="M116">
            <v>26.4</v>
          </cell>
          <cell r="O116">
            <v>4.6100000000000003</v>
          </cell>
          <cell r="P116">
            <v>0</v>
          </cell>
          <cell r="R116">
            <v>178.08</v>
          </cell>
          <cell r="S116">
            <v>79.2</v>
          </cell>
          <cell r="U116">
            <v>0</v>
          </cell>
        </row>
        <row r="117">
          <cell r="C117" t="str">
            <v>UPA SÃO LOURENÇO DA MATA - C.G 006/2022</v>
          </cell>
          <cell r="E117" t="str">
            <v>JOAO CARLOS DE LUCENA FILHO</v>
          </cell>
          <cell r="F117" t="str">
            <v>2 - Outros Profissionais da Saúde</v>
          </cell>
          <cell r="G117" t="str">
            <v>5151-10</v>
          </cell>
          <cell r="H117" t="str">
            <v>07/2023</v>
          </cell>
          <cell r="I117">
            <v>0</v>
          </cell>
          <cell r="J117">
            <v>148.6208</v>
          </cell>
          <cell r="L117">
            <v>202.94</v>
          </cell>
          <cell r="M117">
            <v>26.4</v>
          </cell>
          <cell r="O117">
            <v>4.6100000000000003</v>
          </cell>
          <cell r="P117">
            <v>0</v>
          </cell>
          <cell r="R117">
            <v>150</v>
          </cell>
          <cell r="S117">
            <v>79.2</v>
          </cell>
          <cell r="U117">
            <v>0</v>
          </cell>
        </row>
        <row r="118">
          <cell r="C118" t="str">
            <v>UPA SÃO LOURENÇO DA MATA - C.G 006/2022</v>
          </cell>
          <cell r="E118" t="str">
            <v>JOCINEIDE LINS DE ALBUQUERQUE</v>
          </cell>
          <cell r="F118" t="str">
            <v>2 - Outros Profissionais da Saúde</v>
          </cell>
          <cell r="G118" t="str">
            <v>2235-05</v>
          </cell>
          <cell r="H118" t="str">
            <v>07/2023</v>
          </cell>
          <cell r="I118">
            <v>0</v>
          </cell>
          <cell r="J118">
            <v>281.34640000000002</v>
          </cell>
          <cell r="L118">
            <v>202.94</v>
          </cell>
          <cell r="M118">
            <v>3.33</v>
          </cell>
          <cell r="O118">
            <v>4.6100000000000003</v>
          </cell>
          <cell r="P118">
            <v>0</v>
          </cell>
          <cell r="S118">
            <v>0</v>
          </cell>
          <cell r="U118">
            <v>0</v>
          </cell>
        </row>
        <row r="119">
          <cell r="C119" t="str">
            <v>UPA SÃO LOURENÇO DA MATA - C.G 006/2022</v>
          </cell>
          <cell r="E119" t="str">
            <v>JOSE AILTON DA CONCEICAO DE ANDRADE</v>
          </cell>
          <cell r="F119" t="str">
            <v>3 - Administrativo</v>
          </cell>
          <cell r="G119" t="str">
            <v>7823-20</v>
          </cell>
          <cell r="H119" t="str">
            <v>07/2023</v>
          </cell>
          <cell r="I119">
            <v>0</v>
          </cell>
          <cell r="J119">
            <v>167.52879999999999</v>
          </cell>
          <cell r="L119">
            <v>202.94</v>
          </cell>
          <cell r="M119">
            <v>31.7</v>
          </cell>
          <cell r="O119">
            <v>4.6100000000000003</v>
          </cell>
          <cell r="P119">
            <v>0</v>
          </cell>
          <cell r="S119">
            <v>0</v>
          </cell>
          <cell r="U119">
            <v>0</v>
          </cell>
        </row>
        <row r="120">
          <cell r="C120" t="str">
            <v>UPA SÃO LOURENÇO DA MATA - C.G 006/2022</v>
          </cell>
          <cell r="E120" t="str">
            <v>JOSE RICARDO BARACHO DOS SANTOS</v>
          </cell>
          <cell r="F120" t="str">
            <v>1 - Médico</v>
          </cell>
          <cell r="G120" t="str">
            <v>2251-25</v>
          </cell>
          <cell r="H120" t="str">
            <v>07/2023</v>
          </cell>
          <cell r="I120">
            <v>0</v>
          </cell>
          <cell r="J120">
            <v>835.27679999999998</v>
          </cell>
          <cell r="L120">
            <v>202.94</v>
          </cell>
          <cell r="M120">
            <v>25.34</v>
          </cell>
          <cell r="O120">
            <v>4.6100000000000003</v>
          </cell>
          <cell r="P120">
            <v>0</v>
          </cell>
          <cell r="S120">
            <v>0</v>
          </cell>
          <cell r="U120">
            <v>0</v>
          </cell>
        </row>
        <row r="121">
          <cell r="C121" t="str">
            <v>UPA SÃO LOURENÇO DA MATA - C.G 006/2022</v>
          </cell>
          <cell r="E121" t="str">
            <v>JOSE ROBERTO DA SILVA SANTIAGO</v>
          </cell>
          <cell r="F121" t="str">
            <v>2 - Outros Profissionais da Saúde</v>
          </cell>
          <cell r="G121" t="str">
            <v>3241-15</v>
          </cell>
          <cell r="H121" t="str">
            <v>07/2023</v>
          </cell>
          <cell r="I121">
            <v>0</v>
          </cell>
          <cell r="J121">
            <v>305.13040000000001</v>
          </cell>
          <cell r="L121">
            <v>202.94</v>
          </cell>
          <cell r="M121">
            <v>10.85</v>
          </cell>
          <cell r="O121">
            <v>4.6100000000000003</v>
          </cell>
          <cell r="P121">
            <v>0</v>
          </cell>
          <cell r="S121">
            <v>0</v>
          </cell>
          <cell r="U121">
            <v>0</v>
          </cell>
        </row>
        <row r="122">
          <cell r="C122" t="str">
            <v>UPA SÃO LOURENÇO DA MATA - C.G 006/2022</v>
          </cell>
          <cell r="E122" t="str">
            <v>JOSE UBIRANI SILVA CAVALCANTE DOS SANTOS</v>
          </cell>
          <cell r="F122" t="str">
            <v>2 - Outros Profissionais da Saúde</v>
          </cell>
          <cell r="G122" t="str">
            <v>2234-05</v>
          </cell>
          <cell r="H122" t="str">
            <v>07/2023</v>
          </cell>
          <cell r="I122">
            <v>0</v>
          </cell>
          <cell r="J122">
            <v>319.37920000000003</v>
          </cell>
          <cell r="L122">
            <v>202.94</v>
          </cell>
          <cell r="M122">
            <v>15.73</v>
          </cell>
          <cell r="O122">
            <v>4.6100000000000003</v>
          </cell>
          <cell r="P122">
            <v>0</v>
          </cell>
          <cell r="S122">
            <v>0</v>
          </cell>
          <cell r="U122">
            <v>0</v>
          </cell>
        </row>
        <row r="123">
          <cell r="C123" t="str">
            <v>UPA SÃO LOURENÇO DA MATA - C.G 006/2022</v>
          </cell>
          <cell r="E123" t="str">
            <v>JOSEANE MARIA MENDES</v>
          </cell>
          <cell r="F123" t="str">
            <v>3 - Administrativo</v>
          </cell>
          <cell r="G123" t="str">
            <v>5134-30</v>
          </cell>
          <cell r="H123" t="str">
            <v>07/2023</v>
          </cell>
          <cell r="I123">
            <v>0</v>
          </cell>
          <cell r="J123">
            <v>116.16</v>
          </cell>
          <cell r="L123">
            <v>0</v>
          </cell>
          <cell r="M123">
            <v>0</v>
          </cell>
          <cell r="O123">
            <v>4.6100000000000003</v>
          </cell>
          <cell r="P123">
            <v>0</v>
          </cell>
          <cell r="S123">
            <v>0</v>
          </cell>
          <cell r="U123">
            <v>0</v>
          </cell>
        </row>
        <row r="124">
          <cell r="C124" t="str">
            <v>UPA SÃO LOURENÇO DA MATA - C.G 006/2022</v>
          </cell>
          <cell r="E124" t="str">
            <v>JOSICLEIDE LINS DE ALBUQUERQUE</v>
          </cell>
          <cell r="F124" t="str">
            <v>2 - Outros Profissionais da Saúde</v>
          </cell>
          <cell r="G124" t="str">
            <v>2235-05</v>
          </cell>
          <cell r="H124" t="str">
            <v>07/2023</v>
          </cell>
          <cell r="I124">
            <v>0</v>
          </cell>
          <cell r="J124">
            <v>244.4512</v>
          </cell>
          <cell r="L124">
            <v>202.94</v>
          </cell>
          <cell r="M124">
            <v>3.05</v>
          </cell>
          <cell r="O124">
            <v>4.6100000000000003</v>
          </cell>
          <cell r="P124">
            <v>0</v>
          </cell>
          <cell r="S124">
            <v>0</v>
          </cell>
          <cell r="U124">
            <v>0</v>
          </cell>
        </row>
        <row r="125">
          <cell r="C125" t="str">
            <v>UPA SÃO LOURENÇO DA MATA - C.G 006/2022</v>
          </cell>
          <cell r="E125" t="str">
            <v>JOYCEANE GOMES DE SOUZA</v>
          </cell>
          <cell r="F125" t="str">
            <v>2 - Outros Profissionais da Saúde</v>
          </cell>
          <cell r="G125" t="str">
            <v>5152-05</v>
          </cell>
          <cell r="H125" t="str">
            <v>07/2023</v>
          </cell>
          <cell r="I125">
            <v>0</v>
          </cell>
          <cell r="J125">
            <v>143.6944</v>
          </cell>
          <cell r="L125">
            <v>202.94</v>
          </cell>
          <cell r="M125">
            <v>26.4</v>
          </cell>
          <cell r="O125">
            <v>4.6100000000000003</v>
          </cell>
          <cell r="P125">
            <v>0</v>
          </cell>
          <cell r="S125">
            <v>0</v>
          </cell>
          <cell r="U125">
            <v>0</v>
          </cell>
        </row>
        <row r="126">
          <cell r="C126" t="str">
            <v>UPA SÃO LOURENÇO DA MATA - C.G 006/2022</v>
          </cell>
          <cell r="E126" t="str">
            <v>JULIANE LUCENA TORREAO</v>
          </cell>
          <cell r="F126" t="str">
            <v>2 - Outros Profissionais da Saúde</v>
          </cell>
          <cell r="G126" t="str">
            <v>2236-05</v>
          </cell>
          <cell r="H126" t="str">
            <v>07/2023</v>
          </cell>
          <cell r="I126">
            <v>0</v>
          </cell>
          <cell r="J126">
            <v>264.0992</v>
          </cell>
          <cell r="L126">
            <v>0</v>
          </cell>
          <cell r="M126">
            <v>0</v>
          </cell>
          <cell r="O126">
            <v>4.6100000000000003</v>
          </cell>
          <cell r="P126">
            <v>0</v>
          </cell>
          <cell r="S126">
            <v>0</v>
          </cell>
          <cell r="U126">
            <v>0</v>
          </cell>
        </row>
        <row r="127">
          <cell r="C127" t="str">
            <v>UPA SÃO LOURENÇO DA MATA - C.G 006/2022</v>
          </cell>
          <cell r="E127" t="str">
            <v>KAROLINE MARQUES CABRAL</v>
          </cell>
          <cell r="F127" t="str">
            <v>1 - Médico</v>
          </cell>
          <cell r="G127" t="str">
            <v>2251-25</v>
          </cell>
          <cell r="H127" t="str">
            <v>07/2023</v>
          </cell>
          <cell r="I127">
            <v>0</v>
          </cell>
          <cell r="J127">
            <v>675.1</v>
          </cell>
          <cell r="L127">
            <v>202.94</v>
          </cell>
          <cell r="M127">
            <v>25.34</v>
          </cell>
          <cell r="O127">
            <v>4.6100000000000003</v>
          </cell>
          <cell r="P127">
            <v>0</v>
          </cell>
          <cell r="S127">
            <v>0</v>
          </cell>
          <cell r="U127">
            <v>0</v>
          </cell>
        </row>
        <row r="128">
          <cell r="C128" t="str">
            <v>UPA SÃO LOURENÇO DA MATA - C.G 006/2022</v>
          </cell>
          <cell r="E128" t="str">
            <v>LADEILDO JOSE BARRETO</v>
          </cell>
          <cell r="F128" t="str">
            <v>3 - Administrativo</v>
          </cell>
          <cell r="G128" t="str">
            <v>5174-10</v>
          </cell>
          <cell r="H128" t="str">
            <v>07/2023</v>
          </cell>
          <cell r="I128">
            <v>0</v>
          </cell>
          <cell r="J128">
            <v>110.352</v>
          </cell>
          <cell r="L128">
            <v>202.94</v>
          </cell>
          <cell r="M128">
            <v>26.4</v>
          </cell>
          <cell r="O128">
            <v>4.6100000000000003</v>
          </cell>
          <cell r="P128">
            <v>0</v>
          </cell>
          <cell r="S128">
            <v>0</v>
          </cell>
          <cell r="U128">
            <v>0</v>
          </cell>
        </row>
        <row r="129">
          <cell r="C129" t="str">
            <v>UPA SÃO LOURENÇO DA MATA - C.G 006/2022</v>
          </cell>
          <cell r="E129" t="str">
            <v>LAIS EMANUELLE BERNARDO VIEIRA</v>
          </cell>
          <cell r="F129" t="str">
            <v>2 - Outros Profissionais da Saúde</v>
          </cell>
          <cell r="G129" t="str">
            <v>2234-05</v>
          </cell>
          <cell r="H129" t="str">
            <v>07/2023</v>
          </cell>
          <cell r="I129">
            <v>0</v>
          </cell>
          <cell r="J129">
            <v>402.3064</v>
          </cell>
          <cell r="L129">
            <v>202.94</v>
          </cell>
          <cell r="M129">
            <v>15.73</v>
          </cell>
          <cell r="O129">
            <v>4.6100000000000003</v>
          </cell>
          <cell r="P129">
            <v>0</v>
          </cell>
          <cell r="S129">
            <v>0</v>
          </cell>
          <cell r="U129">
            <v>0</v>
          </cell>
        </row>
        <row r="130">
          <cell r="C130" t="str">
            <v>UPA SÃO LOURENÇO DA MATA - C.G 006/2022</v>
          </cell>
          <cell r="E130" t="str">
            <v>LARISSA RODRIGUES DA SILVA</v>
          </cell>
          <cell r="F130" t="str">
            <v>2 - Outros Profissionais da Saúde</v>
          </cell>
          <cell r="G130" t="str">
            <v>3222-05</v>
          </cell>
          <cell r="H130" t="str">
            <v>07/2023</v>
          </cell>
          <cell r="I130">
            <v>0</v>
          </cell>
          <cell r="J130">
            <v>128.38239999999999</v>
          </cell>
          <cell r="L130">
            <v>202.94</v>
          </cell>
          <cell r="M130">
            <v>26.6</v>
          </cell>
          <cell r="O130">
            <v>4.6100000000000003</v>
          </cell>
          <cell r="P130">
            <v>0</v>
          </cell>
          <cell r="R130">
            <v>178.08</v>
          </cell>
          <cell r="S130">
            <v>79.8</v>
          </cell>
          <cell r="U130">
            <v>0</v>
          </cell>
        </row>
        <row r="131">
          <cell r="C131" t="str">
            <v>UPA SÃO LOURENÇO DA MATA - C.G 006/2022</v>
          </cell>
          <cell r="E131" t="str">
            <v>LAYANE CARLA LACERDA DA CRUZ</v>
          </cell>
          <cell r="F131" t="str">
            <v>2 - Outros Profissionais da Saúde</v>
          </cell>
          <cell r="G131" t="str">
            <v>2237-10</v>
          </cell>
          <cell r="H131" t="str">
            <v>07/2023</v>
          </cell>
          <cell r="I131">
            <v>0</v>
          </cell>
          <cell r="J131">
            <v>323.56880000000001</v>
          </cell>
          <cell r="L131">
            <v>0</v>
          </cell>
          <cell r="M131">
            <v>0</v>
          </cell>
          <cell r="O131">
            <v>4.6100000000000003</v>
          </cell>
          <cell r="P131">
            <v>0</v>
          </cell>
          <cell r="R131">
            <v>150</v>
          </cell>
          <cell r="S131">
            <v>61.2</v>
          </cell>
          <cell r="U131">
            <v>0</v>
          </cell>
        </row>
        <row r="132">
          <cell r="C132" t="str">
            <v>UPA SÃO LOURENÇO DA MATA - C.G 006/2022</v>
          </cell>
          <cell r="E132" t="str">
            <v>LEANDRO CARLOS ALBINO XAVIER</v>
          </cell>
          <cell r="F132" t="str">
            <v>2 - Outros Profissionais da Saúde</v>
          </cell>
          <cell r="G132" t="str">
            <v>5211-30</v>
          </cell>
          <cell r="H132" t="str">
            <v>07/2023</v>
          </cell>
          <cell r="I132">
            <v>0</v>
          </cell>
          <cell r="J132">
            <v>105.6</v>
          </cell>
          <cell r="L132">
            <v>202.94</v>
          </cell>
          <cell r="M132">
            <v>26.4</v>
          </cell>
          <cell r="O132">
            <v>4.6100000000000003</v>
          </cell>
          <cell r="P132">
            <v>0</v>
          </cell>
          <cell r="S132">
            <v>0</v>
          </cell>
          <cell r="U132">
            <v>0</v>
          </cell>
        </row>
        <row r="133">
          <cell r="C133" t="str">
            <v>UPA SÃO LOURENÇO DA MATA - C.G 006/2022</v>
          </cell>
          <cell r="E133" t="str">
            <v>LEOCILANE GOMES DE LIMA</v>
          </cell>
          <cell r="F133" t="str">
            <v>3 - Administrativo</v>
          </cell>
          <cell r="G133" t="str">
            <v>4110-10</v>
          </cell>
          <cell r="H133" t="str">
            <v>07/2023</v>
          </cell>
          <cell r="I133">
            <v>0</v>
          </cell>
          <cell r="J133">
            <v>126.24</v>
          </cell>
          <cell r="L133">
            <v>0</v>
          </cell>
          <cell r="M133">
            <v>0</v>
          </cell>
          <cell r="O133">
            <v>4.6100000000000003</v>
          </cell>
          <cell r="P133">
            <v>0</v>
          </cell>
          <cell r="R133">
            <v>178.08</v>
          </cell>
          <cell r="S133">
            <v>79.2</v>
          </cell>
          <cell r="U133">
            <v>0</v>
          </cell>
        </row>
        <row r="134">
          <cell r="C134" t="str">
            <v>UPA SÃO LOURENÇO DA MATA - C.G 006/2022</v>
          </cell>
          <cell r="E134" t="str">
            <v>LEONARDO DIAS D AMORIM</v>
          </cell>
          <cell r="F134" t="str">
            <v>1 - Médico</v>
          </cell>
          <cell r="G134" t="str">
            <v>2251-24</v>
          </cell>
          <cell r="H134" t="str">
            <v>07/2023</v>
          </cell>
          <cell r="I134">
            <v>0</v>
          </cell>
          <cell r="J134">
            <v>0</v>
          </cell>
          <cell r="K134">
            <v>43404.65</v>
          </cell>
          <cell r="L134">
            <v>0</v>
          </cell>
          <cell r="M134">
            <v>0</v>
          </cell>
          <cell r="O134">
            <v>4.6100000000000003</v>
          </cell>
          <cell r="P134">
            <v>0</v>
          </cell>
          <cell r="S134">
            <v>0</v>
          </cell>
          <cell r="U134">
            <v>0</v>
          </cell>
        </row>
        <row r="135">
          <cell r="C135" t="str">
            <v>UPA SÃO LOURENÇO DA MATA - C.G 006/2022</v>
          </cell>
          <cell r="E135" t="str">
            <v>LIDIANE ROSALY DE LIRA LIMA</v>
          </cell>
          <cell r="F135" t="str">
            <v>1 - Médico</v>
          </cell>
          <cell r="G135" t="str">
            <v>2251-25</v>
          </cell>
          <cell r="H135" t="str">
            <v>07/2023</v>
          </cell>
          <cell r="I135">
            <v>0</v>
          </cell>
          <cell r="J135">
            <v>409.54079999999999</v>
          </cell>
          <cell r="L135">
            <v>202.94</v>
          </cell>
          <cell r="M135">
            <v>6.34</v>
          </cell>
          <cell r="O135">
            <v>4.6100000000000003</v>
          </cell>
          <cell r="P135">
            <v>0</v>
          </cell>
          <cell r="S135">
            <v>0</v>
          </cell>
          <cell r="U135">
            <v>0</v>
          </cell>
        </row>
        <row r="136">
          <cell r="C136" t="str">
            <v>UPA SÃO LOURENÇO DA MATA - C.G 006/2022</v>
          </cell>
          <cell r="E136" t="str">
            <v>LUANA DOS SANTOS VIEIRA</v>
          </cell>
          <cell r="F136" t="str">
            <v>2 - Outros Profissionais da Saúde</v>
          </cell>
          <cell r="G136" t="str">
            <v>2235-05</v>
          </cell>
          <cell r="H136" t="str">
            <v>07/2023</v>
          </cell>
          <cell r="I136">
            <v>0</v>
          </cell>
          <cell r="J136">
            <v>317.75920000000002</v>
          </cell>
          <cell r="L136">
            <v>202.94</v>
          </cell>
          <cell r="M136">
            <v>3.59</v>
          </cell>
          <cell r="O136">
            <v>4.6100000000000003</v>
          </cell>
          <cell r="P136">
            <v>0</v>
          </cell>
          <cell r="S136">
            <v>0</v>
          </cell>
          <cell r="U136">
            <v>0</v>
          </cell>
        </row>
        <row r="137">
          <cell r="C137" t="str">
            <v>UPA SÃO LOURENÇO DA MATA - C.G 006/2022</v>
          </cell>
          <cell r="E137" t="str">
            <v>LUCAS HENRYQUE DE SOUZA MELO</v>
          </cell>
          <cell r="F137" t="str">
            <v>3 - Administrativo</v>
          </cell>
          <cell r="G137" t="str">
            <v>4110-10</v>
          </cell>
          <cell r="H137" t="str">
            <v>07/2023</v>
          </cell>
          <cell r="I137">
            <v>0</v>
          </cell>
          <cell r="J137">
            <v>105.8464</v>
          </cell>
          <cell r="L137">
            <v>202.94</v>
          </cell>
          <cell r="M137">
            <v>26.4</v>
          </cell>
          <cell r="O137">
            <v>4.6100000000000003</v>
          </cell>
          <cell r="P137">
            <v>0</v>
          </cell>
          <cell r="R137">
            <v>178.08</v>
          </cell>
          <cell r="S137">
            <v>79.2</v>
          </cell>
          <cell r="U137">
            <v>0</v>
          </cell>
        </row>
        <row r="138">
          <cell r="C138" t="str">
            <v>UPA SÃO LOURENÇO DA MATA - C.G 006/2022</v>
          </cell>
          <cell r="E138" t="str">
            <v>LUCICLEIDE LUIZ DE SOUZA VASCONCELOS</v>
          </cell>
          <cell r="F138" t="str">
            <v>2 - Outros Profissionais da Saúde</v>
          </cell>
          <cell r="G138" t="str">
            <v>3222-05</v>
          </cell>
          <cell r="H138" t="str">
            <v>07/2023</v>
          </cell>
          <cell r="I138">
            <v>0</v>
          </cell>
          <cell r="J138">
            <v>147.61680000000001</v>
          </cell>
          <cell r="L138">
            <v>202.94</v>
          </cell>
          <cell r="M138">
            <v>26.6</v>
          </cell>
          <cell r="O138">
            <v>4.6100000000000003</v>
          </cell>
          <cell r="P138">
            <v>0</v>
          </cell>
          <cell r="R138">
            <v>178.08</v>
          </cell>
          <cell r="S138">
            <v>79.8</v>
          </cell>
          <cell r="U138">
            <v>0</v>
          </cell>
        </row>
        <row r="139">
          <cell r="C139" t="str">
            <v>UPA SÃO LOURENÇO DA MATA - C.G 006/2022</v>
          </cell>
          <cell r="E139" t="str">
            <v>LUCILENE OLIVEIRA DA SILVA</v>
          </cell>
          <cell r="F139" t="str">
            <v>2 - Outros Profissionais da Saúde</v>
          </cell>
          <cell r="G139" t="str">
            <v>3222-05</v>
          </cell>
          <cell r="H139" t="str">
            <v>07/2023</v>
          </cell>
          <cell r="I139">
            <v>0</v>
          </cell>
          <cell r="J139">
            <v>154.82</v>
          </cell>
          <cell r="L139">
            <v>202.94</v>
          </cell>
          <cell r="M139">
            <v>26.6</v>
          </cell>
          <cell r="O139">
            <v>4.6100000000000003</v>
          </cell>
          <cell r="P139">
            <v>0</v>
          </cell>
          <cell r="S139">
            <v>0</v>
          </cell>
          <cell r="U139">
            <v>0</v>
          </cell>
        </row>
        <row r="140">
          <cell r="C140" t="str">
            <v>UPA SÃO LOURENÇO DA MATA - C.G 006/2022</v>
          </cell>
          <cell r="E140" t="str">
            <v>LUCIVANIA MARIA DA SILVA</v>
          </cell>
          <cell r="F140" t="str">
            <v>2 - Outros Profissionais da Saúde</v>
          </cell>
          <cell r="G140" t="str">
            <v>3222-05</v>
          </cell>
          <cell r="H140" t="str">
            <v>07/2023</v>
          </cell>
          <cell r="I140">
            <v>0</v>
          </cell>
          <cell r="J140">
            <v>149.06960000000001</v>
          </cell>
          <cell r="L140">
            <v>202.94</v>
          </cell>
          <cell r="M140">
            <v>26.6</v>
          </cell>
          <cell r="O140">
            <v>4.6100000000000003</v>
          </cell>
          <cell r="P140">
            <v>0</v>
          </cell>
          <cell r="S140">
            <v>0</v>
          </cell>
          <cell r="U140">
            <v>0</v>
          </cell>
        </row>
        <row r="141">
          <cell r="C141" t="str">
            <v>UPA SÃO LOURENÇO DA MATA - C.G 006/2022</v>
          </cell>
          <cell r="E141" t="str">
            <v>LUIZ CARLOS DE MELO</v>
          </cell>
          <cell r="F141" t="str">
            <v>3 - Administrativo</v>
          </cell>
          <cell r="G141" t="str">
            <v>7823-20</v>
          </cell>
          <cell r="H141" t="str">
            <v>07/2023</v>
          </cell>
          <cell r="I141">
            <v>0</v>
          </cell>
          <cell r="J141">
            <v>175.55439999999999</v>
          </cell>
          <cell r="L141">
            <v>202.94</v>
          </cell>
          <cell r="M141">
            <v>31.7</v>
          </cell>
          <cell r="O141">
            <v>4.6100000000000003</v>
          </cell>
          <cell r="P141">
            <v>0</v>
          </cell>
          <cell r="S141">
            <v>0</v>
          </cell>
          <cell r="U141">
            <v>0</v>
          </cell>
        </row>
        <row r="142">
          <cell r="C142" t="str">
            <v>UPA SÃO LOURENÇO DA MATA - C.G 006/2022</v>
          </cell>
          <cell r="E142" t="str">
            <v>LUIZ TEIXEIRA DE OLIVEIRA NETO</v>
          </cell>
          <cell r="F142" t="str">
            <v>1 - Médico</v>
          </cell>
          <cell r="G142" t="str">
            <v>2252-70</v>
          </cell>
          <cell r="H142" t="str">
            <v>07/2023</v>
          </cell>
          <cell r="I142">
            <v>0</v>
          </cell>
          <cell r="J142">
            <v>385.21120000000002</v>
          </cell>
          <cell r="L142">
            <v>202.94</v>
          </cell>
          <cell r="M142">
            <v>6.34</v>
          </cell>
          <cell r="O142">
            <v>4.6100000000000003</v>
          </cell>
          <cell r="P142">
            <v>0</v>
          </cell>
          <cell r="S142">
            <v>0</v>
          </cell>
          <cell r="U142">
            <v>0</v>
          </cell>
        </row>
        <row r="143">
          <cell r="C143" t="str">
            <v>UPA SÃO LOURENÇO DA MATA - C.G 006/2022</v>
          </cell>
          <cell r="E143" t="str">
            <v>LYSIANE PRISCILLA OLEGARIA SANTOS DA SILVEIRA</v>
          </cell>
          <cell r="F143" t="str">
            <v>1 - Médico</v>
          </cell>
          <cell r="G143" t="str">
            <v>2251-25</v>
          </cell>
          <cell r="H143" t="str">
            <v>07/2023</v>
          </cell>
          <cell r="I143">
            <v>0</v>
          </cell>
          <cell r="J143">
            <v>350.024</v>
          </cell>
          <cell r="L143">
            <v>202.94</v>
          </cell>
          <cell r="M143">
            <v>6.34</v>
          </cell>
          <cell r="O143">
            <v>4.6100000000000003</v>
          </cell>
          <cell r="P143">
            <v>0</v>
          </cell>
          <cell r="S143">
            <v>0</v>
          </cell>
          <cell r="U143">
            <v>0</v>
          </cell>
        </row>
        <row r="144">
          <cell r="C144" t="str">
            <v>UPA SÃO LOURENÇO DA MATA - C.G 006/2022</v>
          </cell>
          <cell r="E144" t="str">
            <v>MANOELA FERNANDES FERREIRA</v>
          </cell>
          <cell r="F144" t="str">
            <v>1 - Médico</v>
          </cell>
          <cell r="G144" t="str">
            <v>2251-25</v>
          </cell>
          <cell r="H144" t="str">
            <v>07/2023</v>
          </cell>
          <cell r="I144">
            <v>0</v>
          </cell>
          <cell r="J144">
            <v>397.2704</v>
          </cell>
          <cell r="L144">
            <v>202.94</v>
          </cell>
          <cell r="M144">
            <v>6.34</v>
          </cell>
          <cell r="O144">
            <v>4.6100000000000003</v>
          </cell>
          <cell r="P144">
            <v>0</v>
          </cell>
          <cell r="S144">
            <v>0</v>
          </cell>
          <cell r="U144">
            <v>0</v>
          </cell>
        </row>
        <row r="145">
          <cell r="C145" t="str">
            <v>UPA SÃO LOURENÇO DA MATA - C.G 006/2022</v>
          </cell>
          <cell r="E145" t="str">
            <v>MANOELLA CAVALCANTI DE BARROS</v>
          </cell>
          <cell r="F145" t="str">
            <v>3 - Administrativo</v>
          </cell>
          <cell r="G145" t="str">
            <v>1422-05</v>
          </cell>
          <cell r="H145" t="str">
            <v>07/2023</v>
          </cell>
          <cell r="I145">
            <v>0</v>
          </cell>
          <cell r="J145">
            <v>277.3048</v>
          </cell>
          <cell r="L145">
            <v>202.94</v>
          </cell>
          <cell r="M145">
            <v>63.02</v>
          </cell>
          <cell r="O145">
            <v>4.6100000000000003</v>
          </cell>
          <cell r="P145">
            <v>0</v>
          </cell>
          <cell r="S145">
            <v>0</v>
          </cell>
          <cell r="U145">
            <v>0</v>
          </cell>
        </row>
        <row r="146">
          <cell r="C146" t="str">
            <v>UPA SÃO LOURENÇO DA MATA - C.G 006/2022</v>
          </cell>
          <cell r="E146" t="str">
            <v>MARCELA PAULA DO NASCIMENTO DA SILVA</v>
          </cell>
          <cell r="F146" t="str">
            <v>2 - Outros Profissionais da Saúde</v>
          </cell>
          <cell r="G146" t="str">
            <v>3222-05</v>
          </cell>
          <cell r="H146" t="str">
            <v>07/2023</v>
          </cell>
          <cell r="I146">
            <v>0</v>
          </cell>
          <cell r="J146">
            <v>147.13919999999999</v>
          </cell>
          <cell r="L146">
            <v>202.94</v>
          </cell>
          <cell r="M146">
            <v>26.6</v>
          </cell>
          <cell r="O146">
            <v>4.6100000000000003</v>
          </cell>
          <cell r="P146">
            <v>0</v>
          </cell>
          <cell r="S146">
            <v>0</v>
          </cell>
          <cell r="U146">
            <v>0</v>
          </cell>
        </row>
        <row r="147">
          <cell r="C147" t="str">
            <v>UPA SÃO LOURENÇO DA MATA - C.G 006/2022</v>
          </cell>
          <cell r="E147" t="str">
            <v>MARCELLA DA MOTA PEREIRA</v>
          </cell>
          <cell r="F147" t="str">
            <v>2 - Outros Profissionais da Saúde</v>
          </cell>
          <cell r="G147" t="str">
            <v>2235-05</v>
          </cell>
          <cell r="H147" t="str">
            <v>07/2023</v>
          </cell>
          <cell r="I147">
            <v>0</v>
          </cell>
          <cell r="J147">
            <v>339.89760000000001</v>
          </cell>
          <cell r="L147">
            <v>202.94</v>
          </cell>
          <cell r="M147">
            <v>3.59</v>
          </cell>
          <cell r="O147">
            <v>4.6100000000000003</v>
          </cell>
          <cell r="P147">
            <v>0</v>
          </cell>
          <cell r="S147">
            <v>0</v>
          </cell>
          <cell r="U147">
            <v>0</v>
          </cell>
        </row>
        <row r="148">
          <cell r="C148" t="str">
            <v>UPA SÃO LOURENÇO DA MATA - C.G 006/2022</v>
          </cell>
          <cell r="E148" t="str">
            <v>MARCELO JOSE DA SILVA</v>
          </cell>
          <cell r="F148" t="str">
            <v>3 - Administrativo</v>
          </cell>
          <cell r="G148" t="str">
            <v>7823-20</v>
          </cell>
          <cell r="H148" t="str">
            <v>07/2023</v>
          </cell>
          <cell r="I148">
            <v>0</v>
          </cell>
          <cell r="J148">
            <v>150.51679999999999</v>
          </cell>
          <cell r="L148">
            <v>202.94</v>
          </cell>
          <cell r="M148">
            <v>31.7</v>
          </cell>
          <cell r="O148">
            <v>4.6100000000000003</v>
          </cell>
          <cell r="P148">
            <v>0</v>
          </cell>
          <cell r="S148">
            <v>0</v>
          </cell>
          <cell r="U148">
            <v>0</v>
          </cell>
        </row>
        <row r="149">
          <cell r="C149" t="str">
            <v>UPA SÃO LOURENÇO DA MATA - C.G 006/2022</v>
          </cell>
          <cell r="E149" t="str">
            <v>MARCELO SEVERINO RAMOS</v>
          </cell>
          <cell r="F149" t="str">
            <v>3 - Administrativo</v>
          </cell>
          <cell r="G149" t="str">
            <v>5174-10</v>
          </cell>
          <cell r="H149" t="str">
            <v>07/2023</v>
          </cell>
          <cell r="I149">
            <v>0</v>
          </cell>
          <cell r="J149">
            <v>144.9624</v>
          </cell>
          <cell r="L149">
            <v>202.94</v>
          </cell>
          <cell r="M149">
            <v>26.4</v>
          </cell>
          <cell r="O149">
            <v>4.6100000000000003</v>
          </cell>
          <cell r="P149">
            <v>0</v>
          </cell>
          <cell r="S149">
            <v>0</v>
          </cell>
          <cell r="U149">
            <v>0</v>
          </cell>
        </row>
        <row r="150">
          <cell r="C150" t="str">
            <v>UPA SÃO LOURENÇO DA MATA - C.G 006/2022</v>
          </cell>
          <cell r="E150" t="str">
            <v>MARCONI DO NASCIMENTO</v>
          </cell>
          <cell r="F150" t="str">
            <v>2 - Outros Profissionais da Saúde</v>
          </cell>
          <cell r="G150" t="str">
            <v>7664-20</v>
          </cell>
          <cell r="H150" t="str">
            <v>07/2023</v>
          </cell>
          <cell r="I150">
            <v>0</v>
          </cell>
          <cell r="J150">
            <v>158.4</v>
          </cell>
          <cell r="L150">
            <v>0</v>
          </cell>
          <cell r="M150">
            <v>0</v>
          </cell>
          <cell r="O150">
            <v>4.6100000000000003</v>
          </cell>
          <cell r="P150">
            <v>0</v>
          </cell>
          <cell r="S150">
            <v>0</v>
          </cell>
          <cell r="U150">
            <v>0</v>
          </cell>
        </row>
        <row r="151">
          <cell r="C151" t="str">
            <v>UPA SÃO LOURENÇO DA MATA - C.G 006/2022</v>
          </cell>
          <cell r="E151" t="str">
            <v>MARCONI MARCIONILO DE SANTANA</v>
          </cell>
          <cell r="F151" t="str">
            <v>2 - Outros Profissionais da Saúde</v>
          </cell>
          <cell r="G151" t="str">
            <v>3241-15</v>
          </cell>
          <cell r="H151" t="str">
            <v>07/2023</v>
          </cell>
          <cell r="I151">
            <v>0</v>
          </cell>
          <cell r="J151">
            <v>474.0856</v>
          </cell>
          <cell r="L151">
            <v>0</v>
          </cell>
          <cell r="M151">
            <v>0</v>
          </cell>
          <cell r="O151">
            <v>4.6100000000000003</v>
          </cell>
          <cell r="P151">
            <v>0</v>
          </cell>
          <cell r="S151">
            <v>0</v>
          </cell>
          <cell r="U151">
            <v>0</v>
          </cell>
        </row>
        <row r="152">
          <cell r="C152" t="str">
            <v>UPA SÃO LOURENÇO DA MATA - C.G 006/2022</v>
          </cell>
          <cell r="E152" t="str">
            <v>MARIA APARECIDA RODRIGUES LAURIANO DE LIRA</v>
          </cell>
          <cell r="F152" t="str">
            <v>1 - Médico</v>
          </cell>
          <cell r="G152" t="str">
            <v>2252-70</v>
          </cell>
          <cell r="H152" t="str">
            <v>07/2023</v>
          </cell>
          <cell r="I152">
            <v>0</v>
          </cell>
          <cell r="J152">
            <v>393.06400000000002</v>
          </cell>
          <cell r="L152">
            <v>202.94</v>
          </cell>
          <cell r="M152">
            <v>6.34</v>
          </cell>
          <cell r="O152">
            <v>4.6100000000000003</v>
          </cell>
          <cell r="P152">
            <v>0</v>
          </cell>
          <cell r="S152">
            <v>0</v>
          </cell>
          <cell r="U152">
            <v>0</v>
          </cell>
        </row>
        <row r="153">
          <cell r="C153" t="str">
            <v>UPA SÃO LOURENÇO DA MATA - C.G 006/2022</v>
          </cell>
          <cell r="E153" t="str">
            <v>MARIA DE FATIMA SILVA DE ANDRADE</v>
          </cell>
          <cell r="F153" t="str">
            <v>2 - Outros Profissionais da Saúde</v>
          </cell>
          <cell r="G153" t="str">
            <v>2235-05</v>
          </cell>
          <cell r="H153" t="str">
            <v>07/2023</v>
          </cell>
          <cell r="I153">
            <v>0</v>
          </cell>
          <cell r="J153">
            <v>276.15679999999998</v>
          </cell>
          <cell r="L153">
            <v>202.94</v>
          </cell>
          <cell r="M153">
            <v>3.33</v>
          </cell>
          <cell r="O153">
            <v>4.6100000000000003</v>
          </cell>
          <cell r="P153">
            <v>0</v>
          </cell>
          <cell r="S153">
            <v>0</v>
          </cell>
          <cell r="U153">
            <v>120.26</v>
          </cell>
          <cell r="X153" t="str">
            <v>AUXILIO CRECHE</v>
          </cell>
        </row>
        <row r="154">
          <cell r="C154" t="str">
            <v>UPA SÃO LOURENÇO DA MATA - C.G 006/2022</v>
          </cell>
          <cell r="E154" t="str">
            <v>MARIA EDUARDA ARAUJO DA SILVA</v>
          </cell>
          <cell r="F154" t="str">
            <v>2 - Outros Profissionais da Saúde</v>
          </cell>
          <cell r="G154" t="str">
            <v>3222-05</v>
          </cell>
          <cell r="H154" t="str">
            <v>07/2023</v>
          </cell>
          <cell r="I154">
            <v>0</v>
          </cell>
          <cell r="J154">
            <v>136.0488</v>
          </cell>
          <cell r="L154">
            <v>202.94</v>
          </cell>
          <cell r="M154">
            <v>26.6</v>
          </cell>
          <cell r="O154">
            <v>4.6100000000000003</v>
          </cell>
          <cell r="P154">
            <v>0</v>
          </cell>
          <cell r="S154">
            <v>0</v>
          </cell>
          <cell r="U154">
            <v>0</v>
          </cell>
        </row>
        <row r="155">
          <cell r="C155" t="str">
            <v>UPA SÃO LOURENÇO DA MATA - C.G 006/2022</v>
          </cell>
          <cell r="E155" t="str">
            <v>MARIA EDUARDA LIMA ROCHA</v>
          </cell>
          <cell r="F155" t="str">
            <v>3 - Administrativo</v>
          </cell>
          <cell r="G155" t="str">
            <v>4110-10</v>
          </cell>
          <cell r="H155" t="str">
            <v>07/2023</v>
          </cell>
          <cell r="I155">
            <v>0</v>
          </cell>
          <cell r="J155">
            <v>144.08240000000001</v>
          </cell>
          <cell r="L155">
            <v>202.94</v>
          </cell>
          <cell r="M155">
            <v>36.020000000000003</v>
          </cell>
          <cell r="O155">
            <v>4.6100000000000003</v>
          </cell>
          <cell r="P155">
            <v>0</v>
          </cell>
          <cell r="R155">
            <v>178.08</v>
          </cell>
          <cell r="S155">
            <v>108.06</v>
          </cell>
          <cell r="U155">
            <v>0</v>
          </cell>
        </row>
        <row r="156">
          <cell r="C156" t="str">
            <v>UPA SÃO LOURENÇO DA MATA - C.G 006/2022</v>
          </cell>
          <cell r="E156" t="str">
            <v>MARIA JOSE GOMES DA SILVA</v>
          </cell>
          <cell r="F156" t="str">
            <v>2 - Outros Profissionais da Saúde</v>
          </cell>
          <cell r="G156" t="str">
            <v>3222-05</v>
          </cell>
          <cell r="H156" t="str">
            <v>07/2023</v>
          </cell>
          <cell r="I156">
            <v>0</v>
          </cell>
          <cell r="J156">
            <v>127.7936</v>
          </cell>
          <cell r="L156">
            <v>202.94</v>
          </cell>
          <cell r="M156">
            <v>26.6</v>
          </cell>
          <cell r="O156">
            <v>4.6100000000000003</v>
          </cell>
          <cell r="P156">
            <v>0</v>
          </cell>
          <cell r="R156">
            <v>178.08</v>
          </cell>
          <cell r="S156">
            <v>79.8</v>
          </cell>
          <cell r="U156">
            <v>0</v>
          </cell>
        </row>
        <row r="157">
          <cell r="C157" t="str">
            <v>UPA SÃO LOURENÇO DA MATA - C.G 006/2022</v>
          </cell>
          <cell r="E157" t="str">
            <v>MARIA JULIANA COSTA DA SILVA ALBERT</v>
          </cell>
          <cell r="F157" t="str">
            <v>2 - Outros Profissionais da Saúde</v>
          </cell>
          <cell r="G157" t="str">
            <v>2235-05</v>
          </cell>
          <cell r="H157" t="str">
            <v>07/2023</v>
          </cell>
          <cell r="I157">
            <v>0</v>
          </cell>
          <cell r="J157">
            <v>299.35039999999998</v>
          </cell>
          <cell r="L157">
            <v>202.94</v>
          </cell>
          <cell r="M157">
            <v>3.59</v>
          </cell>
          <cell r="O157">
            <v>4.6100000000000003</v>
          </cell>
          <cell r="P157">
            <v>0</v>
          </cell>
          <cell r="S157">
            <v>0</v>
          </cell>
          <cell r="U157">
            <v>0</v>
          </cell>
        </row>
        <row r="158">
          <cell r="C158" t="str">
            <v>UPA SÃO LOURENÇO DA MATA - C.G 006/2022</v>
          </cell>
          <cell r="E158" t="str">
            <v>MARIA LUANA SILVA DE LIMA SANTOS</v>
          </cell>
          <cell r="F158" t="str">
            <v>2 - Outros Profissionais da Saúde</v>
          </cell>
          <cell r="G158" t="str">
            <v>5211-30</v>
          </cell>
          <cell r="H158" t="str">
            <v>07/2023</v>
          </cell>
          <cell r="I158">
            <v>0</v>
          </cell>
          <cell r="J158">
            <v>105.304</v>
          </cell>
          <cell r="L158">
            <v>202.94</v>
          </cell>
          <cell r="M158">
            <v>26.4</v>
          </cell>
          <cell r="O158">
            <v>4.6100000000000003</v>
          </cell>
          <cell r="P158">
            <v>0</v>
          </cell>
          <cell r="R158">
            <v>178.08</v>
          </cell>
          <cell r="S158">
            <v>79.2</v>
          </cell>
          <cell r="U158">
            <v>0</v>
          </cell>
        </row>
        <row r="159">
          <cell r="C159" t="str">
            <v>UPA SÃO LOURENÇO DA MATA - C.G 006/2022</v>
          </cell>
          <cell r="E159" t="str">
            <v>MARIA MADALENA SOUZA PEREIRA</v>
          </cell>
          <cell r="F159" t="str">
            <v>2 - Outros Profissionais da Saúde</v>
          </cell>
          <cell r="G159" t="str">
            <v>3222-05</v>
          </cell>
          <cell r="H159" t="str">
            <v>07/2023</v>
          </cell>
          <cell r="I159">
            <v>0</v>
          </cell>
          <cell r="J159">
            <v>138.79759999999999</v>
          </cell>
          <cell r="L159">
            <v>202.94</v>
          </cell>
          <cell r="M159">
            <v>26.6</v>
          </cell>
          <cell r="O159">
            <v>4.6100000000000003</v>
          </cell>
          <cell r="P159">
            <v>0</v>
          </cell>
          <cell r="S159">
            <v>0</v>
          </cell>
          <cell r="U159">
            <v>0</v>
          </cell>
        </row>
        <row r="160">
          <cell r="C160" t="str">
            <v>UPA SÃO LOURENÇO DA MATA - C.G 006/2022</v>
          </cell>
          <cell r="E160" t="str">
            <v>MARIANA CRISTINA FERREIRA DE JESUS</v>
          </cell>
          <cell r="F160" t="str">
            <v>2 - Outros Profissionais da Saúde</v>
          </cell>
          <cell r="G160" t="str">
            <v>3222-05</v>
          </cell>
          <cell r="H160" t="str">
            <v>07/2023</v>
          </cell>
          <cell r="I160">
            <v>0</v>
          </cell>
          <cell r="J160">
            <v>150.768</v>
          </cell>
          <cell r="L160">
            <v>202.94</v>
          </cell>
          <cell r="M160">
            <v>26.6</v>
          </cell>
          <cell r="O160">
            <v>4.6100000000000003</v>
          </cell>
          <cell r="P160">
            <v>0</v>
          </cell>
          <cell r="R160">
            <v>178.08</v>
          </cell>
          <cell r="S160">
            <v>79.8</v>
          </cell>
          <cell r="U160">
            <v>0</v>
          </cell>
        </row>
        <row r="161">
          <cell r="C161" t="str">
            <v>UPA SÃO LOURENÇO DA MATA - C.G 006/2022</v>
          </cell>
          <cell r="E161" t="str">
            <v>MARIANA DE BARROS MELO</v>
          </cell>
          <cell r="F161" t="str">
            <v>1 - Médico</v>
          </cell>
          <cell r="G161" t="str">
            <v>2251-25</v>
          </cell>
          <cell r="H161" t="str">
            <v>07/2023</v>
          </cell>
          <cell r="I161">
            <v>0</v>
          </cell>
          <cell r="J161">
            <v>1391.0111999999999</v>
          </cell>
          <cell r="L161">
            <v>0</v>
          </cell>
          <cell r="M161">
            <v>0</v>
          </cell>
          <cell r="O161">
            <v>4.6100000000000003</v>
          </cell>
          <cell r="P161">
            <v>0</v>
          </cell>
          <cell r="S161">
            <v>0</v>
          </cell>
          <cell r="U161">
            <v>0</v>
          </cell>
        </row>
        <row r="162">
          <cell r="C162" t="str">
            <v>UPA SÃO LOURENÇO DA MATA - C.G 006/2022</v>
          </cell>
          <cell r="E162" t="str">
            <v>MARIANA DE TASSIA ALBUQUERQUE LOPES</v>
          </cell>
          <cell r="F162" t="str">
            <v>2 - Outros Profissionais da Saúde</v>
          </cell>
          <cell r="G162" t="str">
            <v>2235-05</v>
          </cell>
          <cell r="H162" t="str">
            <v>07/2023</v>
          </cell>
          <cell r="I162">
            <v>0</v>
          </cell>
          <cell r="J162">
            <v>317.75920000000002</v>
          </cell>
          <cell r="L162">
            <v>202.94</v>
          </cell>
          <cell r="M162">
            <v>3.59</v>
          </cell>
          <cell r="O162">
            <v>4.6100000000000003</v>
          </cell>
          <cell r="P162">
            <v>0</v>
          </cell>
          <cell r="S162">
            <v>0</v>
          </cell>
          <cell r="U162">
            <v>0</v>
          </cell>
        </row>
        <row r="163">
          <cell r="C163" t="str">
            <v>UPA SÃO LOURENÇO DA MATA - C.G 006/2022</v>
          </cell>
          <cell r="E163" t="str">
            <v>MARINA LEITE CAMELLO</v>
          </cell>
          <cell r="F163" t="str">
            <v>2 - Outros Profissionais da Saúde</v>
          </cell>
          <cell r="G163" t="str">
            <v>2235-05</v>
          </cell>
          <cell r="H163" t="str">
            <v>07/2023</v>
          </cell>
          <cell r="I163">
            <v>0</v>
          </cell>
          <cell r="J163">
            <v>229.7208</v>
          </cell>
          <cell r="L163">
            <v>202.94</v>
          </cell>
          <cell r="M163">
            <v>2.79</v>
          </cell>
          <cell r="O163">
            <v>4.6100000000000003</v>
          </cell>
          <cell r="P163">
            <v>0</v>
          </cell>
          <cell r="S163">
            <v>0</v>
          </cell>
          <cell r="U163">
            <v>0</v>
          </cell>
        </row>
        <row r="164">
          <cell r="C164" t="str">
            <v>UPA SÃO LOURENÇO DA MATA - C.G 006/2022</v>
          </cell>
          <cell r="E164" t="str">
            <v>MARINALVA MARIA DA SILVA</v>
          </cell>
          <cell r="F164" t="str">
            <v>2 - Outros Profissionais da Saúde</v>
          </cell>
          <cell r="G164" t="str">
            <v>3222-05</v>
          </cell>
          <cell r="H164" t="str">
            <v>07/2023</v>
          </cell>
          <cell r="I164">
            <v>0</v>
          </cell>
          <cell r="J164">
            <v>138.16</v>
          </cell>
          <cell r="L164">
            <v>0</v>
          </cell>
          <cell r="M164">
            <v>0</v>
          </cell>
          <cell r="O164">
            <v>4.6100000000000003</v>
          </cell>
          <cell r="P164">
            <v>0</v>
          </cell>
          <cell r="S164">
            <v>0</v>
          </cell>
          <cell r="U164">
            <v>0</v>
          </cell>
        </row>
        <row r="165">
          <cell r="C165" t="str">
            <v>UPA SÃO LOURENÇO DA MATA - C.G 006/2022</v>
          </cell>
          <cell r="E165" t="str">
            <v>MARISTELA FARIAS LOUREIRO AMORIM</v>
          </cell>
          <cell r="F165" t="str">
            <v>3 - Administrativo</v>
          </cell>
          <cell r="G165" t="str">
            <v>1421-05</v>
          </cell>
          <cell r="H165" t="str">
            <v>07/2023</v>
          </cell>
          <cell r="I165">
            <v>0</v>
          </cell>
          <cell r="J165">
            <v>974.56240000000003</v>
          </cell>
          <cell r="L165">
            <v>202.94</v>
          </cell>
          <cell r="M165">
            <v>30</v>
          </cell>
          <cell r="O165">
            <v>4.6100000000000003</v>
          </cell>
          <cell r="P165">
            <v>0</v>
          </cell>
          <cell r="S165">
            <v>0</v>
          </cell>
          <cell r="U165">
            <v>0</v>
          </cell>
        </row>
        <row r="166">
          <cell r="C166" t="str">
            <v>UPA SÃO LOURENÇO DA MATA - C.G 006/2022</v>
          </cell>
          <cell r="E166" t="str">
            <v>MARLI VIEIRA PRAZO</v>
          </cell>
          <cell r="F166" t="str">
            <v>2 - Outros Profissionais da Saúde</v>
          </cell>
          <cell r="G166" t="str">
            <v>3222-05</v>
          </cell>
          <cell r="H166" t="str">
            <v>07/2023</v>
          </cell>
          <cell r="I166">
            <v>0</v>
          </cell>
          <cell r="J166">
            <v>149.06960000000001</v>
          </cell>
          <cell r="L166">
            <v>202.94</v>
          </cell>
          <cell r="M166">
            <v>26.6</v>
          </cell>
          <cell r="O166">
            <v>4.6100000000000003</v>
          </cell>
          <cell r="P166">
            <v>0</v>
          </cell>
          <cell r="R166">
            <v>178.08</v>
          </cell>
          <cell r="S166">
            <v>79.8</v>
          </cell>
          <cell r="U166">
            <v>0</v>
          </cell>
        </row>
        <row r="167">
          <cell r="C167" t="str">
            <v>UPA SÃO LOURENÇO DA MATA - C.G 006/2022</v>
          </cell>
          <cell r="E167" t="str">
            <v>MATEUS GOMES CAJUI</v>
          </cell>
          <cell r="F167" t="str">
            <v>1 - Médico</v>
          </cell>
          <cell r="G167" t="str">
            <v>2251-25</v>
          </cell>
          <cell r="H167" t="str">
            <v>07/2023</v>
          </cell>
          <cell r="I167">
            <v>0</v>
          </cell>
          <cell r="J167">
            <v>356.70240000000001</v>
          </cell>
          <cell r="L167">
            <v>202.94</v>
          </cell>
          <cell r="M167">
            <v>6.34</v>
          </cell>
          <cell r="O167">
            <v>4.6100000000000003</v>
          </cell>
          <cell r="P167">
            <v>0</v>
          </cell>
          <cell r="S167">
            <v>0</v>
          </cell>
          <cell r="U167">
            <v>0</v>
          </cell>
        </row>
        <row r="168">
          <cell r="C168" t="str">
            <v>UPA SÃO LOURENÇO DA MATA - C.G 006/2022</v>
          </cell>
          <cell r="E168" t="str">
            <v>MAXWELL ALEX DE LIMA MOURA</v>
          </cell>
          <cell r="F168" t="str">
            <v>1 - Médico</v>
          </cell>
          <cell r="G168" t="str">
            <v>2251-25</v>
          </cell>
          <cell r="H168" t="str">
            <v>07/2023</v>
          </cell>
          <cell r="I168">
            <v>0</v>
          </cell>
          <cell r="J168">
            <v>370.56240000000003</v>
          </cell>
          <cell r="L168">
            <v>202.94</v>
          </cell>
          <cell r="M168">
            <v>6.34</v>
          </cell>
          <cell r="O168">
            <v>4.6100000000000003</v>
          </cell>
          <cell r="P168">
            <v>0</v>
          </cell>
          <cell r="S168">
            <v>0</v>
          </cell>
          <cell r="U168">
            <v>0</v>
          </cell>
        </row>
        <row r="169">
          <cell r="C169" t="str">
            <v>UPA SÃO LOURENÇO DA MATA - C.G 006/2022</v>
          </cell>
          <cell r="E169" t="str">
            <v>MAYARA FERREIRA NOBRE DE MEDEIROS</v>
          </cell>
          <cell r="F169" t="str">
            <v>2 - Outros Profissionais da Saúde</v>
          </cell>
          <cell r="G169" t="str">
            <v>2235-05</v>
          </cell>
          <cell r="H169" t="str">
            <v>07/2023</v>
          </cell>
          <cell r="I169">
            <v>0</v>
          </cell>
          <cell r="J169">
            <v>299.97039999999998</v>
          </cell>
          <cell r="L169">
            <v>202.94</v>
          </cell>
          <cell r="M169">
            <v>3.59</v>
          </cell>
          <cell r="O169">
            <v>4.6100000000000003</v>
          </cell>
          <cell r="P169">
            <v>0</v>
          </cell>
          <cell r="S169">
            <v>0</v>
          </cell>
          <cell r="U169">
            <v>0</v>
          </cell>
        </row>
        <row r="170">
          <cell r="C170" t="str">
            <v>UPA SÃO LOURENÇO DA MATA - C.G 006/2022</v>
          </cell>
          <cell r="E170" t="str">
            <v>MICAELLA GONCALO DA SILVA ALEXANDRE</v>
          </cell>
          <cell r="F170" t="str">
            <v>2 - Outros Profissionais da Saúde</v>
          </cell>
          <cell r="G170" t="str">
            <v>3222-05</v>
          </cell>
          <cell r="H170" t="str">
            <v>07/2023</v>
          </cell>
          <cell r="I170">
            <v>0</v>
          </cell>
          <cell r="J170">
            <v>132.84</v>
          </cell>
          <cell r="L170">
            <v>202.94</v>
          </cell>
          <cell r="M170">
            <v>26.6</v>
          </cell>
          <cell r="O170">
            <v>4.6100000000000003</v>
          </cell>
          <cell r="P170">
            <v>0</v>
          </cell>
          <cell r="S170">
            <v>0</v>
          </cell>
          <cell r="U170">
            <v>0</v>
          </cell>
        </row>
        <row r="171">
          <cell r="C171" t="str">
            <v>UPA SÃO LOURENÇO DA MATA - C.G 006/2022</v>
          </cell>
          <cell r="E171" t="str">
            <v>MIRIAM MARIA DOS SANTOS</v>
          </cell>
          <cell r="F171" t="str">
            <v>2 - Outros Profissionais da Saúde</v>
          </cell>
          <cell r="G171" t="str">
            <v>2236-05</v>
          </cell>
          <cell r="H171" t="str">
            <v>07/2023</v>
          </cell>
          <cell r="I171">
            <v>0</v>
          </cell>
          <cell r="J171">
            <v>416.63119999999998</v>
          </cell>
          <cell r="L171">
            <v>202.94</v>
          </cell>
          <cell r="M171">
            <v>3.54</v>
          </cell>
          <cell r="O171">
            <v>4.6100000000000003</v>
          </cell>
          <cell r="P171">
            <v>0</v>
          </cell>
          <cell r="S171">
            <v>0</v>
          </cell>
          <cell r="U171">
            <v>112.22</v>
          </cell>
          <cell r="X171" t="str">
            <v>AUXILIO CRECHE</v>
          </cell>
        </row>
        <row r="172">
          <cell r="C172" t="str">
            <v>UPA SÃO LOURENÇO DA MATA - C.G 006/2022</v>
          </cell>
          <cell r="E172" t="str">
            <v>MONICA CORREIA DA SILVA</v>
          </cell>
          <cell r="F172" t="str">
            <v>2 - Outros Profissionais da Saúde</v>
          </cell>
          <cell r="G172" t="str">
            <v>3222-05</v>
          </cell>
          <cell r="H172" t="str">
            <v>07/2023</v>
          </cell>
          <cell r="I172">
            <v>0</v>
          </cell>
          <cell r="J172">
            <v>152.53440000000001</v>
          </cell>
          <cell r="L172">
            <v>202.94</v>
          </cell>
          <cell r="M172">
            <v>26.6</v>
          </cell>
          <cell r="O172">
            <v>4.6100000000000003</v>
          </cell>
          <cell r="P172">
            <v>0</v>
          </cell>
          <cell r="R172">
            <v>178.08</v>
          </cell>
          <cell r="S172">
            <v>79.8</v>
          </cell>
          <cell r="U172">
            <v>0</v>
          </cell>
        </row>
        <row r="173">
          <cell r="C173" t="str">
            <v>UPA SÃO LOURENÇO DA MATA - C.G 006/2022</v>
          </cell>
          <cell r="E173" t="str">
            <v>MURILO BARBOSA DE SOUZA</v>
          </cell>
          <cell r="F173" t="str">
            <v>3 - Administrativo</v>
          </cell>
          <cell r="G173" t="str">
            <v>5174-10</v>
          </cell>
          <cell r="H173" t="str">
            <v>07/2023</v>
          </cell>
          <cell r="I173">
            <v>0</v>
          </cell>
          <cell r="J173">
            <v>105.44</v>
          </cell>
          <cell r="L173">
            <v>202.94</v>
          </cell>
          <cell r="M173">
            <v>26.4</v>
          </cell>
          <cell r="O173">
            <v>4.6100000000000003</v>
          </cell>
          <cell r="P173">
            <v>0</v>
          </cell>
          <cell r="S173">
            <v>0</v>
          </cell>
          <cell r="U173">
            <v>0</v>
          </cell>
        </row>
        <row r="174">
          <cell r="C174" t="str">
            <v>UPA SÃO LOURENÇO DA MATA - C.G 006/2022</v>
          </cell>
          <cell r="E174" t="str">
            <v>NATALIA DE FATIMA DE LIMA SILVA</v>
          </cell>
          <cell r="F174" t="str">
            <v>3 - Administrativo</v>
          </cell>
          <cell r="G174" t="str">
            <v>3516-05</v>
          </cell>
          <cell r="H174" t="str">
            <v>07/2023</v>
          </cell>
          <cell r="I174">
            <v>0</v>
          </cell>
          <cell r="J174">
            <v>216.50559999999999</v>
          </cell>
          <cell r="L174">
            <v>0</v>
          </cell>
          <cell r="M174">
            <v>0</v>
          </cell>
          <cell r="O174">
            <v>4.6100000000000003</v>
          </cell>
          <cell r="P174">
            <v>0</v>
          </cell>
          <cell r="R174">
            <v>178.08</v>
          </cell>
          <cell r="S174">
            <v>39.83</v>
          </cell>
          <cell r="U174">
            <v>0</v>
          </cell>
        </row>
        <row r="175">
          <cell r="C175" t="str">
            <v>UPA SÃO LOURENÇO DA MATA - C.G 006/2022</v>
          </cell>
          <cell r="E175" t="str">
            <v>NAYANNE SAMARA SILVA COSTA</v>
          </cell>
          <cell r="F175" t="str">
            <v>2 - Outros Profissionais da Saúde</v>
          </cell>
          <cell r="G175" t="str">
            <v>2235-05</v>
          </cell>
          <cell r="H175" t="str">
            <v>07/2023</v>
          </cell>
          <cell r="I175">
            <v>0</v>
          </cell>
          <cell r="J175">
            <v>249.9512</v>
          </cell>
          <cell r="L175">
            <v>202.94</v>
          </cell>
          <cell r="M175">
            <v>2.79</v>
          </cell>
          <cell r="O175">
            <v>4.6100000000000003</v>
          </cell>
          <cell r="P175">
            <v>0</v>
          </cell>
          <cell r="S175">
            <v>0</v>
          </cell>
          <cell r="U175">
            <v>0</v>
          </cell>
        </row>
        <row r="176">
          <cell r="C176" t="str">
            <v>UPA SÃO LOURENÇO DA MATA - C.G 006/2022</v>
          </cell>
          <cell r="E176" t="str">
            <v>NELIA PALMIRA DA SILVA XAVIER</v>
          </cell>
          <cell r="F176" t="str">
            <v>3 - Administrativo</v>
          </cell>
          <cell r="G176" t="str">
            <v>4110-10</v>
          </cell>
          <cell r="H176" t="str">
            <v>07/2023</v>
          </cell>
          <cell r="I176">
            <v>0</v>
          </cell>
          <cell r="J176">
            <v>113.024</v>
          </cell>
          <cell r="L176">
            <v>202.94</v>
          </cell>
          <cell r="M176">
            <v>26.4</v>
          </cell>
          <cell r="O176">
            <v>4.6100000000000003</v>
          </cell>
          <cell r="P176">
            <v>0</v>
          </cell>
          <cell r="S176">
            <v>0</v>
          </cell>
          <cell r="U176">
            <v>0</v>
          </cell>
        </row>
        <row r="177">
          <cell r="C177" t="str">
            <v>UPA SÃO LOURENÇO DA MATA - C.G 006/2022</v>
          </cell>
          <cell r="E177" t="str">
            <v>PATRICIA CRISTINA DA SILVA SANTOS</v>
          </cell>
          <cell r="F177" t="str">
            <v>2 - Outros Profissionais da Saúde</v>
          </cell>
          <cell r="G177" t="str">
            <v>3222-05</v>
          </cell>
          <cell r="H177" t="str">
            <v>07/2023</v>
          </cell>
          <cell r="I177">
            <v>0</v>
          </cell>
          <cell r="J177">
            <v>139.77199999999999</v>
          </cell>
          <cell r="L177">
            <v>202.94</v>
          </cell>
          <cell r="M177">
            <v>26.6</v>
          </cell>
          <cell r="O177">
            <v>4.6100000000000003</v>
          </cell>
          <cell r="P177">
            <v>0</v>
          </cell>
          <cell r="S177">
            <v>0</v>
          </cell>
          <cell r="U177">
            <v>0</v>
          </cell>
        </row>
        <row r="178">
          <cell r="C178" t="str">
            <v>UPA SÃO LOURENÇO DA MATA - C.G 006/2022</v>
          </cell>
          <cell r="E178" t="str">
            <v>PAULA MARIA DOS SANTOS ARRUDA</v>
          </cell>
          <cell r="F178" t="str">
            <v>2 - Outros Profissionais da Saúde</v>
          </cell>
          <cell r="G178" t="str">
            <v>3222-05</v>
          </cell>
          <cell r="H178" t="str">
            <v>07/2023</v>
          </cell>
          <cell r="I178">
            <v>0</v>
          </cell>
          <cell r="J178">
            <v>136.60079999999999</v>
          </cell>
          <cell r="L178">
            <v>202.94</v>
          </cell>
          <cell r="M178">
            <v>26.6</v>
          </cell>
          <cell r="O178">
            <v>4.6100000000000003</v>
          </cell>
          <cell r="P178">
            <v>0</v>
          </cell>
          <cell r="S178">
            <v>0</v>
          </cell>
          <cell r="U178">
            <v>69.41</v>
          </cell>
          <cell r="X178" t="str">
            <v>AUXILIO CRECHE</v>
          </cell>
        </row>
        <row r="179">
          <cell r="C179" t="str">
            <v>UPA SÃO LOURENÇO DA MATA - C.G 006/2022</v>
          </cell>
          <cell r="E179" t="str">
            <v>PAULO ARAUJO DA SILVA</v>
          </cell>
          <cell r="F179" t="str">
            <v>3 - Administrativo</v>
          </cell>
          <cell r="G179" t="str">
            <v>7823-20</v>
          </cell>
          <cell r="H179" t="str">
            <v>07/2023</v>
          </cell>
          <cell r="I179">
            <v>0</v>
          </cell>
          <cell r="J179">
            <v>179.44319999999999</v>
          </cell>
          <cell r="L179">
            <v>202.94</v>
          </cell>
          <cell r="M179">
            <v>31.7</v>
          </cell>
          <cell r="O179">
            <v>4.6100000000000003</v>
          </cell>
          <cell r="P179">
            <v>0</v>
          </cell>
          <cell r="S179">
            <v>0</v>
          </cell>
          <cell r="U179">
            <v>0</v>
          </cell>
        </row>
        <row r="180">
          <cell r="C180" t="str">
            <v>UPA SÃO LOURENÇO DA MATA - C.G 006/2022</v>
          </cell>
          <cell r="E180" t="str">
            <v xml:space="preserve">PEDRO ROBERTO VALENCA BEZERRA </v>
          </cell>
          <cell r="F180" t="str">
            <v>1 - Médico</v>
          </cell>
          <cell r="G180" t="str">
            <v>2251-24</v>
          </cell>
          <cell r="H180" t="str">
            <v>07/2023</v>
          </cell>
          <cell r="I180">
            <v>0</v>
          </cell>
          <cell r="J180">
            <v>814.36880000000008</v>
          </cell>
          <cell r="L180">
            <v>202.94</v>
          </cell>
          <cell r="M180">
            <v>25.34</v>
          </cell>
          <cell r="O180">
            <v>4.6100000000000003</v>
          </cell>
          <cell r="P180">
            <v>0</v>
          </cell>
          <cell r="S180">
            <v>0</v>
          </cell>
          <cell r="U180">
            <v>0</v>
          </cell>
        </row>
        <row r="181">
          <cell r="C181" t="str">
            <v>UPA SÃO LOURENÇO DA MATA - C.G 006/2022</v>
          </cell>
          <cell r="E181" t="str">
            <v>PETRUCIA BARBOSA ARAUJO</v>
          </cell>
          <cell r="F181" t="str">
            <v>2 - Outros Profissionais da Saúde</v>
          </cell>
          <cell r="G181" t="str">
            <v>3222-05</v>
          </cell>
          <cell r="H181" t="str">
            <v>07/2023</v>
          </cell>
          <cell r="I181">
            <v>0</v>
          </cell>
          <cell r="J181">
            <v>142.24160000000001</v>
          </cell>
          <cell r="L181">
            <v>202.94</v>
          </cell>
          <cell r="M181">
            <v>26.6</v>
          </cell>
          <cell r="O181">
            <v>4.6100000000000003</v>
          </cell>
          <cell r="P181">
            <v>0</v>
          </cell>
          <cell r="R181">
            <v>178.08</v>
          </cell>
          <cell r="S181">
            <v>80.62</v>
          </cell>
          <cell r="U181">
            <v>0</v>
          </cell>
        </row>
        <row r="182">
          <cell r="C182" t="str">
            <v>UPA SÃO LOURENÇO DA MATA - C.G 006/2022</v>
          </cell>
          <cell r="E182" t="str">
            <v>PHAMELLA CHALEGRE FEITOSA</v>
          </cell>
          <cell r="F182" t="str">
            <v>2 - Outros Profissionais da Saúde</v>
          </cell>
          <cell r="G182" t="str">
            <v>2236-05</v>
          </cell>
          <cell r="H182" t="str">
            <v>07/2023</v>
          </cell>
          <cell r="I182">
            <v>0</v>
          </cell>
          <cell r="J182">
            <v>238.49119999999999</v>
          </cell>
          <cell r="L182">
            <v>202.94</v>
          </cell>
          <cell r="M182">
            <v>2.73</v>
          </cell>
          <cell r="O182">
            <v>4.6100000000000003</v>
          </cell>
          <cell r="P182">
            <v>0</v>
          </cell>
          <cell r="S182">
            <v>0</v>
          </cell>
          <cell r="U182">
            <v>0</v>
          </cell>
        </row>
        <row r="183">
          <cell r="C183" t="str">
            <v>UPA SÃO LOURENÇO DA MATA - C.G 006/2022</v>
          </cell>
          <cell r="E183" t="str">
            <v>PRISCILA THAIS SIMPLICIO COSTA</v>
          </cell>
          <cell r="F183" t="str">
            <v>2 - Outros Profissionais da Saúde</v>
          </cell>
          <cell r="G183" t="str">
            <v>3226-05</v>
          </cell>
          <cell r="H183" t="str">
            <v>07/2023</v>
          </cell>
          <cell r="I183">
            <v>0</v>
          </cell>
          <cell r="J183">
            <v>160.58879999999999</v>
          </cell>
          <cell r="L183">
            <v>202.94</v>
          </cell>
          <cell r="M183">
            <v>26.4</v>
          </cell>
          <cell r="O183">
            <v>4.6100000000000003</v>
          </cell>
          <cell r="P183">
            <v>0</v>
          </cell>
          <cell r="R183">
            <v>178.08</v>
          </cell>
          <cell r="S183">
            <v>79.2</v>
          </cell>
          <cell r="U183">
            <v>0</v>
          </cell>
        </row>
        <row r="184">
          <cell r="C184" t="str">
            <v>UPA SÃO LOURENÇO DA MATA - C.G 006/2022</v>
          </cell>
          <cell r="E184" t="str">
            <v>PRISCYLLA RAYANNE FERNANDES DE OLIVEIRA</v>
          </cell>
          <cell r="F184" t="str">
            <v>1 - Médico</v>
          </cell>
          <cell r="G184" t="str">
            <v>2251-25</v>
          </cell>
          <cell r="H184" t="str">
            <v>07/2023</v>
          </cell>
          <cell r="I184">
            <v>0</v>
          </cell>
          <cell r="J184">
            <v>335.51119999999997</v>
          </cell>
          <cell r="L184">
            <v>202.94</v>
          </cell>
          <cell r="M184">
            <v>6.34</v>
          </cell>
          <cell r="O184">
            <v>4.6100000000000003</v>
          </cell>
          <cell r="P184">
            <v>0</v>
          </cell>
          <cell r="S184">
            <v>0</v>
          </cell>
          <cell r="U184">
            <v>0</v>
          </cell>
        </row>
        <row r="185">
          <cell r="C185" t="str">
            <v>UPA SÃO LOURENÇO DA MATA - C.G 006/2022</v>
          </cell>
          <cell r="E185" t="str">
            <v>RAFAELA BANDEIRA DE MELO SANTOS</v>
          </cell>
          <cell r="F185" t="str">
            <v>3 - Administrativo</v>
          </cell>
          <cell r="G185" t="str">
            <v>4131-15</v>
          </cell>
          <cell r="H185" t="str">
            <v>07/2023</v>
          </cell>
          <cell r="I185">
            <v>0</v>
          </cell>
          <cell r="J185">
            <v>142.6824</v>
          </cell>
          <cell r="L185">
            <v>202.94</v>
          </cell>
          <cell r="M185">
            <v>32.43</v>
          </cell>
          <cell r="O185">
            <v>4.6100000000000003</v>
          </cell>
          <cell r="P185">
            <v>0</v>
          </cell>
          <cell r="R185">
            <v>178.08</v>
          </cell>
          <cell r="S185">
            <v>97.28</v>
          </cell>
          <cell r="U185">
            <v>77.569999999999993</v>
          </cell>
          <cell r="X185" t="str">
            <v>AUXILIO CRECHE</v>
          </cell>
        </row>
        <row r="186">
          <cell r="C186" t="str">
            <v>UPA SÃO LOURENÇO DA MATA - C.G 006/2022</v>
          </cell>
          <cell r="E186" t="str">
            <v>RAFAELA DA SILVA LOPES</v>
          </cell>
          <cell r="F186" t="str">
            <v>2 - Outros Profissionais da Saúde</v>
          </cell>
          <cell r="G186" t="str">
            <v>3222-05</v>
          </cell>
          <cell r="H186" t="str">
            <v>07/2023</v>
          </cell>
          <cell r="I186">
            <v>0</v>
          </cell>
          <cell r="J186">
            <v>127.8552</v>
          </cell>
          <cell r="L186">
            <v>202.94</v>
          </cell>
          <cell r="M186">
            <v>26.6</v>
          </cell>
          <cell r="O186">
            <v>4.6100000000000003</v>
          </cell>
          <cell r="P186">
            <v>0</v>
          </cell>
          <cell r="S186">
            <v>0</v>
          </cell>
          <cell r="U186">
            <v>0</v>
          </cell>
        </row>
        <row r="187">
          <cell r="C187" t="str">
            <v>UPA SÃO LOURENÇO DA MATA - C.G 006/2022</v>
          </cell>
          <cell r="E187" t="str">
            <v>RAFAELA DUARTE DA SILVA</v>
          </cell>
          <cell r="F187" t="str">
            <v>2 - Outros Profissionais da Saúde</v>
          </cell>
          <cell r="G187" t="str">
            <v>5211-30</v>
          </cell>
          <cell r="H187" t="str">
            <v>07/2023</v>
          </cell>
          <cell r="I187">
            <v>0</v>
          </cell>
          <cell r="J187">
            <v>144.1576</v>
          </cell>
          <cell r="L187">
            <v>202.94</v>
          </cell>
          <cell r="M187">
            <v>26.4</v>
          </cell>
          <cell r="O187">
            <v>4.6100000000000003</v>
          </cell>
          <cell r="P187">
            <v>0</v>
          </cell>
          <cell r="R187">
            <v>178.08</v>
          </cell>
          <cell r="S187">
            <v>79.2</v>
          </cell>
          <cell r="U187">
            <v>0</v>
          </cell>
        </row>
        <row r="188">
          <cell r="C188" t="str">
            <v>UPA SÃO LOURENÇO DA MATA - C.G 006/2022</v>
          </cell>
          <cell r="E188" t="str">
            <v>RAQUEL LYRA ARRUDA DE ARAUJO</v>
          </cell>
          <cell r="F188" t="str">
            <v>2 - Outros Profissionais da Saúde</v>
          </cell>
          <cell r="G188" t="str">
            <v>2236-05</v>
          </cell>
          <cell r="H188" t="str">
            <v>07/2023</v>
          </cell>
          <cell r="I188">
            <v>0</v>
          </cell>
          <cell r="J188">
            <v>310.09679999999997</v>
          </cell>
          <cell r="L188">
            <v>202.94</v>
          </cell>
          <cell r="M188">
            <v>3.54</v>
          </cell>
          <cell r="O188">
            <v>4.6100000000000003</v>
          </cell>
          <cell r="P188">
            <v>0</v>
          </cell>
          <cell r="S188">
            <v>0</v>
          </cell>
          <cell r="U188">
            <v>336.66</v>
          </cell>
          <cell r="X188" t="str">
            <v>AUXILIO CRECHE</v>
          </cell>
        </row>
        <row r="189">
          <cell r="C189" t="str">
            <v>UPA SÃO LOURENÇO DA MATA - C.G 006/2022</v>
          </cell>
          <cell r="E189" t="str">
            <v>RAQUELL ALVES DE ARAUJO</v>
          </cell>
          <cell r="F189" t="str">
            <v>1 - Médico</v>
          </cell>
          <cell r="G189" t="str">
            <v>2251-25</v>
          </cell>
          <cell r="H189" t="str">
            <v>07/2023</v>
          </cell>
          <cell r="I189">
            <v>0</v>
          </cell>
          <cell r="J189">
            <v>712.39839999999992</v>
          </cell>
          <cell r="L189">
            <v>202.94</v>
          </cell>
          <cell r="M189">
            <v>25.34</v>
          </cell>
          <cell r="O189">
            <v>4.6100000000000003</v>
          </cell>
          <cell r="P189">
            <v>0</v>
          </cell>
          <cell r="S189">
            <v>0</v>
          </cell>
          <cell r="U189">
            <v>0</v>
          </cell>
        </row>
        <row r="190">
          <cell r="C190" t="str">
            <v>UPA SÃO LOURENÇO DA MATA - C.G 006/2022</v>
          </cell>
          <cell r="E190" t="str">
            <v>RAYSSA AMORIM DA SILVA</v>
          </cell>
          <cell r="F190" t="str">
            <v>2 - Outros Profissionais da Saúde</v>
          </cell>
          <cell r="G190" t="str">
            <v>3222-05</v>
          </cell>
          <cell r="H190" t="str">
            <v>07/2023</v>
          </cell>
          <cell r="I190">
            <v>0</v>
          </cell>
          <cell r="J190">
            <v>127.52</v>
          </cell>
          <cell r="L190">
            <v>202.94</v>
          </cell>
          <cell r="M190">
            <v>26.6</v>
          </cell>
          <cell r="O190">
            <v>4.6100000000000003</v>
          </cell>
          <cell r="P190">
            <v>0</v>
          </cell>
          <cell r="S190">
            <v>0</v>
          </cell>
          <cell r="U190">
            <v>0</v>
          </cell>
        </row>
        <row r="191">
          <cell r="C191" t="str">
            <v>UPA SÃO LOURENÇO DA MATA - C.G 006/2022</v>
          </cell>
          <cell r="E191" t="str">
            <v>REGINA MARIA CAVALCANTE ANDRADE</v>
          </cell>
          <cell r="F191" t="str">
            <v>3 - Administrativo</v>
          </cell>
          <cell r="G191" t="str">
            <v>4110-10</v>
          </cell>
          <cell r="H191" t="str">
            <v>07/2023</v>
          </cell>
          <cell r="I191">
            <v>0</v>
          </cell>
          <cell r="J191">
            <v>134.53039999999999</v>
          </cell>
          <cell r="L191">
            <v>202.94</v>
          </cell>
          <cell r="M191">
            <v>32.03</v>
          </cell>
          <cell r="O191">
            <v>4.6100000000000003</v>
          </cell>
          <cell r="P191">
            <v>0</v>
          </cell>
          <cell r="R191">
            <v>178.08</v>
          </cell>
          <cell r="S191">
            <v>96.09</v>
          </cell>
          <cell r="U191">
            <v>0</v>
          </cell>
        </row>
        <row r="192">
          <cell r="C192" t="str">
            <v>UPA SÃO LOURENÇO DA MATA - C.G 006/2022</v>
          </cell>
          <cell r="E192" t="str">
            <v>RENATA CABRAL GUERRA LIMA</v>
          </cell>
          <cell r="F192" t="str">
            <v>1 - Médico</v>
          </cell>
          <cell r="G192" t="str">
            <v>2251-25</v>
          </cell>
          <cell r="H192" t="str">
            <v>07/2023</v>
          </cell>
          <cell r="I192">
            <v>0</v>
          </cell>
          <cell r="J192">
            <v>344.81599999999997</v>
          </cell>
          <cell r="L192">
            <v>0</v>
          </cell>
          <cell r="M192">
            <v>0</v>
          </cell>
          <cell r="O192">
            <v>4.6100000000000003</v>
          </cell>
          <cell r="P192">
            <v>0</v>
          </cell>
          <cell r="S192">
            <v>0</v>
          </cell>
          <cell r="U192">
            <v>0</v>
          </cell>
        </row>
        <row r="193">
          <cell r="C193" t="str">
            <v>UPA SÃO LOURENÇO DA MATA - C.G 006/2022</v>
          </cell>
          <cell r="E193" t="str">
            <v>RENATA ELLEN MARIA DE CARVALHO DUTRA</v>
          </cell>
          <cell r="F193" t="str">
            <v>1 - Médico</v>
          </cell>
          <cell r="G193" t="str">
            <v>2251-25</v>
          </cell>
          <cell r="H193" t="str">
            <v>07/2023</v>
          </cell>
          <cell r="I193">
            <v>0</v>
          </cell>
          <cell r="J193">
            <v>319.08879999999999</v>
          </cell>
          <cell r="L193">
            <v>202.94</v>
          </cell>
          <cell r="M193">
            <v>6.34</v>
          </cell>
          <cell r="O193">
            <v>4.6100000000000003</v>
          </cell>
          <cell r="P193">
            <v>0</v>
          </cell>
          <cell r="S193">
            <v>0</v>
          </cell>
          <cell r="U193">
            <v>0</v>
          </cell>
        </row>
        <row r="194">
          <cell r="C194" t="str">
            <v>UPA SÃO LOURENÇO DA MATA - C.G 006/2022</v>
          </cell>
          <cell r="E194" t="str">
            <v>RENATA TEREZA DA SILVA MUNIZ</v>
          </cell>
          <cell r="F194" t="str">
            <v>2 - Outros Profissionais da Saúde</v>
          </cell>
          <cell r="G194" t="str">
            <v>5211-30</v>
          </cell>
          <cell r="H194" t="str">
            <v>07/2023</v>
          </cell>
          <cell r="I194">
            <v>0</v>
          </cell>
          <cell r="J194">
            <v>124.83199999999999</v>
          </cell>
          <cell r="L194">
            <v>202.94</v>
          </cell>
          <cell r="M194">
            <v>26.4</v>
          </cell>
          <cell r="O194">
            <v>4.6100000000000003</v>
          </cell>
          <cell r="P194">
            <v>0</v>
          </cell>
          <cell r="R194">
            <v>178.08</v>
          </cell>
          <cell r="S194">
            <v>79.2</v>
          </cell>
          <cell r="U194">
            <v>0</v>
          </cell>
        </row>
        <row r="195">
          <cell r="C195" t="str">
            <v>UPA SÃO LOURENÇO DA MATA - C.G 006/2022</v>
          </cell>
          <cell r="E195" t="str">
            <v>RICARDO JERONIMO DE ATAIDE</v>
          </cell>
          <cell r="F195" t="str">
            <v>2 - Outros Profissionais da Saúde</v>
          </cell>
          <cell r="G195" t="str">
            <v>5151-10</v>
          </cell>
          <cell r="H195" t="str">
            <v>07/2023</v>
          </cell>
          <cell r="I195">
            <v>0</v>
          </cell>
          <cell r="J195">
            <v>132</v>
          </cell>
          <cell r="L195">
            <v>202.94</v>
          </cell>
          <cell r="M195">
            <v>26.4</v>
          </cell>
          <cell r="O195">
            <v>4.6100000000000003</v>
          </cell>
          <cell r="P195">
            <v>0</v>
          </cell>
          <cell r="R195">
            <v>178.08</v>
          </cell>
          <cell r="S195">
            <v>79.2</v>
          </cell>
          <cell r="U195">
            <v>0</v>
          </cell>
        </row>
        <row r="196">
          <cell r="C196" t="str">
            <v>UPA SÃO LOURENÇO DA MATA - C.G 006/2022</v>
          </cell>
          <cell r="E196" t="str">
            <v>RICARDO TENORIO DE SOUZA</v>
          </cell>
          <cell r="F196" t="str">
            <v>2 - Outros Profissionais da Saúde</v>
          </cell>
          <cell r="G196" t="str">
            <v>3222-05</v>
          </cell>
          <cell r="H196" t="str">
            <v>07/2023</v>
          </cell>
          <cell r="I196">
            <v>0</v>
          </cell>
          <cell r="J196">
            <v>143.14160000000001</v>
          </cell>
          <cell r="L196">
            <v>202.94</v>
          </cell>
          <cell r="M196">
            <v>26.6</v>
          </cell>
          <cell r="O196">
            <v>4.6100000000000003</v>
          </cell>
          <cell r="P196">
            <v>0</v>
          </cell>
          <cell r="R196">
            <v>178.08</v>
          </cell>
          <cell r="S196">
            <v>79.8</v>
          </cell>
          <cell r="U196">
            <v>0</v>
          </cell>
        </row>
        <row r="197">
          <cell r="C197" t="str">
            <v>UPA SÃO LOURENÇO DA MATA - C.G 006/2022</v>
          </cell>
          <cell r="E197" t="str">
            <v>RISALVA SEVERINA RAMOS DA SILVA</v>
          </cell>
          <cell r="F197" t="str">
            <v>2 - Outros Profissionais da Saúde</v>
          </cell>
          <cell r="G197" t="str">
            <v>3222-05</v>
          </cell>
          <cell r="H197" t="str">
            <v>07/2023</v>
          </cell>
          <cell r="I197">
            <v>0</v>
          </cell>
          <cell r="J197">
            <v>143.74959999999999</v>
          </cell>
          <cell r="L197">
            <v>202.94</v>
          </cell>
          <cell r="M197">
            <v>26.6</v>
          </cell>
          <cell r="O197">
            <v>4.6100000000000003</v>
          </cell>
          <cell r="P197">
            <v>0</v>
          </cell>
          <cell r="R197">
            <v>255</v>
          </cell>
          <cell r="S197">
            <v>54</v>
          </cell>
          <cell r="U197">
            <v>0</v>
          </cell>
        </row>
        <row r="198">
          <cell r="C198" t="str">
            <v>UPA SÃO LOURENÇO DA MATA - C.G 006/2022</v>
          </cell>
          <cell r="E198" t="str">
            <v>ROBERTA FERREIRA DE OLIVEIRA</v>
          </cell>
          <cell r="F198" t="str">
            <v>3 - Administrativo</v>
          </cell>
          <cell r="G198" t="str">
            <v>4131-15</v>
          </cell>
          <cell r="H198" t="str">
            <v>07/2023</v>
          </cell>
          <cell r="I198">
            <v>0</v>
          </cell>
          <cell r="J198">
            <v>129.84559999999999</v>
          </cell>
          <cell r="L198">
            <v>202.94</v>
          </cell>
          <cell r="M198">
            <v>32.43</v>
          </cell>
          <cell r="O198">
            <v>4.6100000000000003</v>
          </cell>
          <cell r="P198">
            <v>0</v>
          </cell>
          <cell r="S198">
            <v>0</v>
          </cell>
          <cell r="U198">
            <v>0</v>
          </cell>
        </row>
        <row r="199">
          <cell r="C199" t="str">
            <v>UPA SÃO LOURENÇO DA MATA - C.G 006/2022</v>
          </cell>
          <cell r="E199" t="str">
            <v>ROBERTO FELIX DE LIMA JUNIOR</v>
          </cell>
          <cell r="F199" t="str">
            <v>2 - Outros Profissionais da Saúde</v>
          </cell>
          <cell r="G199" t="str">
            <v>2236-05</v>
          </cell>
          <cell r="H199" t="str">
            <v>07/2023</v>
          </cell>
          <cell r="I199">
            <v>0</v>
          </cell>
          <cell r="J199">
            <v>401.15600000000001</v>
          </cell>
          <cell r="L199">
            <v>0</v>
          </cell>
          <cell r="M199">
            <v>0</v>
          </cell>
          <cell r="O199">
            <v>4.6100000000000003</v>
          </cell>
          <cell r="P199">
            <v>0</v>
          </cell>
          <cell r="S199">
            <v>0</v>
          </cell>
          <cell r="U199">
            <v>0</v>
          </cell>
        </row>
        <row r="200">
          <cell r="C200" t="str">
            <v>UPA SÃO LOURENÇO DA MATA - C.G 006/2022</v>
          </cell>
          <cell r="E200" t="str">
            <v>ROBESIA CANDIDO DE ALENCAR CORREIA DE ARAUJO</v>
          </cell>
          <cell r="F200" t="str">
            <v>3 - Administrativo</v>
          </cell>
          <cell r="G200" t="str">
            <v>1231-05</v>
          </cell>
          <cell r="H200" t="str">
            <v>07/2023</v>
          </cell>
          <cell r="I200">
            <v>0</v>
          </cell>
          <cell r="J200">
            <v>1299.4143999999999</v>
          </cell>
          <cell r="L200">
            <v>202.94</v>
          </cell>
          <cell r="M200">
            <v>30</v>
          </cell>
          <cell r="O200">
            <v>4.6100000000000003</v>
          </cell>
          <cell r="P200">
            <v>0</v>
          </cell>
          <cell r="S200">
            <v>0</v>
          </cell>
          <cell r="U200">
            <v>0</v>
          </cell>
        </row>
        <row r="201">
          <cell r="C201" t="str">
            <v>UPA SÃO LOURENÇO DA MATA - C.G 006/2022</v>
          </cell>
          <cell r="E201" t="str">
            <v>RODRIGO CESAR DE ALBUQUERQUE GOMES</v>
          </cell>
          <cell r="F201" t="str">
            <v>2 - Outros Profissionais da Saúde</v>
          </cell>
          <cell r="G201" t="str">
            <v>2235-05</v>
          </cell>
          <cell r="H201" t="str">
            <v>07/2023</v>
          </cell>
          <cell r="I201">
            <v>0</v>
          </cell>
          <cell r="J201">
            <v>300.86559999999997</v>
          </cell>
          <cell r="L201">
            <v>202.94</v>
          </cell>
          <cell r="M201">
            <v>3.59</v>
          </cell>
          <cell r="O201">
            <v>4.6100000000000003</v>
          </cell>
          <cell r="P201">
            <v>0</v>
          </cell>
          <cell r="S201">
            <v>0</v>
          </cell>
          <cell r="U201">
            <v>0</v>
          </cell>
        </row>
        <row r="202">
          <cell r="C202" t="str">
            <v>UPA SÃO LOURENÇO DA MATA - C.G 006/2022</v>
          </cell>
          <cell r="E202" t="str">
            <v>RODRIGO FERREIRA DE ARAUJO</v>
          </cell>
          <cell r="F202" t="str">
            <v>2 - Outros Profissionais da Saúde</v>
          </cell>
          <cell r="G202" t="str">
            <v>7664-20</v>
          </cell>
          <cell r="H202" t="str">
            <v>07/2023</v>
          </cell>
          <cell r="I202">
            <v>0</v>
          </cell>
          <cell r="J202">
            <v>147.84</v>
          </cell>
          <cell r="L202">
            <v>202.94</v>
          </cell>
          <cell r="M202">
            <v>10.85</v>
          </cell>
          <cell r="O202">
            <v>4.6100000000000003</v>
          </cell>
          <cell r="P202">
            <v>0</v>
          </cell>
          <cell r="S202">
            <v>0</v>
          </cell>
          <cell r="U202">
            <v>0</v>
          </cell>
        </row>
        <row r="203">
          <cell r="C203" t="str">
            <v>UPA SÃO LOURENÇO DA MATA - C.G 006/2022</v>
          </cell>
          <cell r="E203" t="str">
            <v>RODRIGO MARCIO DA SILVA</v>
          </cell>
          <cell r="F203" t="str">
            <v>3 - Administrativo</v>
          </cell>
          <cell r="G203" t="str">
            <v>5142-25</v>
          </cell>
          <cell r="H203" t="str">
            <v>07/2023</v>
          </cell>
          <cell r="I203">
            <v>0</v>
          </cell>
          <cell r="J203">
            <v>126.72</v>
          </cell>
          <cell r="L203">
            <v>202.94</v>
          </cell>
          <cell r="M203">
            <v>26.4</v>
          </cell>
          <cell r="O203">
            <v>4.6100000000000003</v>
          </cell>
          <cell r="P203">
            <v>0</v>
          </cell>
          <cell r="R203">
            <v>156.6</v>
          </cell>
          <cell r="S203">
            <v>79.2</v>
          </cell>
          <cell r="U203">
            <v>0</v>
          </cell>
        </row>
        <row r="204">
          <cell r="C204" t="str">
            <v>UPA SÃO LOURENÇO DA MATA - C.G 006/2022</v>
          </cell>
          <cell r="E204" t="str">
            <v>ROGERIA SEVERINA DE ALMEIDA</v>
          </cell>
          <cell r="F204" t="str">
            <v>2 - Outros Profissionais da Saúde</v>
          </cell>
          <cell r="G204" t="str">
            <v>3222-05</v>
          </cell>
          <cell r="H204" t="str">
            <v>07/2023</v>
          </cell>
          <cell r="I204">
            <v>0</v>
          </cell>
          <cell r="J204">
            <v>150.0856</v>
          </cell>
          <cell r="L204">
            <v>202.94</v>
          </cell>
          <cell r="M204">
            <v>26.6</v>
          </cell>
          <cell r="O204">
            <v>4.6100000000000003</v>
          </cell>
          <cell r="P204">
            <v>0</v>
          </cell>
          <cell r="R204">
            <v>178.08</v>
          </cell>
          <cell r="S204">
            <v>79.8</v>
          </cell>
          <cell r="U204">
            <v>0</v>
          </cell>
        </row>
        <row r="205">
          <cell r="C205" t="str">
            <v>UPA SÃO LOURENÇO DA MATA - C.G 006/2022</v>
          </cell>
          <cell r="E205" t="str">
            <v>ROSA FELICIANO DA SILVA LUNA</v>
          </cell>
          <cell r="F205" t="str">
            <v>2 - Outros Profissionais da Saúde</v>
          </cell>
          <cell r="G205" t="str">
            <v>3222-05</v>
          </cell>
          <cell r="H205" t="str">
            <v>07/2023</v>
          </cell>
          <cell r="I205">
            <v>0</v>
          </cell>
          <cell r="J205">
            <v>147.988</v>
          </cell>
          <cell r="L205">
            <v>202.94</v>
          </cell>
          <cell r="M205">
            <v>26.6</v>
          </cell>
          <cell r="O205">
            <v>4.6100000000000003</v>
          </cell>
          <cell r="P205">
            <v>0</v>
          </cell>
          <cell r="R205">
            <v>225</v>
          </cell>
          <cell r="S205">
            <v>0</v>
          </cell>
          <cell r="U205">
            <v>0</v>
          </cell>
        </row>
        <row r="206">
          <cell r="C206" t="str">
            <v>UPA SÃO LOURENÇO DA MATA - C.G 006/2022</v>
          </cell>
          <cell r="E206" t="str">
            <v>ROSANA SOARES DA SILVA</v>
          </cell>
          <cell r="F206" t="str">
            <v>2 - Outros Profissionais da Saúde</v>
          </cell>
          <cell r="G206" t="str">
            <v>3222-05</v>
          </cell>
          <cell r="H206" t="str">
            <v>07/2023</v>
          </cell>
          <cell r="I206">
            <v>0</v>
          </cell>
          <cell r="J206">
            <v>127.8552</v>
          </cell>
          <cell r="L206">
            <v>202.94</v>
          </cell>
          <cell r="M206">
            <v>26.6</v>
          </cell>
          <cell r="O206">
            <v>4.6100000000000003</v>
          </cell>
          <cell r="P206">
            <v>0</v>
          </cell>
          <cell r="R206">
            <v>178.08</v>
          </cell>
          <cell r="S206">
            <v>79.8</v>
          </cell>
          <cell r="U206">
            <v>0</v>
          </cell>
        </row>
        <row r="207">
          <cell r="C207" t="str">
            <v>UPA SÃO LOURENÇO DA MATA - C.G 006/2022</v>
          </cell>
          <cell r="E207" t="str">
            <v>ROSANGELA DA SILVA BARBOSA</v>
          </cell>
          <cell r="F207" t="str">
            <v>3 - Administrativo</v>
          </cell>
          <cell r="G207" t="str">
            <v>4110-10</v>
          </cell>
          <cell r="H207" t="str">
            <v>07/2023</v>
          </cell>
          <cell r="I207">
            <v>0</v>
          </cell>
          <cell r="J207">
            <v>131.548</v>
          </cell>
          <cell r="L207">
            <v>202.94</v>
          </cell>
          <cell r="M207">
            <v>26.4</v>
          </cell>
          <cell r="O207">
            <v>4.6100000000000003</v>
          </cell>
          <cell r="P207">
            <v>0</v>
          </cell>
          <cell r="R207">
            <v>178.08</v>
          </cell>
          <cell r="S207">
            <v>79.2</v>
          </cell>
          <cell r="U207">
            <v>0</v>
          </cell>
        </row>
        <row r="208">
          <cell r="C208" t="str">
            <v>UPA SÃO LOURENÇO DA MATA - C.G 006/2022</v>
          </cell>
          <cell r="E208" t="str">
            <v>ROSAURA FERRAZ EWEN DE SENA</v>
          </cell>
          <cell r="F208" t="str">
            <v>2 - Outros Profissionais da Saúde</v>
          </cell>
          <cell r="G208" t="str">
            <v>3222-05</v>
          </cell>
          <cell r="H208" t="str">
            <v>07/2023</v>
          </cell>
          <cell r="I208">
            <v>0</v>
          </cell>
          <cell r="J208">
            <v>138.16</v>
          </cell>
          <cell r="L208">
            <v>202.94</v>
          </cell>
          <cell r="M208">
            <v>26.6</v>
          </cell>
          <cell r="O208">
            <v>4.6100000000000003</v>
          </cell>
          <cell r="P208">
            <v>0</v>
          </cell>
          <cell r="S208">
            <v>0</v>
          </cell>
          <cell r="U208">
            <v>0</v>
          </cell>
        </row>
        <row r="209">
          <cell r="C209" t="str">
            <v>UPA SÃO LOURENÇO DA MATA - C.G 006/2022</v>
          </cell>
          <cell r="E209" t="str">
            <v>ROSINEIDE MARIA DA SILVA</v>
          </cell>
          <cell r="F209" t="str">
            <v>3 - Administrativo</v>
          </cell>
          <cell r="G209" t="str">
            <v>5174-10</v>
          </cell>
          <cell r="H209" t="str">
            <v>07/2023</v>
          </cell>
          <cell r="I209">
            <v>0</v>
          </cell>
          <cell r="J209">
            <v>129.6</v>
          </cell>
          <cell r="L209">
            <v>202.94</v>
          </cell>
          <cell r="M209">
            <v>26.4</v>
          </cell>
          <cell r="O209">
            <v>4.6100000000000003</v>
          </cell>
          <cell r="P209">
            <v>0</v>
          </cell>
          <cell r="R209">
            <v>178.08</v>
          </cell>
          <cell r="S209">
            <v>79.2</v>
          </cell>
          <cell r="U209">
            <v>0</v>
          </cell>
        </row>
        <row r="210">
          <cell r="C210" t="str">
            <v>UPA SÃO LOURENÇO DA MATA - C.G 006/2022</v>
          </cell>
          <cell r="E210" t="str">
            <v>SAMIA SANTOS RIBEIRO</v>
          </cell>
          <cell r="F210" t="str">
            <v>1 - Médico</v>
          </cell>
          <cell r="G210" t="str">
            <v>2251-25</v>
          </cell>
          <cell r="H210" t="str">
            <v>07/2023</v>
          </cell>
          <cell r="I210">
            <v>0</v>
          </cell>
          <cell r="J210">
            <v>309.36959999999999</v>
          </cell>
          <cell r="L210">
            <v>202.94</v>
          </cell>
          <cell r="M210">
            <v>6.34</v>
          </cell>
          <cell r="O210">
            <v>4.6100000000000003</v>
          </cell>
          <cell r="P210">
            <v>0</v>
          </cell>
          <cell r="S210">
            <v>0</v>
          </cell>
          <cell r="U210">
            <v>0</v>
          </cell>
        </row>
        <row r="211">
          <cell r="C211" t="str">
            <v>UPA SÃO LOURENÇO DA MATA - C.G 006/2022</v>
          </cell>
          <cell r="E211" t="str">
            <v>SANDRA MARIA DOS SANTOS MONTEIRO</v>
          </cell>
          <cell r="F211" t="str">
            <v>2 - Outros Profissionais da Saúde</v>
          </cell>
          <cell r="G211" t="str">
            <v>3222-05</v>
          </cell>
          <cell r="H211" t="str">
            <v>07/2023</v>
          </cell>
          <cell r="I211">
            <v>0</v>
          </cell>
          <cell r="J211">
            <v>143.74959999999999</v>
          </cell>
          <cell r="L211">
            <v>202.94</v>
          </cell>
          <cell r="M211">
            <v>26.6</v>
          </cell>
          <cell r="O211">
            <v>4.6100000000000003</v>
          </cell>
          <cell r="P211">
            <v>0</v>
          </cell>
          <cell r="S211">
            <v>0</v>
          </cell>
          <cell r="U211">
            <v>0</v>
          </cell>
        </row>
        <row r="212">
          <cell r="C212" t="str">
            <v>UPA SÃO LOURENÇO DA MATA - C.G 006/2022</v>
          </cell>
          <cell r="E212" t="str">
            <v>SEVERINA ANDREA DE OLIVEIRA NASCIMENTO</v>
          </cell>
          <cell r="F212" t="str">
            <v>2 - Outros Profissionais da Saúde</v>
          </cell>
          <cell r="G212" t="str">
            <v>3222-05</v>
          </cell>
          <cell r="H212" t="str">
            <v>07/2023</v>
          </cell>
          <cell r="I212">
            <v>0</v>
          </cell>
          <cell r="J212">
            <v>153.63759999999999</v>
          </cell>
          <cell r="L212">
            <v>202.94</v>
          </cell>
          <cell r="M212">
            <v>26.6</v>
          </cell>
          <cell r="O212">
            <v>4.6100000000000003</v>
          </cell>
          <cell r="P212">
            <v>0</v>
          </cell>
          <cell r="S212">
            <v>0</v>
          </cell>
          <cell r="U212">
            <v>0</v>
          </cell>
        </row>
        <row r="213">
          <cell r="C213" t="str">
            <v>UPA SÃO LOURENÇO DA MATA - C.G 006/2022</v>
          </cell>
          <cell r="E213" t="str">
            <v>SIDNEY VENANCIO DA SILVA XAVIER</v>
          </cell>
          <cell r="F213" t="str">
            <v>2 - Outros Profissionais da Saúde</v>
          </cell>
          <cell r="G213" t="str">
            <v>2235-05</v>
          </cell>
          <cell r="H213" t="str">
            <v>07/2023</v>
          </cell>
          <cell r="I213">
            <v>0</v>
          </cell>
          <cell r="J213">
            <v>298.29360000000003</v>
          </cell>
          <cell r="L213">
            <v>202.94</v>
          </cell>
          <cell r="M213">
            <v>3.59</v>
          </cell>
          <cell r="O213">
            <v>4.6100000000000003</v>
          </cell>
          <cell r="P213">
            <v>0</v>
          </cell>
          <cell r="S213">
            <v>0</v>
          </cell>
          <cell r="U213">
            <v>0</v>
          </cell>
        </row>
        <row r="214">
          <cell r="C214" t="str">
            <v>UPA SÃO LOURENÇO DA MATA - C.G 006/2022</v>
          </cell>
          <cell r="E214" t="str">
            <v>SIVALDO AUGUSTO RAMOS DE ARAUJO</v>
          </cell>
          <cell r="F214" t="str">
            <v>1 - Médico</v>
          </cell>
          <cell r="G214" t="str">
            <v>2251-25</v>
          </cell>
          <cell r="H214" t="str">
            <v>07/2023</v>
          </cell>
          <cell r="I214">
            <v>0</v>
          </cell>
          <cell r="J214">
            <v>953.96320000000014</v>
          </cell>
          <cell r="L214">
            <v>202.94</v>
          </cell>
          <cell r="M214">
            <v>61.78</v>
          </cell>
          <cell r="O214">
            <v>4.6100000000000003</v>
          </cell>
          <cell r="P214">
            <v>0</v>
          </cell>
          <cell r="S214">
            <v>0</v>
          </cell>
          <cell r="U214">
            <v>0</v>
          </cell>
        </row>
        <row r="215">
          <cell r="C215" t="str">
            <v>UPA SÃO LOURENÇO DA MATA - C.G 006/2022</v>
          </cell>
          <cell r="E215" t="str">
            <v>STERPHANNY HELLEN DO NASCIMENTO PEREIRA</v>
          </cell>
          <cell r="F215" t="str">
            <v>3 - Administrativo</v>
          </cell>
          <cell r="G215" t="str">
            <v>4141-05</v>
          </cell>
          <cell r="H215" t="str">
            <v>07/2023</v>
          </cell>
          <cell r="I215">
            <v>0</v>
          </cell>
          <cell r="J215">
            <v>134.53120000000001</v>
          </cell>
          <cell r="L215">
            <v>202.94</v>
          </cell>
          <cell r="M215">
            <v>32.03</v>
          </cell>
          <cell r="O215">
            <v>4.6100000000000003</v>
          </cell>
          <cell r="P215">
            <v>0</v>
          </cell>
          <cell r="S215">
            <v>0</v>
          </cell>
          <cell r="U215">
            <v>77.569999999999993</v>
          </cell>
          <cell r="X215" t="str">
            <v>AUXILIO CRECHE</v>
          </cell>
        </row>
        <row r="216">
          <cell r="C216" t="str">
            <v>UPA SÃO LOURENÇO DA MATA - C.G 006/2022</v>
          </cell>
          <cell r="E216" t="str">
            <v>TACIANA ANDRADE DE ABREU</v>
          </cell>
          <cell r="F216" t="str">
            <v>1 - Médico</v>
          </cell>
          <cell r="G216" t="str">
            <v>2251-25</v>
          </cell>
          <cell r="H216" t="str">
            <v>07/2023</v>
          </cell>
          <cell r="I216">
            <v>0</v>
          </cell>
          <cell r="J216">
            <v>330.09840000000003</v>
          </cell>
          <cell r="L216">
            <v>202.94</v>
          </cell>
          <cell r="M216">
            <v>6.34</v>
          </cell>
          <cell r="O216">
            <v>4.6100000000000003</v>
          </cell>
          <cell r="P216">
            <v>0</v>
          </cell>
          <cell r="S216">
            <v>0</v>
          </cell>
          <cell r="U216">
            <v>0</v>
          </cell>
        </row>
        <row r="217">
          <cell r="C217" t="str">
            <v>UPA SÃO LOURENÇO DA MATA - C.G 006/2022</v>
          </cell>
          <cell r="E217" t="str">
            <v>TAIS SIMPLICIO RAMOS</v>
          </cell>
          <cell r="F217" t="str">
            <v>1 - Médico</v>
          </cell>
          <cell r="G217" t="str">
            <v>2251-25</v>
          </cell>
          <cell r="H217" t="str">
            <v>07/2023</v>
          </cell>
          <cell r="I217">
            <v>0</v>
          </cell>
          <cell r="J217">
            <v>414.56</v>
          </cell>
          <cell r="L217">
            <v>202.94</v>
          </cell>
          <cell r="M217">
            <v>6.34</v>
          </cell>
          <cell r="O217">
            <v>4.6100000000000003</v>
          </cell>
          <cell r="P217">
            <v>0</v>
          </cell>
          <cell r="S217">
            <v>0</v>
          </cell>
          <cell r="U217">
            <v>0</v>
          </cell>
        </row>
        <row r="218">
          <cell r="C218" t="str">
            <v>UPA SÃO LOURENÇO DA MATA - C.G 006/2022</v>
          </cell>
          <cell r="E218" t="str">
            <v>TASSIANA FLORENCIO DE SOUZA MARTINS</v>
          </cell>
          <cell r="F218" t="str">
            <v>2 - Outros Profissionais da Saúde</v>
          </cell>
          <cell r="G218" t="str">
            <v>3222-05</v>
          </cell>
          <cell r="H218" t="str">
            <v>07/2023</v>
          </cell>
          <cell r="I218">
            <v>0</v>
          </cell>
          <cell r="J218">
            <v>132.84</v>
          </cell>
          <cell r="L218">
            <v>202.94</v>
          </cell>
          <cell r="M218">
            <v>26.6</v>
          </cell>
          <cell r="O218">
            <v>4.6100000000000003</v>
          </cell>
          <cell r="P218">
            <v>0</v>
          </cell>
          <cell r="R218">
            <v>225</v>
          </cell>
          <cell r="S218">
            <v>57.6</v>
          </cell>
          <cell r="U218">
            <v>0</v>
          </cell>
        </row>
        <row r="219">
          <cell r="C219" t="str">
            <v>UPA SÃO LOURENÇO DA MATA - C.G 006/2022</v>
          </cell>
          <cell r="E219" t="str">
            <v>TATIANE SOARES TORRES BEZERRA</v>
          </cell>
          <cell r="F219" t="str">
            <v>2 - Outros Profissionais da Saúde</v>
          </cell>
          <cell r="G219" t="str">
            <v>2235-05</v>
          </cell>
          <cell r="H219" t="str">
            <v>07/2023</v>
          </cell>
          <cell r="I219">
            <v>0</v>
          </cell>
          <cell r="J219">
            <v>335.41520000000003</v>
          </cell>
          <cell r="L219">
            <v>202.94</v>
          </cell>
          <cell r="M219">
            <v>3.59</v>
          </cell>
          <cell r="O219">
            <v>4.6100000000000003</v>
          </cell>
          <cell r="P219">
            <v>0</v>
          </cell>
          <cell r="R219">
            <v>178.08</v>
          </cell>
          <cell r="S219">
            <v>82</v>
          </cell>
          <cell r="U219">
            <v>0</v>
          </cell>
        </row>
        <row r="220">
          <cell r="C220" t="str">
            <v>UPA SÃO LOURENÇO DA MATA - C.G 006/2022</v>
          </cell>
          <cell r="E220" t="str">
            <v>THAINI DO VAL CARRAZZONE</v>
          </cell>
          <cell r="F220" t="str">
            <v>1 - Médico</v>
          </cell>
          <cell r="G220" t="str">
            <v>2251-25</v>
          </cell>
          <cell r="H220" t="str">
            <v>07/2023</v>
          </cell>
          <cell r="I220">
            <v>0</v>
          </cell>
          <cell r="J220">
            <v>373.52719999999999</v>
          </cell>
          <cell r="L220">
            <v>202.94</v>
          </cell>
          <cell r="M220">
            <v>6.34</v>
          </cell>
          <cell r="O220">
            <v>4.6100000000000003</v>
          </cell>
          <cell r="P220">
            <v>0</v>
          </cell>
          <cell r="S220">
            <v>0</v>
          </cell>
          <cell r="U220">
            <v>0</v>
          </cell>
        </row>
        <row r="221">
          <cell r="C221" t="str">
            <v>UPA SÃO LOURENÇO DA MATA - C.G 006/2022</v>
          </cell>
          <cell r="E221" t="str">
            <v>THAIS DANTAS FREIRE</v>
          </cell>
          <cell r="F221" t="str">
            <v>1 - Médico</v>
          </cell>
          <cell r="G221" t="str">
            <v>2251-25</v>
          </cell>
          <cell r="H221" t="str">
            <v>07/2023</v>
          </cell>
          <cell r="I221">
            <v>0</v>
          </cell>
          <cell r="J221">
            <v>340.88560000000001</v>
          </cell>
          <cell r="L221">
            <v>202.94</v>
          </cell>
          <cell r="M221">
            <v>6.34</v>
          </cell>
          <cell r="O221">
            <v>4.6100000000000003</v>
          </cell>
          <cell r="P221">
            <v>0</v>
          </cell>
          <cell r="S221">
            <v>0</v>
          </cell>
          <cell r="U221">
            <v>0</v>
          </cell>
        </row>
        <row r="222">
          <cell r="C222" t="str">
            <v>UPA SÃO LOURENÇO DA MATA - C.G 006/2022</v>
          </cell>
          <cell r="E222" t="str">
            <v>THAIS MELO DE SOUZA ARAUJO</v>
          </cell>
          <cell r="F222" t="str">
            <v>1 - Médico</v>
          </cell>
          <cell r="G222" t="str">
            <v>2251-25</v>
          </cell>
          <cell r="H222" t="str">
            <v>07/2023</v>
          </cell>
          <cell r="I222">
            <v>0</v>
          </cell>
          <cell r="J222">
            <v>471.98079999999999</v>
          </cell>
          <cell r="L222">
            <v>0</v>
          </cell>
          <cell r="M222">
            <v>0</v>
          </cell>
          <cell r="O222">
            <v>4.6100000000000003</v>
          </cell>
          <cell r="P222">
            <v>0</v>
          </cell>
          <cell r="S222">
            <v>0</v>
          </cell>
          <cell r="U222">
            <v>0</v>
          </cell>
        </row>
        <row r="223">
          <cell r="C223" t="str">
            <v>UPA SÃO LOURENÇO DA MATA - C.G 006/2022</v>
          </cell>
          <cell r="E223" t="str">
            <v>VALDINEIDE DUTRA DE LIMA</v>
          </cell>
          <cell r="F223" t="str">
            <v>2 - Outros Profissionais da Saúde</v>
          </cell>
          <cell r="G223" t="str">
            <v>3222-05</v>
          </cell>
          <cell r="H223" t="str">
            <v>07/2023</v>
          </cell>
          <cell r="I223">
            <v>0</v>
          </cell>
          <cell r="J223">
            <v>127.52</v>
          </cell>
          <cell r="L223">
            <v>0</v>
          </cell>
          <cell r="M223">
            <v>0</v>
          </cell>
          <cell r="O223">
            <v>4.6100000000000003</v>
          </cell>
          <cell r="P223">
            <v>0</v>
          </cell>
          <cell r="R223">
            <v>178.08</v>
          </cell>
          <cell r="S223">
            <v>79.8</v>
          </cell>
          <cell r="U223">
            <v>0</v>
          </cell>
        </row>
        <row r="224">
          <cell r="C224" t="str">
            <v>UPA SÃO LOURENÇO DA MATA - C.G 006/2022</v>
          </cell>
          <cell r="E224" t="str">
            <v>VALESKA LIMA DA SILVA DIAS</v>
          </cell>
          <cell r="F224" t="str">
            <v>2 - Outros Profissionais da Saúde</v>
          </cell>
          <cell r="G224" t="str">
            <v>3222-05</v>
          </cell>
          <cell r="H224" t="str">
            <v>07/2023</v>
          </cell>
          <cell r="I224">
            <v>0</v>
          </cell>
          <cell r="J224">
            <v>127.804</v>
          </cell>
          <cell r="L224">
            <v>202.94</v>
          </cell>
          <cell r="M224">
            <v>26.6</v>
          </cell>
          <cell r="O224">
            <v>4.6100000000000003</v>
          </cell>
          <cell r="P224">
            <v>0</v>
          </cell>
          <cell r="S224">
            <v>0</v>
          </cell>
          <cell r="U224">
            <v>138.82</v>
          </cell>
          <cell r="X224" t="str">
            <v>AUXILIO CRECHE</v>
          </cell>
        </row>
        <row r="225">
          <cell r="C225" t="str">
            <v>UPA SÃO LOURENÇO DA MATA - C.G 006/2022</v>
          </cell>
          <cell r="E225" t="str">
            <v>VANESSA FERREIRA DA SILVA LIMA</v>
          </cell>
          <cell r="F225" t="str">
            <v>3 - Administrativo</v>
          </cell>
          <cell r="G225" t="str">
            <v>4110-10</v>
          </cell>
          <cell r="H225" t="str">
            <v>07/2023</v>
          </cell>
          <cell r="I225">
            <v>0</v>
          </cell>
          <cell r="J225">
            <v>13.2</v>
          </cell>
          <cell r="L225">
            <v>0</v>
          </cell>
          <cell r="M225">
            <v>0</v>
          </cell>
          <cell r="O225">
            <v>4.6100000000000003</v>
          </cell>
          <cell r="P225">
            <v>0</v>
          </cell>
          <cell r="R225">
            <v>172.2</v>
          </cell>
          <cell r="S225">
            <v>39.6</v>
          </cell>
          <cell r="U225">
            <v>77.569999999999993</v>
          </cell>
          <cell r="X225" t="str">
            <v>AUXILIO CRECHE</v>
          </cell>
        </row>
        <row r="226">
          <cell r="C226" t="str">
            <v>UPA SÃO LOURENÇO DA MATA - C.G 006/2022</v>
          </cell>
          <cell r="E226" t="str">
            <v>VANESSA VERUSKA DE LIMA SILVA</v>
          </cell>
          <cell r="F226" t="str">
            <v>3 - Administrativo</v>
          </cell>
          <cell r="G226" t="str">
            <v>4110-10</v>
          </cell>
          <cell r="H226" t="str">
            <v>07/2023</v>
          </cell>
          <cell r="I226">
            <v>0</v>
          </cell>
          <cell r="J226">
            <v>116.9016</v>
          </cell>
          <cell r="L226">
            <v>202.94</v>
          </cell>
          <cell r="M226">
            <v>29.23</v>
          </cell>
          <cell r="O226">
            <v>4.6100000000000003</v>
          </cell>
          <cell r="P226">
            <v>0</v>
          </cell>
          <cell r="R226">
            <v>210</v>
          </cell>
          <cell r="S226">
            <v>87.68</v>
          </cell>
          <cell r="U226">
            <v>0</v>
          </cell>
        </row>
        <row r="227">
          <cell r="C227" t="str">
            <v>UPA SÃO LOURENÇO DA MATA - C.G 006/2022</v>
          </cell>
          <cell r="E227" t="str">
            <v>VANIELLY THADYA DE ARAUJO SIQUEIRA</v>
          </cell>
          <cell r="F227" t="str">
            <v>1 - Médico</v>
          </cell>
          <cell r="G227" t="str">
            <v>2251-25</v>
          </cell>
          <cell r="H227" t="str">
            <v>07/2023</v>
          </cell>
          <cell r="I227">
            <v>0</v>
          </cell>
          <cell r="J227">
            <v>691.21440000000007</v>
          </cell>
          <cell r="L227">
            <v>202.94</v>
          </cell>
          <cell r="M227">
            <v>25.34</v>
          </cell>
          <cell r="O227">
            <v>4.6100000000000003</v>
          </cell>
          <cell r="P227">
            <v>0</v>
          </cell>
          <cell r="S227">
            <v>0</v>
          </cell>
          <cell r="U227">
            <v>0</v>
          </cell>
        </row>
        <row r="228">
          <cell r="C228" t="str">
            <v>UPA SÃO LOURENÇO DA MATA - C.G 006/2022</v>
          </cell>
          <cell r="E228" t="str">
            <v>VERA LUCIA SILVA DE SOUZA</v>
          </cell>
          <cell r="F228" t="str">
            <v>2 - Outros Profissionais da Saúde</v>
          </cell>
          <cell r="G228" t="str">
            <v>2237-05</v>
          </cell>
          <cell r="H228" t="str">
            <v>07/2023</v>
          </cell>
          <cell r="I228">
            <v>0</v>
          </cell>
          <cell r="J228">
            <v>208.672</v>
          </cell>
          <cell r="L228">
            <v>0</v>
          </cell>
          <cell r="M228">
            <v>0</v>
          </cell>
          <cell r="O228">
            <v>4.6100000000000003</v>
          </cell>
          <cell r="P228">
            <v>0</v>
          </cell>
          <cell r="S228">
            <v>0</v>
          </cell>
          <cell r="U228">
            <v>0</v>
          </cell>
        </row>
        <row r="229">
          <cell r="C229" t="str">
            <v>UPA SÃO LOURENÇO DA MATA - C.G 006/2022</v>
          </cell>
          <cell r="E229" t="str">
            <v>VERONICA FELIPE DA SILVA</v>
          </cell>
          <cell r="F229" t="str">
            <v>2 - Outros Profissionais da Saúde</v>
          </cell>
          <cell r="G229" t="str">
            <v>3241-15</v>
          </cell>
          <cell r="H229" t="str">
            <v>07/2023</v>
          </cell>
          <cell r="I229">
            <v>0</v>
          </cell>
          <cell r="J229">
            <v>279.69920000000002</v>
          </cell>
          <cell r="L229">
            <v>202.94</v>
          </cell>
          <cell r="M229">
            <v>10.85</v>
          </cell>
          <cell r="O229">
            <v>4.6100000000000003</v>
          </cell>
          <cell r="P229">
            <v>0</v>
          </cell>
          <cell r="R229">
            <v>178.08</v>
          </cell>
          <cell r="S229">
            <v>72.34</v>
          </cell>
          <cell r="U229">
            <v>0</v>
          </cell>
        </row>
        <row r="230">
          <cell r="C230" t="str">
            <v>UPA SÃO LOURENÇO DA MATA - C.G 006/2022</v>
          </cell>
          <cell r="E230" t="str">
            <v>VERONICA NASCIMENTO DE MELO</v>
          </cell>
          <cell r="F230" t="str">
            <v>2 - Outros Profissionais da Saúde</v>
          </cell>
          <cell r="G230" t="str">
            <v>3222-05</v>
          </cell>
          <cell r="H230" t="str">
            <v>07/2023</v>
          </cell>
          <cell r="I230">
            <v>0</v>
          </cell>
          <cell r="J230">
            <v>126.4192</v>
          </cell>
          <cell r="L230">
            <v>202.94</v>
          </cell>
          <cell r="M230">
            <v>26.6</v>
          </cell>
          <cell r="O230">
            <v>4.6100000000000003</v>
          </cell>
          <cell r="P230">
            <v>0</v>
          </cell>
          <cell r="S230">
            <v>0</v>
          </cell>
          <cell r="U230">
            <v>0</v>
          </cell>
        </row>
        <row r="231">
          <cell r="C231" t="str">
            <v>UPA SÃO LOURENÇO DA MATA - C.G 006/2022</v>
          </cell>
          <cell r="E231" t="str">
            <v>VILANI MATIAS DOS SANTOS LIMA</v>
          </cell>
          <cell r="F231" t="str">
            <v>2 - Outros Profissionais da Saúde</v>
          </cell>
          <cell r="G231" t="str">
            <v>3222-05</v>
          </cell>
          <cell r="H231" t="str">
            <v>07/2023</v>
          </cell>
          <cell r="I231">
            <v>0</v>
          </cell>
          <cell r="J231">
            <v>134.29759999999999</v>
          </cell>
          <cell r="L231">
            <v>202.94</v>
          </cell>
          <cell r="M231">
            <v>26.6</v>
          </cell>
          <cell r="O231">
            <v>4.6100000000000003</v>
          </cell>
          <cell r="P231">
            <v>0</v>
          </cell>
          <cell r="S231">
            <v>0</v>
          </cell>
          <cell r="U231">
            <v>0</v>
          </cell>
        </row>
        <row r="232">
          <cell r="C232" t="str">
            <v>UPA SÃO LOURENÇO DA MATA - C.G 006/2022</v>
          </cell>
          <cell r="E232" t="str">
            <v>VIRGINIA KARLA GONCALVES DE LIMA</v>
          </cell>
          <cell r="F232" t="str">
            <v>2 - Outros Profissionais da Saúde</v>
          </cell>
          <cell r="G232" t="str">
            <v>3222-05</v>
          </cell>
          <cell r="H232" t="str">
            <v>07/2023</v>
          </cell>
          <cell r="I232">
            <v>0</v>
          </cell>
          <cell r="J232">
            <v>148.83840000000001</v>
          </cell>
          <cell r="L232">
            <v>202.94</v>
          </cell>
          <cell r="M232">
            <v>26.6</v>
          </cell>
          <cell r="O232">
            <v>4.6100000000000003</v>
          </cell>
          <cell r="P232">
            <v>0</v>
          </cell>
          <cell r="R232">
            <v>178.08</v>
          </cell>
          <cell r="S232">
            <v>79.8</v>
          </cell>
          <cell r="U232">
            <v>0</v>
          </cell>
        </row>
        <row r="233">
          <cell r="C233" t="str">
            <v>UPA SÃO LOURENÇO DA MATA - C.G 006/2022</v>
          </cell>
          <cell r="E233" t="str">
            <v>VITORIA CHRISTIANE DA SILVA ANDRADE</v>
          </cell>
          <cell r="F233" t="str">
            <v>3 - Administrativo</v>
          </cell>
          <cell r="G233" t="str">
            <v>4110-10</v>
          </cell>
          <cell r="H233" t="str">
            <v>07/2023</v>
          </cell>
          <cell r="I233">
            <v>0</v>
          </cell>
          <cell r="J233">
            <v>9.24</v>
          </cell>
          <cell r="L233">
            <v>0</v>
          </cell>
          <cell r="M233">
            <v>0</v>
          </cell>
          <cell r="O233">
            <v>4.6100000000000003</v>
          </cell>
          <cell r="P233">
            <v>0</v>
          </cell>
          <cell r="R233">
            <v>145.09</v>
          </cell>
          <cell r="S233">
            <v>27.72</v>
          </cell>
          <cell r="U233">
            <v>0</v>
          </cell>
        </row>
        <row r="234">
          <cell r="C234" t="str">
            <v>UPA SÃO LOURENÇO DA MATA - C.G 006/2022</v>
          </cell>
          <cell r="E234" t="str">
            <v>WELLINGTON PEREIRA ARCANJO</v>
          </cell>
          <cell r="F234" t="str">
            <v>2 - Outros Profissionais da Saúde</v>
          </cell>
          <cell r="G234" t="str">
            <v>3222-05</v>
          </cell>
          <cell r="H234" t="str">
            <v>07/2023</v>
          </cell>
          <cell r="I234">
            <v>0</v>
          </cell>
          <cell r="J234">
            <v>132.9864</v>
          </cell>
          <cell r="L234">
            <v>202.94</v>
          </cell>
          <cell r="M234">
            <v>26.6</v>
          </cell>
          <cell r="O234">
            <v>4.6100000000000003</v>
          </cell>
          <cell r="P234">
            <v>0</v>
          </cell>
          <cell r="S234">
            <v>0</v>
          </cell>
          <cell r="U234">
            <v>0</v>
          </cell>
        </row>
        <row r="235">
          <cell r="C235" t="str">
            <v>UPA SÃO LOURENÇO DA MATA - C.G 006/2022</v>
          </cell>
          <cell r="E235" t="str">
            <v>WELLINGTON SILVA PEREIRA</v>
          </cell>
          <cell r="F235" t="str">
            <v>3 - Administrativo</v>
          </cell>
          <cell r="G235" t="str">
            <v>5142-25</v>
          </cell>
          <cell r="H235" t="str">
            <v>07/2023</v>
          </cell>
          <cell r="I235">
            <v>0</v>
          </cell>
          <cell r="J235">
            <v>126.72</v>
          </cell>
          <cell r="L235">
            <v>202.94</v>
          </cell>
          <cell r="M235">
            <v>26.4</v>
          </cell>
          <cell r="O235">
            <v>4.6100000000000003</v>
          </cell>
          <cell r="P235">
            <v>0</v>
          </cell>
          <cell r="R235">
            <v>178.08</v>
          </cell>
          <cell r="S235">
            <v>79.2</v>
          </cell>
          <cell r="U235">
            <v>0</v>
          </cell>
        </row>
        <row r="236">
          <cell r="C236" t="str">
            <v>UPA SÃO LOURENÇO DA MATA - C.G 006/2022</v>
          </cell>
          <cell r="E236" t="str">
            <v>WILLIAM ALVES BEZERRA</v>
          </cell>
          <cell r="F236" t="str">
            <v>2 - Outros Profissionais da Saúde</v>
          </cell>
          <cell r="G236" t="str">
            <v>3241-15</v>
          </cell>
          <cell r="H236" t="str">
            <v>07/2023</v>
          </cell>
          <cell r="I236">
            <v>0</v>
          </cell>
          <cell r="J236">
            <v>357.11599999999999</v>
          </cell>
          <cell r="L236">
            <v>202.94</v>
          </cell>
          <cell r="M236">
            <v>10.85</v>
          </cell>
          <cell r="O236">
            <v>4.6100000000000003</v>
          </cell>
          <cell r="P236">
            <v>0</v>
          </cell>
          <cell r="S236">
            <v>0</v>
          </cell>
          <cell r="U236">
            <v>0</v>
          </cell>
        </row>
        <row r="237">
          <cell r="C237" t="str">
            <v>UPA SÃO LOURENÇO DA MATA - C.G 006/2022</v>
          </cell>
          <cell r="E237" t="str">
            <v>YRIS ESTER MARIA DA SILVA</v>
          </cell>
          <cell r="F237" t="str">
            <v>2 - Outros Profissionais da Saúde</v>
          </cell>
          <cell r="G237" t="str">
            <v>5211-30</v>
          </cell>
          <cell r="H237" t="str">
            <v>07/2023</v>
          </cell>
          <cell r="I237">
            <v>0</v>
          </cell>
          <cell r="J237">
            <v>105.93600000000001</v>
          </cell>
          <cell r="L237">
            <v>202.94</v>
          </cell>
          <cell r="M237">
            <v>26.4</v>
          </cell>
          <cell r="O237">
            <v>4.6100000000000003</v>
          </cell>
          <cell r="P237">
            <v>0</v>
          </cell>
          <cell r="S237">
            <v>0</v>
          </cell>
          <cell r="U237">
            <v>0</v>
          </cell>
        </row>
        <row r="238">
          <cell r="P23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5002"/>
  <sheetViews>
    <sheetView showGridLines="0" tabSelected="1" topLeftCell="A175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9039744000607</v>
      </c>
      <c r="B3" s="9" t="str">
        <f>'[1]TCE - ANEXO III - Preencher'!C12</f>
        <v>UPA SÃO LOURENÇO DA MATA - C.G 006/2022</v>
      </c>
      <c r="C3" s="10"/>
      <c r="D3" s="11" t="str">
        <f>'[1]TCE - ANEXO III - Preencher'!E12</f>
        <v>ABEL CORREIA GUEDES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3226-05</v>
      </c>
      <c r="G3" s="13" t="str">
        <f>IF('[1]TCE - ANEXO III - Preencher'!H12="","",'[1]TCE - ANEXO III - Preencher'!H12)</f>
        <v>07/2023</v>
      </c>
      <c r="H3" s="14">
        <f>'[1]TCE - ANEXO III - Preencher'!I12</f>
        <v>0</v>
      </c>
      <c r="I3" s="14">
        <f>'[1]TCE - ANEXO III - Preencher'!J12</f>
        <v>126.72</v>
      </c>
      <c r="J3" s="14">
        <f>'[1]TCE - ANEXO III - Preencher'!K12</f>
        <v>0</v>
      </c>
      <c r="K3" s="15">
        <f>'[1]TCE - ANEXO III - Preencher'!L12</f>
        <v>202.94</v>
      </c>
      <c r="L3" s="15">
        <f>'[1]TCE - ANEXO III - Preencher'!M12</f>
        <v>26.4</v>
      </c>
      <c r="M3" s="15">
        <f>K3-L3</f>
        <v>176.54</v>
      </c>
      <c r="N3" s="15">
        <f>'[1]TCE - ANEXO III - Preencher'!O12</f>
        <v>5.69</v>
      </c>
      <c r="O3" s="15">
        <f>'[1]TCE - ANEXO III - Preencher'!P12</f>
        <v>0</v>
      </c>
      <c r="P3" s="16">
        <f>N3-O3</f>
        <v>5.69</v>
      </c>
      <c r="Q3" s="15">
        <f>'[1]TCE - ANEXO III - Preencher'!R12</f>
        <v>270</v>
      </c>
      <c r="R3" s="15">
        <f>'[1]TCE - ANEXO III - Preencher'!S12</f>
        <v>0</v>
      </c>
      <c r="S3" s="16">
        <f>Q3-R3</f>
        <v>270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578.95000000000005</v>
      </c>
    </row>
    <row r="4" spans="1:28" x14ac:dyDescent="0.2">
      <c r="A4" s="8">
        <f>IFERROR(VLOOKUP(B4,'[1]DADOS (OCULTAR)'!$Q$3:$S$135,3,0),"")</f>
        <v>9039744000607</v>
      </c>
      <c r="B4" s="9" t="str">
        <f>'[1]TCE - ANEXO III - Preencher'!C13</f>
        <v>UPA SÃO LOURENÇO DA MATA - C.G 006/2022</v>
      </c>
      <c r="C4" s="10"/>
      <c r="D4" s="11" t="str">
        <f>'[1]TCE - ANEXO III - Preencher'!E13</f>
        <v>ADRIANA CARDOSO CORREIA DE CARVALHO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07/2023</v>
      </c>
      <c r="H4" s="14">
        <f>'[1]TCE - ANEXO III - Preencher'!I13</f>
        <v>0</v>
      </c>
      <c r="I4" s="14">
        <f>'[1]TCE - ANEXO III - Preencher'!J13</f>
        <v>116.16</v>
      </c>
      <c r="J4" s="14">
        <f>'[1]TCE - ANEXO III - Preencher'!K13</f>
        <v>0</v>
      </c>
      <c r="K4" s="15">
        <f>'[1]TCE - ANEXO III - Preencher'!L13</f>
        <v>202.94</v>
      </c>
      <c r="L4" s="15">
        <f>'[1]TCE - ANEXO III - Preencher'!M13</f>
        <v>26.4</v>
      </c>
      <c r="M4" s="15">
        <f t="shared" ref="M4:M67" si="1">K4-L4</f>
        <v>176.54</v>
      </c>
      <c r="N4" s="15">
        <f>'[1]TCE - ANEXO III - Preencher'!O13</f>
        <v>5.69</v>
      </c>
      <c r="O4" s="15">
        <f>'[1]TCE - ANEXO III - Preencher'!P13</f>
        <v>0</v>
      </c>
      <c r="P4" s="16">
        <f t="shared" ref="P4:P67" si="2">N4-O4</f>
        <v>5.69</v>
      </c>
      <c r="Q4" s="15">
        <f>'[1]TCE - ANEXO III - Preencher'!R13</f>
        <v>178.22</v>
      </c>
      <c r="R4" s="15">
        <f>'[1]TCE - ANEXO III - Preencher'!S13</f>
        <v>79.2</v>
      </c>
      <c r="S4" s="16">
        <f t="shared" ref="S4:S67" si="3">Q4-R4</f>
        <v>99.02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397.40999999999997</v>
      </c>
    </row>
    <row r="5" spans="1:28" x14ac:dyDescent="0.2">
      <c r="A5" s="8">
        <f>IFERROR(VLOOKUP(B5,'[1]DADOS (OCULTAR)'!$Q$3:$S$135,3,0),"")</f>
        <v>9039744000607</v>
      </c>
      <c r="B5" s="9" t="str">
        <f>'[1]TCE - ANEXO III - Preencher'!C14</f>
        <v>UPA SÃO LOURENÇO DA MATA - C.G 006/2022</v>
      </c>
      <c r="C5" s="10"/>
      <c r="D5" s="11" t="str">
        <f>'[1]TCE - ANEXO III - Preencher'!E14</f>
        <v>ADRIANA FERREIRA DE MELO LUNA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4131-15</v>
      </c>
      <c r="G5" s="13" t="str">
        <f>IF('[1]TCE - ANEXO III - Preencher'!H14="","",'[1]TCE - ANEXO III - Preencher'!H14)</f>
        <v>07/2023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4.62</v>
      </c>
      <c r="O5" s="15">
        <f>'[1]TCE - ANEXO III - Preencher'!P14</f>
        <v>0</v>
      </c>
      <c r="P5" s="16">
        <f t="shared" si="2"/>
        <v>4.62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4.62</v>
      </c>
    </row>
    <row r="6" spans="1:28" x14ac:dyDescent="0.2">
      <c r="A6" s="8">
        <f>IFERROR(VLOOKUP(B6,'[1]DADOS (OCULTAR)'!$Q$3:$S$135,3,0),"")</f>
        <v>9039744000607</v>
      </c>
      <c r="B6" s="9" t="str">
        <f>'[1]TCE - ANEXO III - Preencher'!C15</f>
        <v>UPA SÃO LOURENÇO DA MATA - C.G 006/2022</v>
      </c>
      <c r="C6" s="10"/>
      <c r="D6" s="11" t="str">
        <f>'[1]TCE - ANEXO III - Preencher'!E15</f>
        <v>ADRIANO FERREIRA DO NASCIMENTO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 t="str">
        <f>IF('[1]TCE - ANEXO III - Preencher'!H15="","",'[1]TCE - ANEXO III - Preencher'!H15)</f>
        <v>07/2023</v>
      </c>
      <c r="H6" s="14">
        <f>'[1]TCE - ANEXO III - Preencher'!I15</f>
        <v>0</v>
      </c>
      <c r="I6" s="14">
        <f>'[1]TCE - ANEXO III - Preencher'!J15</f>
        <v>105.4</v>
      </c>
      <c r="J6" s="14">
        <f>'[1]TCE - ANEXO III - Preencher'!K15</f>
        <v>0</v>
      </c>
      <c r="K6" s="15">
        <f>'[1]TCE - ANEXO III - Preencher'!L15</f>
        <v>202.94</v>
      </c>
      <c r="L6" s="15">
        <f>'[1]TCE - ANEXO III - Preencher'!M15</f>
        <v>26.4</v>
      </c>
      <c r="M6" s="15">
        <f t="shared" si="1"/>
        <v>176.54</v>
      </c>
      <c r="N6" s="15">
        <f>'[1]TCE - ANEXO III - Preencher'!O15</f>
        <v>4.6100000000000003</v>
      </c>
      <c r="O6" s="15">
        <f>'[1]TCE - ANEXO III - Preencher'!P15</f>
        <v>0</v>
      </c>
      <c r="P6" s="16">
        <f t="shared" si="2"/>
        <v>4.6100000000000003</v>
      </c>
      <c r="Q6" s="15">
        <f>'[1]TCE - ANEXO III - Preencher'!R15</f>
        <v>178.08</v>
      </c>
      <c r="R6" s="15">
        <f>'[1]TCE - ANEXO III - Preencher'!S15</f>
        <v>79.2</v>
      </c>
      <c r="S6" s="16">
        <f t="shared" si="3"/>
        <v>98.88000000000001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385.43</v>
      </c>
    </row>
    <row r="7" spans="1:28" x14ac:dyDescent="0.2">
      <c r="A7" s="8">
        <f>IFERROR(VLOOKUP(B7,'[1]DADOS (OCULTAR)'!$Q$3:$S$135,3,0),"")</f>
        <v>9039744000607</v>
      </c>
      <c r="B7" s="9" t="str">
        <f>'[1]TCE - ANEXO III - Preencher'!C16</f>
        <v>UPA SÃO LOURENÇO DA MATA - C.G 006/2022</v>
      </c>
      <c r="C7" s="10"/>
      <c r="D7" s="11" t="str">
        <f>'[1]TCE - ANEXO III - Preencher'!E16</f>
        <v>ALBA ELENA SOUSA PEREIRA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 t="str">
        <f>IF('[1]TCE - ANEXO III - Preencher'!H16="","",'[1]TCE - ANEXO III - Preencher'!H16)</f>
        <v>07/2023</v>
      </c>
      <c r="H7" s="14">
        <f>'[1]TCE - ANEXO III - Preencher'!I16</f>
        <v>0</v>
      </c>
      <c r="I7" s="14">
        <f>'[1]TCE - ANEXO III - Preencher'!J16</f>
        <v>779.35759999999993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4.6100000000000003</v>
      </c>
      <c r="O7" s="15">
        <f>'[1]TCE - ANEXO III - Preencher'!P16</f>
        <v>0</v>
      </c>
      <c r="P7" s="16">
        <f t="shared" si="2"/>
        <v>4.6100000000000003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783.96759999999995</v>
      </c>
    </row>
    <row r="8" spans="1:28" x14ac:dyDescent="0.2">
      <c r="A8" s="8">
        <f>IFERROR(VLOOKUP(B8,'[1]DADOS (OCULTAR)'!$Q$3:$S$135,3,0),"")</f>
        <v>9039744000607</v>
      </c>
      <c r="B8" s="9" t="str">
        <f>'[1]TCE - ANEXO III - Preencher'!C17</f>
        <v>UPA SÃO LOURENÇO DA MATA - C.G 006/2022</v>
      </c>
      <c r="C8" s="10"/>
      <c r="D8" s="11" t="str">
        <f>'[1]TCE - ANEXO III - Preencher'!E17</f>
        <v>ALBENICE FERREIRA DE FARIAS TEIXEIRA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07/2023</v>
      </c>
      <c r="H8" s="14">
        <f>'[1]TCE - ANEXO III - Preencher'!I17</f>
        <v>0</v>
      </c>
      <c r="I8" s="14">
        <f>'[1]TCE - ANEXO III - Preencher'!J17</f>
        <v>204.0232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4.6100000000000003</v>
      </c>
      <c r="O8" s="15">
        <f>'[1]TCE - ANEXO III - Preencher'!P17</f>
        <v>0</v>
      </c>
      <c r="P8" s="16">
        <f t="shared" si="2"/>
        <v>4.6100000000000003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208.63320000000002</v>
      </c>
    </row>
    <row r="9" spans="1:28" x14ac:dyDescent="0.2">
      <c r="A9" s="8">
        <f>IFERROR(VLOOKUP(B9,'[1]DADOS (OCULTAR)'!$Q$3:$S$135,3,0),"")</f>
        <v>9039744000607</v>
      </c>
      <c r="B9" s="9" t="str">
        <f>'[1]TCE - ANEXO III - Preencher'!C18</f>
        <v>UPA SÃO LOURENÇO DA MATA - C.G 006/2022</v>
      </c>
      <c r="C9" s="10"/>
      <c r="D9" s="11" t="str">
        <f>'[1]TCE - ANEXO III - Preencher'!E18</f>
        <v>ALEF COSMO PEREIRA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3172-10</v>
      </c>
      <c r="G9" s="13" t="str">
        <f>IF('[1]TCE - ANEXO III - Preencher'!H18="","",'[1]TCE - ANEXO III - Preencher'!H18)</f>
        <v>07/2023</v>
      </c>
      <c r="H9" s="14">
        <f>'[1]TCE - ANEXO III - Preencher'!I18</f>
        <v>0</v>
      </c>
      <c r="I9" s="14">
        <f>'[1]TCE - ANEXO III - Preencher'!J18</f>
        <v>192.2544</v>
      </c>
      <c r="J9" s="14">
        <f>'[1]TCE - ANEXO III - Preencher'!K18</f>
        <v>0</v>
      </c>
      <c r="K9" s="15">
        <f>'[1]TCE - ANEXO III - Preencher'!L18</f>
        <v>202.94</v>
      </c>
      <c r="L9" s="15">
        <f>'[1]TCE - ANEXO III - Preencher'!M18</f>
        <v>40.81</v>
      </c>
      <c r="M9" s="15">
        <f t="shared" si="1"/>
        <v>162.13</v>
      </c>
      <c r="N9" s="15">
        <f>'[1]TCE - ANEXO III - Preencher'!O18</f>
        <v>4.6100000000000003</v>
      </c>
      <c r="O9" s="15">
        <f>'[1]TCE - ANEXO III - Preencher'!P18</f>
        <v>0</v>
      </c>
      <c r="P9" s="16">
        <f t="shared" si="2"/>
        <v>4.6100000000000003</v>
      </c>
      <c r="Q9" s="15">
        <f>'[1]TCE - ANEXO III - Preencher'!R18</f>
        <v>178.08</v>
      </c>
      <c r="R9" s="15">
        <f>'[1]TCE - ANEXO III - Preencher'!S18</f>
        <v>122.43</v>
      </c>
      <c r="S9" s="16">
        <f t="shared" si="3"/>
        <v>55.650000000000006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414.64440000000002</v>
      </c>
    </row>
    <row r="10" spans="1:28" x14ac:dyDescent="0.2">
      <c r="A10" s="8">
        <f>IFERROR(VLOOKUP(B10,'[1]DADOS (OCULTAR)'!$Q$3:$S$135,3,0),"")</f>
        <v>9039744000607</v>
      </c>
      <c r="B10" s="9" t="str">
        <f>'[1]TCE - ANEXO III - Preencher'!C19</f>
        <v>UPA SÃO LOURENÇO DA MATA - C.G 006/2022</v>
      </c>
      <c r="C10" s="10"/>
      <c r="D10" s="11" t="str">
        <f>'[1]TCE - ANEXO III - Preencher'!E19</f>
        <v>ALEXANDRE LIRA ROMAO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3241-15</v>
      </c>
      <c r="G10" s="13" t="str">
        <f>IF('[1]TCE - ANEXO III - Preencher'!H19="","",'[1]TCE - ANEXO III - Preencher'!H19)</f>
        <v>07/2023</v>
      </c>
      <c r="H10" s="14">
        <f>'[1]TCE - ANEXO III - Preencher'!I19</f>
        <v>0</v>
      </c>
      <c r="I10" s="14">
        <f>'[1]TCE - ANEXO III - Preencher'!J19</f>
        <v>352.03120000000001</v>
      </c>
      <c r="J10" s="14">
        <f>'[1]TCE - ANEXO III - Preencher'!K19</f>
        <v>0</v>
      </c>
      <c r="K10" s="15">
        <f>'[1]TCE - ANEXO III - Preencher'!L19</f>
        <v>202.94</v>
      </c>
      <c r="L10" s="15">
        <f>'[1]TCE - ANEXO III - Preencher'!M19</f>
        <v>10.85</v>
      </c>
      <c r="M10" s="15">
        <f t="shared" si="1"/>
        <v>192.09</v>
      </c>
      <c r="N10" s="15">
        <f>'[1]TCE - ANEXO III - Preencher'!O19</f>
        <v>4.6100000000000003</v>
      </c>
      <c r="O10" s="15">
        <f>'[1]TCE - ANEXO III - Preencher'!P19</f>
        <v>0</v>
      </c>
      <c r="P10" s="16">
        <f t="shared" si="2"/>
        <v>4.6100000000000003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548.73120000000006</v>
      </c>
    </row>
    <row r="11" spans="1:28" x14ac:dyDescent="0.2">
      <c r="A11" s="8">
        <f>IFERROR(VLOOKUP(B11,'[1]DADOS (OCULTAR)'!$Q$3:$S$135,3,0),"")</f>
        <v>9039744000607</v>
      </c>
      <c r="B11" s="9" t="str">
        <f>'[1]TCE - ANEXO III - Preencher'!C20</f>
        <v>UPA SÃO LOURENÇO DA MATA - C.G 006/2022</v>
      </c>
      <c r="C11" s="10"/>
      <c r="D11" s="11" t="str">
        <f>'[1]TCE - ANEXO III - Preencher'!E20</f>
        <v>AMANDA BEATRIZ DA SILVA ARAUJO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07/2023</v>
      </c>
      <c r="H11" s="14">
        <f>'[1]TCE - ANEXO III - Preencher'!I20</f>
        <v>0</v>
      </c>
      <c r="I11" s="14">
        <f>'[1]TCE - ANEXO III - Preencher'!J20</f>
        <v>13.2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4.6100000000000003</v>
      </c>
      <c r="O11" s="15">
        <f>'[1]TCE - ANEXO III - Preencher'!P20</f>
        <v>0</v>
      </c>
      <c r="P11" s="16">
        <f t="shared" si="2"/>
        <v>4.6100000000000003</v>
      </c>
      <c r="Q11" s="15">
        <f>'[1]TCE - ANEXO III - Preencher'!R20</f>
        <v>172.2</v>
      </c>
      <c r="R11" s="15">
        <f>'[1]TCE - ANEXO III - Preencher'!S20</f>
        <v>39.6</v>
      </c>
      <c r="S11" s="16">
        <f t="shared" si="3"/>
        <v>132.6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150.41</v>
      </c>
    </row>
    <row r="12" spans="1:28" x14ac:dyDescent="0.2">
      <c r="A12" s="8">
        <f>IFERROR(VLOOKUP(B12,'[1]DADOS (OCULTAR)'!$Q$3:$S$135,3,0),"")</f>
        <v>9039744000607</v>
      </c>
      <c r="B12" s="9" t="str">
        <f>'[1]TCE - ANEXO III - Preencher'!C21</f>
        <v>UPA SÃO LOURENÇO DA MATA - C.G 006/2022</v>
      </c>
      <c r="C12" s="10"/>
      <c r="D12" s="11" t="str">
        <f>'[1]TCE - ANEXO III - Preencher'!E21</f>
        <v>AMANDA BONNER PEIXOTO CAMARA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2516-05</v>
      </c>
      <c r="G12" s="13" t="str">
        <f>IF('[1]TCE - ANEXO III - Preencher'!H21="","",'[1]TCE - ANEXO III - Preencher'!H21)</f>
        <v>07/2023</v>
      </c>
      <c r="H12" s="14">
        <f>'[1]TCE - ANEXO III - Preencher'!I21</f>
        <v>0</v>
      </c>
      <c r="I12" s="14">
        <f>'[1]TCE - ANEXO III - Preencher'!J21</f>
        <v>238.816</v>
      </c>
      <c r="J12" s="14">
        <f>'[1]TCE - ANEXO III - Preencher'!K21</f>
        <v>0</v>
      </c>
      <c r="K12" s="15">
        <f>'[1]TCE - ANEXO III - Preencher'!L21</f>
        <v>202.94</v>
      </c>
      <c r="L12" s="15">
        <f>'[1]TCE - ANEXO III - Preencher'!M21</f>
        <v>43.87</v>
      </c>
      <c r="M12" s="15">
        <f t="shared" si="1"/>
        <v>159.07</v>
      </c>
      <c r="N12" s="15">
        <f>'[1]TCE - ANEXO III - Preencher'!O21</f>
        <v>4.6100000000000003</v>
      </c>
      <c r="O12" s="15">
        <f>'[1]TCE - ANEXO III - Preencher'!P21</f>
        <v>0</v>
      </c>
      <c r="P12" s="16">
        <f t="shared" si="2"/>
        <v>4.6100000000000003</v>
      </c>
      <c r="Q12" s="15">
        <f>'[1]TCE - ANEXO III - Preencher'!R21</f>
        <v>156.59</v>
      </c>
      <c r="R12" s="15">
        <f>'[1]TCE - ANEXO III - Preencher'!S21</f>
        <v>82</v>
      </c>
      <c r="S12" s="16">
        <f t="shared" si="3"/>
        <v>74.59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477.08600000000001</v>
      </c>
    </row>
    <row r="13" spans="1:28" x14ac:dyDescent="0.2">
      <c r="A13" s="8">
        <f>IFERROR(VLOOKUP(B13,'[1]DADOS (OCULTAR)'!$Q$3:$S$135,3,0),"")</f>
        <v>9039744000607</v>
      </c>
      <c r="B13" s="9" t="str">
        <f>'[1]TCE - ANEXO III - Preencher'!C22</f>
        <v>UPA SÃO LOURENÇO DA MATA - C.G 006/2022</v>
      </c>
      <c r="C13" s="10"/>
      <c r="D13" s="11" t="str">
        <f>'[1]TCE - ANEXO III - Preencher'!E22</f>
        <v>AMANNDA STEPPLE DE AQUINO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07/2023</v>
      </c>
      <c r="H13" s="14">
        <f>'[1]TCE - ANEXO III - Preencher'!I22</f>
        <v>0</v>
      </c>
      <c r="I13" s="14">
        <f>'[1]TCE - ANEXO III - Preencher'!J22</f>
        <v>309.3904</v>
      </c>
      <c r="J13" s="14">
        <f>'[1]TCE - ANEXO III - Preencher'!K22</f>
        <v>0</v>
      </c>
      <c r="K13" s="15">
        <f>'[1]TCE - ANEXO III - Preencher'!L22</f>
        <v>204.44</v>
      </c>
      <c r="L13" s="15">
        <f>'[1]TCE - ANEXO III - Preencher'!M22</f>
        <v>3.59</v>
      </c>
      <c r="M13" s="15">
        <f t="shared" si="1"/>
        <v>200.85</v>
      </c>
      <c r="N13" s="15">
        <f>'[1]TCE - ANEXO III - Preencher'!O22</f>
        <v>4.6100000000000003</v>
      </c>
      <c r="O13" s="15">
        <f>'[1]TCE - ANEXO III - Preencher'!P22</f>
        <v>0</v>
      </c>
      <c r="P13" s="16">
        <f t="shared" si="2"/>
        <v>4.6100000000000003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514.85040000000004</v>
      </c>
    </row>
    <row r="14" spans="1:28" x14ac:dyDescent="0.2">
      <c r="A14" s="8">
        <f>IFERROR(VLOOKUP(B14,'[1]DADOS (OCULTAR)'!$Q$3:$S$135,3,0),"")</f>
        <v>9039744000607</v>
      </c>
      <c r="B14" s="9" t="str">
        <f>'[1]TCE - ANEXO III - Preencher'!C23</f>
        <v>UPA SÃO LOURENÇO DA MATA - C.G 006/2022</v>
      </c>
      <c r="C14" s="10"/>
      <c r="D14" s="11" t="str">
        <f>'[1]TCE - ANEXO III - Preencher'!E23</f>
        <v>ANA CATARINA DE CARVALHO MANGHI DINIZ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07/2023</v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4.6100000000000003</v>
      </c>
      <c r="O14" s="15">
        <f>'[1]TCE - ANEXO III - Preencher'!P23</f>
        <v>0</v>
      </c>
      <c r="P14" s="16">
        <f t="shared" si="2"/>
        <v>4.6100000000000003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4.6100000000000003</v>
      </c>
    </row>
    <row r="15" spans="1:28" x14ac:dyDescent="0.2">
      <c r="A15" s="8">
        <f>IFERROR(VLOOKUP(B15,'[1]DADOS (OCULTAR)'!$Q$3:$S$135,3,0),"")</f>
        <v>9039744000607</v>
      </c>
      <c r="B15" s="9" t="str">
        <f>'[1]TCE - ANEXO III - Preencher'!C24</f>
        <v>UPA SÃO LOURENÇO DA MATA - C.G 006/2022</v>
      </c>
      <c r="C15" s="10"/>
      <c r="D15" s="11" t="str">
        <f>'[1]TCE - ANEXO III - Preencher'!E24</f>
        <v>ANA CECILIA CARVALHO TORRES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 t="str">
        <f>IF('[1]TCE - ANEXO III - Preencher'!H24="","",'[1]TCE - ANEXO III - Preencher'!H24)</f>
        <v>07/2023</v>
      </c>
      <c r="H15" s="14">
        <f>'[1]TCE - ANEXO III - Preencher'!I24</f>
        <v>0</v>
      </c>
      <c r="I15" s="14">
        <f>'[1]TCE - ANEXO III - Preencher'!J24</f>
        <v>343.68880000000001</v>
      </c>
      <c r="J15" s="14">
        <f>'[1]TCE - ANEXO III - Preencher'!K24</f>
        <v>0</v>
      </c>
      <c r="K15" s="15">
        <f>'[1]TCE - ANEXO III - Preencher'!L24</f>
        <v>202.94</v>
      </c>
      <c r="L15" s="15">
        <f>'[1]TCE - ANEXO III - Preencher'!M24</f>
        <v>6.34</v>
      </c>
      <c r="M15" s="15">
        <f t="shared" si="1"/>
        <v>196.6</v>
      </c>
      <c r="N15" s="15">
        <f>'[1]TCE - ANEXO III - Preencher'!O24</f>
        <v>4.6100000000000003</v>
      </c>
      <c r="O15" s="15">
        <f>'[1]TCE - ANEXO III - Preencher'!P24</f>
        <v>0</v>
      </c>
      <c r="P15" s="16">
        <f t="shared" si="2"/>
        <v>4.6100000000000003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544.89880000000005</v>
      </c>
    </row>
    <row r="16" spans="1:28" x14ac:dyDescent="0.2">
      <c r="A16" s="8">
        <f>IFERROR(VLOOKUP(B16,'[1]DADOS (OCULTAR)'!$Q$3:$S$135,3,0),"")</f>
        <v>9039744000607</v>
      </c>
      <c r="B16" s="9" t="str">
        <f>'[1]TCE - ANEXO III - Preencher'!C25</f>
        <v>UPA SÃO LOURENÇO DA MATA - C.G 006/2022</v>
      </c>
      <c r="C16" s="10"/>
      <c r="D16" s="11" t="str">
        <f>'[1]TCE - ANEXO III - Preencher'!E25</f>
        <v>ANA CRISTINA DOS SANTOS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07/2023</v>
      </c>
      <c r="H16" s="14">
        <f>'[1]TCE - ANEXO III - Preencher'!I25</f>
        <v>0</v>
      </c>
      <c r="I16" s="14">
        <f>'[1]TCE - ANEXO III - Preencher'!J25</f>
        <v>116.16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4.6100000000000003</v>
      </c>
      <c r="O16" s="15">
        <f>'[1]TCE - ANEXO III - Preencher'!P25</f>
        <v>0</v>
      </c>
      <c r="P16" s="16">
        <f t="shared" si="2"/>
        <v>4.6100000000000003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120.77</v>
      </c>
    </row>
    <row r="17" spans="1:28" x14ac:dyDescent="0.2">
      <c r="A17" s="8">
        <f>IFERROR(VLOOKUP(B17,'[1]DADOS (OCULTAR)'!$Q$3:$S$135,3,0),"")</f>
        <v>9039744000607</v>
      </c>
      <c r="B17" s="9" t="str">
        <f>'[1]TCE - ANEXO III - Preencher'!C26</f>
        <v>UPA SÃO LOURENÇO DA MATA - C.G 006/2022</v>
      </c>
      <c r="C17" s="10"/>
      <c r="D17" s="11" t="str">
        <f>'[1]TCE - ANEXO III - Preencher'!E26</f>
        <v>ANA ELISABETE MUNIZ DE FRANCA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07/2023</v>
      </c>
      <c r="H17" s="14">
        <f>'[1]TCE - ANEXO III - Preencher'!I26</f>
        <v>0</v>
      </c>
      <c r="I17" s="14">
        <f>'[1]TCE - ANEXO III - Preencher'!J26</f>
        <v>138.97120000000001</v>
      </c>
      <c r="J17" s="14">
        <f>'[1]TCE - ANEXO III - Preencher'!K26</f>
        <v>0</v>
      </c>
      <c r="K17" s="15">
        <f>'[1]TCE - ANEXO III - Preencher'!L26</f>
        <v>202.94</v>
      </c>
      <c r="L17" s="15">
        <f>'[1]TCE - ANEXO III - Preencher'!M26</f>
        <v>26.6</v>
      </c>
      <c r="M17" s="15">
        <f t="shared" si="1"/>
        <v>176.34</v>
      </c>
      <c r="N17" s="15">
        <f>'[1]TCE - ANEXO III - Preencher'!O26</f>
        <v>4.6100000000000003</v>
      </c>
      <c r="O17" s="15">
        <f>'[1]TCE - ANEXO III - Preencher'!P26</f>
        <v>0</v>
      </c>
      <c r="P17" s="16">
        <f t="shared" si="2"/>
        <v>4.6100000000000003</v>
      </c>
      <c r="Q17" s="15">
        <f>'[1]TCE - ANEXO III - Preencher'!R26</f>
        <v>178.08</v>
      </c>
      <c r="R17" s="15">
        <f>'[1]TCE - ANEXO III - Preencher'!S26</f>
        <v>79.8</v>
      </c>
      <c r="S17" s="16">
        <f t="shared" si="3"/>
        <v>98.280000000000015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418.20120000000003</v>
      </c>
    </row>
    <row r="18" spans="1:28" x14ac:dyDescent="0.2">
      <c r="A18" s="8">
        <f>IFERROR(VLOOKUP(B18,'[1]DADOS (OCULTAR)'!$Q$3:$S$135,3,0),"")</f>
        <v>9039744000607</v>
      </c>
      <c r="B18" s="9" t="str">
        <f>'[1]TCE - ANEXO III - Preencher'!C27</f>
        <v>UPA SÃO LOURENÇO DA MATA - C.G 006/2022</v>
      </c>
      <c r="C18" s="10"/>
      <c r="D18" s="11" t="str">
        <f>'[1]TCE - ANEXO III - Preencher'!E27</f>
        <v>ANA KARINE ALBERTINO DOS SANTOS LUNA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07/2023</v>
      </c>
      <c r="H18" s="14">
        <f>'[1]TCE - ANEXO III - Preencher'!I27</f>
        <v>0</v>
      </c>
      <c r="I18" s="14">
        <f>'[1]TCE - ANEXO III - Preencher'!J27</f>
        <v>219.44</v>
      </c>
      <c r="J18" s="14">
        <f>'[1]TCE - ANEXO III - Preencher'!K27</f>
        <v>0</v>
      </c>
      <c r="K18" s="15">
        <f>'[1]TCE - ANEXO III - Preencher'!L27</f>
        <v>202.94</v>
      </c>
      <c r="L18" s="15">
        <f>'[1]TCE - ANEXO III - Preencher'!M27</f>
        <v>44.68</v>
      </c>
      <c r="M18" s="15">
        <f t="shared" si="1"/>
        <v>158.26</v>
      </c>
      <c r="N18" s="15">
        <f>'[1]TCE - ANEXO III - Preencher'!O27</f>
        <v>4.6100000000000003</v>
      </c>
      <c r="O18" s="15">
        <f>'[1]TCE - ANEXO III - Preencher'!P27</f>
        <v>0</v>
      </c>
      <c r="P18" s="16">
        <f t="shared" si="2"/>
        <v>4.6100000000000003</v>
      </c>
      <c r="Q18" s="15">
        <f>'[1]TCE - ANEXO III - Preencher'!R27</f>
        <v>178.08</v>
      </c>
      <c r="R18" s="15">
        <f>'[1]TCE - ANEXO III - Preencher'!S27</f>
        <v>134.03</v>
      </c>
      <c r="S18" s="16">
        <f t="shared" si="3"/>
        <v>44.050000000000011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426.36</v>
      </c>
    </row>
    <row r="19" spans="1:28" x14ac:dyDescent="0.2">
      <c r="A19" s="8">
        <f>IFERROR(VLOOKUP(B19,'[1]DADOS (OCULTAR)'!$Q$3:$S$135,3,0),"")</f>
        <v>9039744000607</v>
      </c>
      <c r="B19" s="9" t="str">
        <f>'[1]TCE - ANEXO III - Preencher'!C28</f>
        <v>UPA SÃO LOURENÇO DA MATA - C.G 006/2022</v>
      </c>
      <c r="C19" s="10"/>
      <c r="D19" s="11" t="str">
        <f>'[1]TCE - ANEXO III - Preencher'!E28</f>
        <v>ANA PATRICIA PEREIRA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1312-10</v>
      </c>
      <c r="G19" s="13" t="str">
        <f>IF('[1]TCE - ANEXO III - Preencher'!H28="","",'[1]TCE - ANEXO III - Preencher'!H28)</f>
        <v>07/2023</v>
      </c>
      <c r="H19" s="14">
        <f>'[1]TCE - ANEXO III - Preencher'!I28</f>
        <v>0</v>
      </c>
      <c r="I19" s="14">
        <f>'[1]TCE - ANEXO III - Preencher'!J28</f>
        <v>988.46</v>
      </c>
      <c r="J19" s="14">
        <f>'[1]TCE - ANEXO III - Preencher'!K28</f>
        <v>0</v>
      </c>
      <c r="K19" s="15">
        <f>'[1]TCE - ANEXO III - Preencher'!L28</f>
        <v>202.94</v>
      </c>
      <c r="L19" s="15">
        <f>'[1]TCE - ANEXO III - Preencher'!M28</f>
        <v>30</v>
      </c>
      <c r="M19" s="15">
        <f t="shared" si="1"/>
        <v>172.94</v>
      </c>
      <c r="N19" s="15">
        <f>'[1]TCE - ANEXO III - Preencher'!O28</f>
        <v>4.6100000000000003</v>
      </c>
      <c r="O19" s="15">
        <f>'[1]TCE - ANEXO III - Preencher'!P28</f>
        <v>0</v>
      </c>
      <c r="P19" s="16">
        <f t="shared" si="2"/>
        <v>4.6100000000000003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1166.01</v>
      </c>
    </row>
    <row r="20" spans="1:28" x14ac:dyDescent="0.2">
      <c r="A20" s="8">
        <f>IFERROR(VLOOKUP(B20,'[1]DADOS (OCULTAR)'!$Q$3:$S$135,3,0),"")</f>
        <v>9039744000607</v>
      </c>
      <c r="B20" s="9" t="str">
        <f>'[1]TCE - ANEXO III - Preencher'!C29</f>
        <v>UPA SÃO LOURENÇO DA MATA - C.G 006/2022</v>
      </c>
      <c r="C20" s="10"/>
      <c r="D20" s="11" t="str">
        <f>'[1]TCE - ANEXO III - Preencher'!E29</f>
        <v>ANA PAULA DE OLIVEIRA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5152-05</v>
      </c>
      <c r="G20" s="13" t="str">
        <f>IF('[1]TCE - ANEXO III - Preencher'!H29="","",'[1]TCE - ANEXO III - Preencher'!H29)</f>
        <v>07/2023</v>
      </c>
      <c r="H20" s="14">
        <f>'[1]TCE - ANEXO III - Preencher'!I29</f>
        <v>0</v>
      </c>
      <c r="I20" s="14">
        <f>'[1]TCE - ANEXO III - Preencher'!J29</f>
        <v>127.05200000000001</v>
      </c>
      <c r="J20" s="14">
        <f>'[1]TCE - ANEXO III - Preencher'!K29</f>
        <v>0</v>
      </c>
      <c r="K20" s="15">
        <f>'[1]TCE - ANEXO III - Preencher'!L29</f>
        <v>202.94</v>
      </c>
      <c r="L20" s="15">
        <f>'[1]TCE - ANEXO III - Preencher'!M29</f>
        <v>26.4</v>
      </c>
      <c r="M20" s="15">
        <f t="shared" si="1"/>
        <v>176.54</v>
      </c>
      <c r="N20" s="15">
        <f>'[1]TCE - ANEXO III - Preencher'!O29</f>
        <v>4.6100000000000003</v>
      </c>
      <c r="O20" s="15">
        <f>'[1]TCE - ANEXO III - Preencher'!P29</f>
        <v>0</v>
      </c>
      <c r="P20" s="16">
        <f t="shared" si="2"/>
        <v>4.6100000000000003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308.202</v>
      </c>
    </row>
    <row r="21" spans="1:28" x14ac:dyDescent="0.2">
      <c r="A21" s="8">
        <f>IFERROR(VLOOKUP(B21,'[1]DADOS (OCULTAR)'!$Q$3:$S$135,3,0),"")</f>
        <v>9039744000607</v>
      </c>
      <c r="B21" s="9" t="str">
        <f>'[1]TCE - ANEXO III - Preencher'!C30</f>
        <v>UPA SÃO LOURENÇO DA MATA - C.G 006/2022</v>
      </c>
      <c r="C21" s="10"/>
      <c r="D21" s="11" t="str">
        <f>'[1]TCE - ANEXO III - Preencher'!E30</f>
        <v>ANALICE SANTOS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07/2023</v>
      </c>
      <c r="H21" s="14">
        <f>'[1]TCE - ANEXO III - Preencher'!I30</f>
        <v>0</v>
      </c>
      <c r="I21" s="14">
        <f>'[1]TCE - ANEXO III - Preencher'!J30</f>
        <v>130.3296</v>
      </c>
      <c r="J21" s="14">
        <f>'[1]TCE - ANEXO III - Preencher'!K30</f>
        <v>0</v>
      </c>
      <c r="K21" s="15">
        <f>'[1]TCE - ANEXO III - Preencher'!L30</f>
        <v>202.94</v>
      </c>
      <c r="L21" s="15">
        <f>'[1]TCE - ANEXO III - Preencher'!M30</f>
        <v>26.6</v>
      </c>
      <c r="M21" s="15">
        <f t="shared" si="1"/>
        <v>176.34</v>
      </c>
      <c r="N21" s="15">
        <f>'[1]TCE - ANEXO III - Preencher'!O30</f>
        <v>4.6100000000000003</v>
      </c>
      <c r="O21" s="15">
        <f>'[1]TCE - ANEXO III - Preencher'!P30</f>
        <v>0</v>
      </c>
      <c r="P21" s="16">
        <f t="shared" si="2"/>
        <v>4.6100000000000003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311.27960000000002</v>
      </c>
    </row>
    <row r="22" spans="1:28" x14ac:dyDescent="0.2">
      <c r="A22" s="8">
        <f>IFERROR(VLOOKUP(B22,'[1]DADOS (OCULTAR)'!$Q$3:$S$135,3,0),"")</f>
        <v>9039744000607</v>
      </c>
      <c r="B22" s="9" t="str">
        <f>'[1]TCE - ANEXO III - Preencher'!C31</f>
        <v>UPA SÃO LOURENÇO DA MATA - C.G 006/2022</v>
      </c>
      <c r="C22" s="10"/>
      <c r="D22" s="11" t="str">
        <f>'[1]TCE - ANEXO III - Preencher'!E31</f>
        <v>ANDERSON DE LIMA SANT ANNA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07/2023</v>
      </c>
      <c r="H22" s="14">
        <f>'[1]TCE - ANEXO III - Preencher'!I31</f>
        <v>0</v>
      </c>
      <c r="I22" s="14">
        <f>'[1]TCE - ANEXO III - Preencher'!J31</f>
        <v>136.97200000000001</v>
      </c>
      <c r="J22" s="14">
        <f>'[1]TCE - ANEXO III - Preencher'!K31</f>
        <v>0</v>
      </c>
      <c r="K22" s="15">
        <f>'[1]TCE - ANEXO III - Preencher'!L31</f>
        <v>202.94</v>
      </c>
      <c r="L22" s="15">
        <f>'[1]TCE - ANEXO III - Preencher'!M31</f>
        <v>26.4</v>
      </c>
      <c r="M22" s="15">
        <f t="shared" si="1"/>
        <v>176.54</v>
      </c>
      <c r="N22" s="15">
        <f>'[1]TCE - ANEXO III - Preencher'!O31</f>
        <v>4.6100000000000003</v>
      </c>
      <c r="O22" s="15">
        <f>'[1]TCE - ANEXO III - Preencher'!P31</f>
        <v>0</v>
      </c>
      <c r="P22" s="16">
        <f t="shared" si="2"/>
        <v>4.6100000000000003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318.12200000000001</v>
      </c>
    </row>
    <row r="23" spans="1:28" x14ac:dyDescent="0.2">
      <c r="A23" s="8">
        <f>IFERROR(VLOOKUP(B23,'[1]DADOS (OCULTAR)'!$Q$3:$S$135,3,0),"")</f>
        <v>9039744000607</v>
      </c>
      <c r="B23" s="9" t="str">
        <f>'[1]TCE - ANEXO III - Preencher'!C32</f>
        <v>UPA SÃO LOURENÇO DA MATA - C.G 006/2022</v>
      </c>
      <c r="C23" s="10"/>
      <c r="D23" s="11" t="str">
        <f>'[1]TCE - ANEXO III - Preencher'!E32</f>
        <v>ANDERSON TAVARES DOS SANTOS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 t="str">
        <f>IF('[1]TCE - ANEXO III - Preencher'!H32="","",'[1]TCE - ANEXO III - Preencher'!H32)</f>
        <v>07/2023</v>
      </c>
      <c r="H23" s="14">
        <f>'[1]TCE - ANEXO III - Preencher'!I32</f>
        <v>0</v>
      </c>
      <c r="I23" s="14">
        <f>'[1]TCE - ANEXO III - Preencher'!J32</f>
        <v>130.85759999999999</v>
      </c>
      <c r="J23" s="14">
        <f>'[1]TCE - ANEXO III - Preencher'!K32</f>
        <v>0</v>
      </c>
      <c r="K23" s="15">
        <f>'[1]TCE - ANEXO III - Preencher'!L32</f>
        <v>202.94</v>
      </c>
      <c r="L23" s="15">
        <f>'[1]TCE - ANEXO III - Preencher'!M32</f>
        <v>26.4</v>
      </c>
      <c r="M23" s="15">
        <f t="shared" si="1"/>
        <v>176.54</v>
      </c>
      <c r="N23" s="15">
        <f>'[1]TCE - ANEXO III - Preencher'!O32</f>
        <v>4.6100000000000003</v>
      </c>
      <c r="O23" s="15">
        <f>'[1]TCE - ANEXO III - Preencher'!P32</f>
        <v>0</v>
      </c>
      <c r="P23" s="16">
        <f t="shared" si="2"/>
        <v>4.6100000000000003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312.00760000000002</v>
      </c>
    </row>
    <row r="24" spans="1:28" x14ac:dyDescent="0.2">
      <c r="A24" s="8">
        <f>IFERROR(VLOOKUP(B24,'[1]DADOS (OCULTAR)'!$Q$3:$S$135,3,0),"")</f>
        <v>9039744000607</v>
      </c>
      <c r="B24" s="9" t="str">
        <f>'[1]TCE - ANEXO III - Preencher'!C33</f>
        <v>UPA SÃO LOURENÇO DA MATA - C.G 006/2022</v>
      </c>
      <c r="C24" s="10"/>
      <c r="D24" s="11" t="str">
        <f>'[1]TCE - ANEXO III - Preencher'!E33</f>
        <v>ANDRE DAMIAO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7664-20</v>
      </c>
      <c r="G24" s="13" t="str">
        <f>IF('[1]TCE - ANEXO III - Preencher'!H33="","",'[1]TCE - ANEXO III - Preencher'!H33)</f>
        <v>07/2023</v>
      </c>
      <c r="H24" s="14">
        <f>'[1]TCE - ANEXO III - Preencher'!I33</f>
        <v>0</v>
      </c>
      <c r="I24" s="14">
        <f>'[1]TCE - ANEXO III - Preencher'!J33</f>
        <v>169.50559999999999</v>
      </c>
      <c r="J24" s="14">
        <f>'[1]TCE - ANEXO III - Preencher'!K33</f>
        <v>0</v>
      </c>
      <c r="K24" s="15">
        <f>'[1]TCE - ANEXO III - Preencher'!L33</f>
        <v>202.94</v>
      </c>
      <c r="L24" s="15">
        <f>'[1]TCE - ANEXO III - Preencher'!M33</f>
        <v>10.85</v>
      </c>
      <c r="M24" s="15">
        <f t="shared" si="1"/>
        <v>192.09</v>
      </c>
      <c r="N24" s="15">
        <f>'[1]TCE - ANEXO III - Preencher'!O33</f>
        <v>4.6100000000000003</v>
      </c>
      <c r="O24" s="15">
        <f>'[1]TCE - ANEXO III - Preencher'!P33</f>
        <v>0</v>
      </c>
      <c r="P24" s="16">
        <f t="shared" si="2"/>
        <v>4.6100000000000003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366.2056</v>
      </c>
    </row>
    <row r="25" spans="1:28" x14ac:dyDescent="0.2">
      <c r="A25" s="8">
        <f>IFERROR(VLOOKUP(B25,'[1]DADOS (OCULTAR)'!$Q$3:$S$135,3,0),"")</f>
        <v>9039744000607</v>
      </c>
      <c r="B25" s="9" t="str">
        <f>'[1]TCE - ANEXO III - Preencher'!C34</f>
        <v>UPA SÃO LOURENÇO DA MATA - C.G 006/2022</v>
      </c>
      <c r="C25" s="10"/>
      <c r="D25" s="11" t="str">
        <f>'[1]TCE - ANEXO III - Preencher'!E34</f>
        <v>ANDRE LUIZ ADOLFO MOREIRA DA SILVA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2252-70</v>
      </c>
      <c r="G25" s="13" t="str">
        <f>IF('[1]TCE - ANEXO III - Preencher'!H34="","",'[1]TCE - ANEXO III - Preencher'!H34)</f>
        <v>07/2023</v>
      </c>
      <c r="H25" s="14">
        <f>'[1]TCE - ANEXO III - Preencher'!I34</f>
        <v>0</v>
      </c>
      <c r="I25" s="14">
        <f>'[1]TCE - ANEXO III - Preencher'!J34</f>
        <v>996.24800000000005</v>
      </c>
      <c r="J25" s="14">
        <f>'[1]TCE - ANEXO III - Preencher'!K34</f>
        <v>0</v>
      </c>
      <c r="K25" s="15">
        <f>'[1]TCE - ANEXO III - Preencher'!L34</f>
        <v>202.94</v>
      </c>
      <c r="L25" s="15">
        <f>'[1]TCE - ANEXO III - Preencher'!M34</f>
        <v>28.51</v>
      </c>
      <c r="M25" s="15">
        <f t="shared" si="1"/>
        <v>174.43</v>
      </c>
      <c r="N25" s="15">
        <f>'[1]TCE - ANEXO III - Preencher'!O34</f>
        <v>4.6100000000000003</v>
      </c>
      <c r="O25" s="15">
        <f>'[1]TCE - ANEXO III - Preencher'!P34</f>
        <v>0</v>
      </c>
      <c r="P25" s="16">
        <f t="shared" si="2"/>
        <v>4.6100000000000003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1175.288</v>
      </c>
    </row>
    <row r="26" spans="1:28" x14ac:dyDescent="0.2">
      <c r="A26" s="8">
        <f>IFERROR(VLOOKUP(B26,'[1]DADOS (OCULTAR)'!$Q$3:$S$135,3,0),"")</f>
        <v>9039744000607</v>
      </c>
      <c r="B26" s="9" t="str">
        <f>'[1]TCE - ANEXO III - Preencher'!C35</f>
        <v>UPA SÃO LOURENÇO DA MATA - C.G 006/2022</v>
      </c>
      <c r="C26" s="10"/>
      <c r="D26" s="11" t="str">
        <f>'[1]TCE - ANEXO III - Preencher'!E35</f>
        <v>ANDRE RICARDO ALVES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5142-25</v>
      </c>
      <c r="G26" s="13" t="str">
        <f>IF('[1]TCE - ANEXO III - Preencher'!H35="","",'[1]TCE - ANEXO III - Preencher'!H35)</f>
        <v>07/2023</v>
      </c>
      <c r="H26" s="14">
        <f>'[1]TCE - ANEXO III - Preencher'!I35</f>
        <v>0</v>
      </c>
      <c r="I26" s="14">
        <f>'[1]TCE - ANEXO III - Preencher'!J35</f>
        <v>126.79040000000001</v>
      </c>
      <c r="J26" s="14">
        <f>'[1]TCE - ANEXO III - Preencher'!K35</f>
        <v>0</v>
      </c>
      <c r="K26" s="15">
        <f>'[1]TCE - ANEXO III - Preencher'!L35</f>
        <v>202.94</v>
      </c>
      <c r="L26" s="15">
        <f>'[1]TCE - ANEXO III - Preencher'!M35</f>
        <v>26.4</v>
      </c>
      <c r="M26" s="15">
        <f t="shared" si="1"/>
        <v>176.54</v>
      </c>
      <c r="N26" s="15">
        <f>'[1]TCE - ANEXO III - Preencher'!O35</f>
        <v>4.6100000000000003</v>
      </c>
      <c r="O26" s="15">
        <f>'[1]TCE - ANEXO III - Preencher'!P35</f>
        <v>0</v>
      </c>
      <c r="P26" s="16">
        <f t="shared" si="2"/>
        <v>4.6100000000000003</v>
      </c>
      <c r="Q26" s="15">
        <f>'[1]TCE - ANEXO III - Preencher'!R35</f>
        <v>178.08</v>
      </c>
      <c r="R26" s="15">
        <f>'[1]TCE - ANEXO III - Preencher'!S35</f>
        <v>0</v>
      </c>
      <c r="S26" s="16">
        <f t="shared" si="3"/>
        <v>178.08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486.0204</v>
      </c>
    </row>
    <row r="27" spans="1:28" x14ac:dyDescent="0.2">
      <c r="A27" s="8">
        <f>IFERROR(VLOOKUP(B27,'[1]DADOS (OCULTAR)'!$Q$3:$S$135,3,0),"")</f>
        <v>9039744000607</v>
      </c>
      <c r="B27" s="9" t="str">
        <f>'[1]TCE - ANEXO III - Preencher'!C36</f>
        <v>UPA SÃO LOURENÇO DA MATA - C.G 006/2022</v>
      </c>
      <c r="C27" s="10"/>
      <c r="D27" s="11" t="str">
        <f>'[1]TCE - ANEXO III - Preencher'!E36</f>
        <v>ANDRE VITOR ISIDIO BARRETO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5142-25</v>
      </c>
      <c r="G27" s="13" t="str">
        <f>IF('[1]TCE - ANEXO III - Preencher'!H36="","",'[1]TCE - ANEXO III - Preencher'!H36)</f>
        <v>07/2023</v>
      </c>
      <c r="H27" s="14">
        <f>'[1]TCE - ANEXO III - Preencher'!I36</f>
        <v>0</v>
      </c>
      <c r="I27" s="14">
        <f>'[1]TCE - ANEXO III - Preencher'!J36</f>
        <v>158.14240000000001</v>
      </c>
      <c r="J27" s="14">
        <f>'[1]TCE - ANEXO III - Preencher'!K36</f>
        <v>0</v>
      </c>
      <c r="K27" s="15">
        <f>'[1]TCE - ANEXO III - Preencher'!L36</f>
        <v>202.94</v>
      </c>
      <c r="L27" s="15">
        <f>'[1]TCE - ANEXO III - Preencher'!M36</f>
        <v>26.4</v>
      </c>
      <c r="M27" s="15">
        <f t="shared" si="1"/>
        <v>176.54</v>
      </c>
      <c r="N27" s="15">
        <f>'[1]TCE - ANEXO III - Preencher'!O36</f>
        <v>4.6100000000000003</v>
      </c>
      <c r="O27" s="15">
        <f>'[1]TCE - ANEXO III - Preencher'!P36</f>
        <v>0</v>
      </c>
      <c r="P27" s="16">
        <f t="shared" si="2"/>
        <v>4.6100000000000003</v>
      </c>
      <c r="Q27" s="15">
        <f>'[1]TCE - ANEXO III - Preencher'!R36</f>
        <v>178.08</v>
      </c>
      <c r="R27" s="15">
        <f>'[1]TCE - ANEXO III - Preencher'!S36</f>
        <v>79.2</v>
      </c>
      <c r="S27" s="16">
        <f t="shared" si="3"/>
        <v>98.88000000000001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438.17240000000004</v>
      </c>
    </row>
    <row r="28" spans="1:28" x14ac:dyDescent="0.2">
      <c r="A28" s="8">
        <f>IFERROR(VLOOKUP(B28,'[1]DADOS (OCULTAR)'!$Q$3:$S$135,3,0),"")</f>
        <v>9039744000607</v>
      </c>
      <c r="B28" s="9" t="str">
        <f>'[1]TCE - ANEXO III - Preencher'!C37</f>
        <v>UPA SÃO LOURENÇO DA MATA - C.G 006/2022</v>
      </c>
      <c r="C28" s="10"/>
      <c r="D28" s="11" t="str">
        <f>'[1]TCE - ANEXO III - Preencher'!E37</f>
        <v>ANDREA RAMOS CAMPOS GALVAO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2516-05</v>
      </c>
      <c r="G28" s="13" t="str">
        <f>IF('[1]TCE - ANEXO III - Preencher'!H37="","",'[1]TCE - ANEXO III - Preencher'!H37)</f>
        <v>07/2023</v>
      </c>
      <c r="H28" s="14">
        <f>'[1]TCE - ANEXO III - Preencher'!I37</f>
        <v>0</v>
      </c>
      <c r="I28" s="14">
        <f>'[1]TCE - ANEXO III - Preencher'!J37</f>
        <v>276.60480000000001</v>
      </c>
      <c r="J28" s="14">
        <f>'[1]TCE - ANEXO III - Preencher'!K37</f>
        <v>0</v>
      </c>
      <c r="K28" s="15">
        <f>'[1]TCE - ANEXO III - Preencher'!L37</f>
        <v>202.94</v>
      </c>
      <c r="L28" s="15">
        <f>'[1]TCE - ANEXO III - Preencher'!M37</f>
        <v>43.87</v>
      </c>
      <c r="M28" s="15">
        <f t="shared" si="1"/>
        <v>159.07</v>
      </c>
      <c r="N28" s="15">
        <f>'[1]TCE - ANEXO III - Preencher'!O37</f>
        <v>4.6100000000000003</v>
      </c>
      <c r="O28" s="15">
        <f>'[1]TCE - ANEXO III - Preencher'!P37</f>
        <v>0</v>
      </c>
      <c r="P28" s="16">
        <f t="shared" si="2"/>
        <v>4.6100000000000003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440.28480000000002</v>
      </c>
    </row>
    <row r="29" spans="1:28" x14ac:dyDescent="0.2">
      <c r="A29" s="8">
        <f>IFERROR(VLOOKUP(B29,'[1]DADOS (OCULTAR)'!$Q$3:$S$135,3,0),"")</f>
        <v>9039744000607</v>
      </c>
      <c r="B29" s="9" t="str">
        <f>'[1]TCE - ANEXO III - Preencher'!C38</f>
        <v>UPA SÃO LOURENÇO DA MATA - C.G 006/2022</v>
      </c>
      <c r="C29" s="10"/>
      <c r="D29" s="11" t="str">
        <f>'[1]TCE - ANEXO III - Preencher'!E38</f>
        <v>ANDRELINA DO NASCIMENTO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07/2023</v>
      </c>
      <c r="H29" s="14">
        <f>'[1]TCE - ANEXO III - Preencher'!I38</f>
        <v>0</v>
      </c>
      <c r="I29" s="14">
        <f>'[1]TCE - ANEXO III - Preencher'!J38</f>
        <v>127.804</v>
      </c>
      <c r="J29" s="14">
        <f>'[1]TCE - ANEXO III - Preencher'!K38</f>
        <v>0</v>
      </c>
      <c r="K29" s="15">
        <f>'[1]TCE - ANEXO III - Preencher'!L38</f>
        <v>202.94</v>
      </c>
      <c r="L29" s="15">
        <f>'[1]TCE - ANEXO III - Preencher'!M38</f>
        <v>26.6</v>
      </c>
      <c r="M29" s="15">
        <f t="shared" si="1"/>
        <v>176.34</v>
      </c>
      <c r="N29" s="15">
        <f>'[1]TCE - ANEXO III - Preencher'!O38</f>
        <v>4.6100000000000003</v>
      </c>
      <c r="O29" s="15">
        <f>'[1]TCE - ANEXO III - Preencher'!P38</f>
        <v>0</v>
      </c>
      <c r="P29" s="16">
        <f t="shared" si="2"/>
        <v>4.6100000000000003</v>
      </c>
      <c r="Q29" s="15">
        <f>'[1]TCE - ANEXO III - Preencher'!R38</f>
        <v>225</v>
      </c>
      <c r="R29" s="15">
        <f>'[1]TCE - ANEXO III - Preencher'!S38</f>
        <v>61.2</v>
      </c>
      <c r="S29" s="16">
        <f t="shared" si="3"/>
        <v>163.80000000000001</v>
      </c>
      <c r="T29" s="15">
        <f>'[1]TCE - ANEXO III - Preencher'!U38</f>
        <v>69.41</v>
      </c>
      <c r="U29" s="15">
        <f>'[1]TCE - ANEXO III - Preencher'!V38</f>
        <v>0</v>
      </c>
      <c r="V29" s="16">
        <f t="shared" si="4"/>
        <v>69.41</v>
      </c>
      <c r="W29" s="17" t="str">
        <f>IF('[1]TCE - ANEXO III - Preencher'!X38="","",'[1]TCE - ANEXO III - Preencher'!X38)</f>
        <v>AUXILIO CRECHE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541.96400000000006</v>
      </c>
    </row>
    <row r="30" spans="1:28" x14ac:dyDescent="0.2">
      <c r="A30" s="8">
        <f>IFERROR(VLOOKUP(B30,'[1]DADOS (OCULTAR)'!$Q$3:$S$135,3,0),"")</f>
        <v>9039744000607</v>
      </c>
      <c r="B30" s="9" t="str">
        <f>'[1]TCE - ANEXO III - Preencher'!C39</f>
        <v>UPA SÃO LOURENÇO DA MATA - C.G 006/2022</v>
      </c>
      <c r="C30" s="10"/>
      <c r="D30" s="11" t="str">
        <f>'[1]TCE - ANEXO III - Preencher'!E39</f>
        <v>ANDREZA ROSE DE MIRANDA COSTA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2516-05</v>
      </c>
      <c r="G30" s="13" t="str">
        <f>IF('[1]TCE - ANEXO III - Preencher'!H39="","",'[1]TCE - ANEXO III - Preencher'!H39)</f>
        <v>07/2023</v>
      </c>
      <c r="H30" s="14">
        <f>'[1]TCE - ANEXO III - Preencher'!I39</f>
        <v>0</v>
      </c>
      <c r="I30" s="14">
        <f>'[1]TCE - ANEXO III - Preencher'!J39</f>
        <v>284.33120000000002</v>
      </c>
      <c r="J30" s="14">
        <f>'[1]TCE - ANEXO III - Preencher'!K39</f>
        <v>0</v>
      </c>
      <c r="K30" s="15">
        <f>'[1]TCE - ANEXO III - Preencher'!L39</f>
        <v>202.94</v>
      </c>
      <c r="L30" s="15">
        <f>'[1]TCE - ANEXO III - Preencher'!M39</f>
        <v>43.87</v>
      </c>
      <c r="M30" s="15">
        <f t="shared" si="1"/>
        <v>159.07</v>
      </c>
      <c r="N30" s="15">
        <f>'[1]TCE - ANEXO III - Preencher'!O39</f>
        <v>4.6100000000000003</v>
      </c>
      <c r="O30" s="15">
        <f>'[1]TCE - ANEXO III - Preencher'!P39</f>
        <v>0</v>
      </c>
      <c r="P30" s="16">
        <f t="shared" si="2"/>
        <v>4.6100000000000003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448.01120000000003</v>
      </c>
    </row>
    <row r="31" spans="1:28" x14ac:dyDescent="0.2">
      <c r="A31" s="8">
        <f>IFERROR(VLOOKUP(B31,'[1]DADOS (OCULTAR)'!$Q$3:$S$135,3,0),"")</f>
        <v>9039744000607</v>
      </c>
      <c r="B31" s="9" t="str">
        <f>'[1]TCE - ANEXO III - Preencher'!C40</f>
        <v>UPA SÃO LOURENÇO DA MATA - C.G 006/2022</v>
      </c>
      <c r="C31" s="10"/>
      <c r="D31" s="11" t="str">
        <f>'[1]TCE - ANEXO III - Preencher'!E40</f>
        <v>ANTONIO BARBOSA DE SOUZA JUNIOR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5142-25</v>
      </c>
      <c r="G31" s="13" t="str">
        <f>IF('[1]TCE - ANEXO III - Preencher'!H40="","",'[1]TCE - ANEXO III - Preencher'!H40)</f>
        <v>07/2023</v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2717.03</v>
      </c>
      <c r="K31" s="15">
        <f>'[1]TCE - ANEXO III - Preencher'!L40</f>
        <v>202.94</v>
      </c>
      <c r="L31" s="15">
        <f>'[1]TCE - ANEXO III - Preencher'!M40</f>
        <v>26.4</v>
      </c>
      <c r="M31" s="15">
        <f t="shared" si="1"/>
        <v>176.54</v>
      </c>
      <c r="N31" s="15">
        <f>'[1]TCE - ANEXO III - Preencher'!O40</f>
        <v>4.6100000000000003</v>
      </c>
      <c r="O31" s="15">
        <f>'[1]TCE - ANEXO III - Preencher'!P40</f>
        <v>0</v>
      </c>
      <c r="P31" s="16">
        <f t="shared" si="2"/>
        <v>4.6100000000000003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2898.1800000000003</v>
      </c>
    </row>
    <row r="32" spans="1:28" x14ac:dyDescent="0.2">
      <c r="A32" s="8">
        <f>IFERROR(VLOOKUP(B32,'[1]DADOS (OCULTAR)'!$Q$3:$S$135,3,0),"")</f>
        <v>9039744000607</v>
      </c>
      <c r="B32" s="9" t="str">
        <f>'[1]TCE - ANEXO III - Preencher'!C41</f>
        <v>UPA SÃO LOURENÇO DA MATA - C.G 006/2022</v>
      </c>
      <c r="C32" s="10"/>
      <c r="D32" s="11" t="str">
        <f>'[1]TCE - ANEXO III - Preencher'!E41</f>
        <v>ANTONIO CARLOS BARBOSA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5174-10</v>
      </c>
      <c r="G32" s="13" t="str">
        <f>IF('[1]TCE - ANEXO III - Preencher'!H41="","",'[1]TCE - ANEXO III - Preencher'!H41)</f>
        <v>07/2023</v>
      </c>
      <c r="H32" s="14">
        <f>'[1]TCE - ANEXO III - Preencher'!I41</f>
        <v>0</v>
      </c>
      <c r="I32" s="14">
        <f>'[1]TCE - ANEXO III - Preencher'!J41</f>
        <v>117.66240000000001</v>
      </c>
      <c r="J32" s="14">
        <f>'[1]TCE - ANEXO III - Preencher'!K41</f>
        <v>0</v>
      </c>
      <c r="K32" s="15">
        <f>'[1]TCE - ANEXO III - Preencher'!L41</f>
        <v>202.94</v>
      </c>
      <c r="L32" s="15">
        <f>'[1]TCE - ANEXO III - Preencher'!M41</f>
        <v>26.4</v>
      </c>
      <c r="M32" s="15">
        <f t="shared" si="1"/>
        <v>176.54</v>
      </c>
      <c r="N32" s="15">
        <f>'[1]TCE - ANEXO III - Preencher'!O41</f>
        <v>4.6100000000000003</v>
      </c>
      <c r="O32" s="15">
        <f>'[1]TCE - ANEXO III - Preencher'!P41</f>
        <v>0</v>
      </c>
      <c r="P32" s="16">
        <f t="shared" si="2"/>
        <v>4.6100000000000003</v>
      </c>
      <c r="Q32" s="15">
        <f>'[1]TCE - ANEXO III - Preencher'!R41</f>
        <v>178.08</v>
      </c>
      <c r="R32" s="15">
        <f>'[1]TCE - ANEXO III - Preencher'!S41</f>
        <v>79.2</v>
      </c>
      <c r="S32" s="16">
        <f t="shared" si="3"/>
        <v>98.88000000000001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397.69240000000002</v>
      </c>
    </row>
    <row r="33" spans="1:28" x14ac:dyDescent="0.2">
      <c r="A33" s="8">
        <f>IFERROR(VLOOKUP(B33,'[1]DADOS (OCULTAR)'!$Q$3:$S$135,3,0),"")</f>
        <v>9039744000607</v>
      </c>
      <c r="B33" s="9" t="str">
        <f>'[1]TCE - ANEXO III - Preencher'!C42</f>
        <v>UPA SÃO LOURENÇO DA MATA - C.G 006/2022</v>
      </c>
      <c r="C33" s="10"/>
      <c r="D33" s="11" t="str">
        <f>'[1]TCE - ANEXO III - Preencher'!E42</f>
        <v>ANTONIO QUIRINO DA COSTA SOBRINHO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3241-15</v>
      </c>
      <c r="G33" s="13" t="str">
        <f>IF('[1]TCE - ANEXO III - Preencher'!H42="","",'[1]TCE - ANEXO III - Preencher'!H42)</f>
        <v>07/2023</v>
      </c>
      <c r="H33" s="14">
        <f>'[1]TCE - ANEXO III - Preencher'!I42</f>
        <v>0</v>
      </c>
      <c r="I33" s="14">
        <f>'[1]TCE - ANEXO III - Preencher'!J42</f>
        <v>426.09760000000011</v>
      </c>
      <c r="J33" s="14">
        <f>'[1]TCE - ANEXO III - Preencher'!K42</f>
        <v>0</v>
      </c>
      <c r="K33" s="15">
        <f>'[1]TCE - ANEXO III - Preencher'!L42</f>
        <v>202.94</v>
      </c>
      <c r="L33" s="15">
        <f>'[1]TCE - ANEXO III - Preencher'!M42</f>
        <v>10.85</v>
      </c>
      <c r="M33" s="15">
        <f t="shared" si="1"/>
        <v>192.09</v>
      </c>
      <c r="N33" s="15">
        <f>'[1]TCE - ANEXO III - Preencher'!O42</f>
        <v>4.6100000000000003</v>
      </c>
      <c r="O33" s="15">
        <f>'[1]TCE - ANEXO III - Preencher'!P42</f>
        <v>0</v>
      </c>
      <c r="P33" s="16">
        <f t="shared" si="2"/>
        <v>4.6100000000000003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622.7976000000001</v>
      </c>
    </row>
    <row r="34" spans="1:28" x14ac:dyDescent="0.2">
      <c r="A34" s="8">
        <f>IFERROR(VLOOKUP(B34,'[1]DADOS (OCULTAR)'!$Q$3:$S$135,3,0),"")</f>
        <v>9039744000607</v>
      </c>
      <c r="B34" s="9" t="str">
        <f>'[1]TCE - ANEXO III - Preencher'!C43</f>
        <v>UPA SÃO LOURENÇO DA MATA - C.G 006/2022</v>
      </c>
      <c r="C34" s="10"/>
      <c r="D34" s="11" t="str">
        <f>'[1]TCE - ANEXO III - Preencher'!E43</f>
        <v>ARALI DA COSTA GOMES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2237-10</v>
      </c>
      <c r="G34" s="13" t="str">
        <f>IF('[1]TCE - ANEXO III - Preencher'!H43="","",'[1]TCE - ANEXO III - Preencher'!H43)</f>
        <v>07/2023</v>
      </c>
      <c r="H34" s="14">
        <f>'[1]TCE - ANEXO III - Preencher'!I43</f>
        <v>0</v>
      </c>
      <c r="I34" s="14">
        <f>'[1]TCE - ANEXO III - Preencher'!J43</f>
        <v>315.6576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4.6100000000000003</v>
      </c>
      <c r="O34" s="15">
        <f>'[1]TCE - ANEXO III - Preencher'!P43</f>
        <v>0</v>
      </c>
      <c r="P34" s="16">
        <f t="shared" si="2"/>
        <v>4.6100000000000003</v>
      </c>
      <c r="Q34" s="15">
        <f>'[1]TCE - ANEXO III - Preencher'!R43</f>
        <v>178.08</v>
      </c>
      <c r="R34" s="15">
        <f>'[1]TCE - ANEXO III - Preencher'!S43</f>
        <v>190.9</v>
      </c>
      <c r="S34" s="16">
        <f t="shared" si="3"/>
        <v>-12.819999999999993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307.44760000000002</v>
      </c>
    </row>
    <row r="35" spans="1:28" x14ac:dyDescent="0.2">
      <c r="A35" s="8">
        <f>IFERROR(VLOOKUP(B35,'[1]DADOS (OCULTAR)'!$Q$3:$S$135,3,0),"")</f>
        <v>9039744000607</v>
      </c>
      <c r="B35" s="9" t="str">
        <f>'[1]TCE - ANEXO III - Preencher'!C44</f>
        <v>UPA SÃO LOURENÇO DA MATA - C.G 006/2022</v>
      </c>
      <c r="C35" s="10"/>
      <c r="D35" s="11" t="str">
        <f>'[1]TCE - ANEXO III - Preencher'!E44</f>
        <v>ARGEMIRO BENTO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07/2023</v>
      </c>
      <c r="H35" s="14">
        <f>'[1]TCE - ANEXO III - Preencher'!I44</f>
        <v>0</v>
      </c>
      <c r="I35" s="14">
        <f>'[1]TCE - ANEXO III - Preencher'!J44</f>
        <v>143.416</v>
      </c>
      <c r="J35" s="14">
        <f>'[1]TCE - ANEXO III - Preencher'!K44</f>
        <v>0</v>
      </c>
      <c r="K35" s="15">
        <f>'[1]TCE - ANEXO III - Preencher'!L44</f>
        <v>202.94</v>
      </c>
      <c r="L35" s="15">
        <f>'[1]TCE - ANEXO III - Preencher'!M44</f>
        <v>26.6</v>
      </c>
      <c r="M35" s="15">
        <f t="shared" si="1"/>
        <v>176.34</v>
      </c>
      <c r="N35" s="15">
        <f>'[1]TCE - ANEXO III - Preencher'!O44</f>
        <v>4.6100000000000003</v>
      </c>
      <c r="O35" s="15">
        <f>'[1]TCE - ANEXO III - Preencher'!P44</f>
        <v>0</v>
      </c>
      <c r="P35" s="16">
        <f t="shared" si="2"/>
        <v>4.6100000000000003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324.36599999999999</v>
      </c>
    </row>
    <row r="36" spans="1:28" x14ac:dyDescent="0.2">
      <c r="A36" s="8">
        <f>IFERROR(VLOOKUP(B36,'[1]DADOS (OCULTAR)'!$Q$3:$S$135,3,0),"")</f>
        <v>9039744000607</v>
      </c>
      <c r="B36" s="9" t="str">
        <f>'[1]TCE - ANEXO III - Preencher'!C45</f>
        <v>UPA SÃO LOURENÇO DA MATA - C.G 006/2022</v>
      </c>
      <c r="C36" s="10"/>
      <c r="D36" s="11" t="str">
        <f>'[1]TCE - ANEXO III - Preencher'!E45</f>
        <v>BRUNO LEONARDO MARCOS DO NASCIMENTO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3226-05</v>
      </c>
      <c r="G36" s="13" t="str">
        <f>IF('[1]TCE - ANEXO III - Preencher'!H45="","",'[1]TCE - ANEXO III - Preencher'!H45)</f>
        <v>07/2023</v>
      </c>
      <c r="H36" s="14">
        <f>'[1]TCE - ANEXO III - Preencher'!I45</f>
        <v>0</v>
      </c>
      <c r="I36" s="14">
        <f>'[1]TCE - ANEXO III - Preencher'!J45</f>
        <v>141.7056</v>
      </c>
      <c r="J36" s="14">
        <f>'[1]TCE - ANEXO III - Preencher'!K45</f>
        <v>0</v>
      </c>
      <c r="K36" s="15">
        <f>'[1]TCE - ANEXO III - Preencher'!L45</f>
        <v>202.94</v>
      </c>
      <c r="L36" s="15">
        <f>'[1]TCE - ANEXO III - Preencher'!M45</f>
        <v>26.4</v>
      </c>
      <c r="M36" s="15">
        <f t="shared" si="1"/>
        <v>176.54</v>
      </c>
      <c r="N36" s="15">
        <f>'[1]TCE - ANEXO III - Preencher'!O45</f>
        <v>4.6100000000000003</v>
      </c>
      <c r="O36" s="15">
        <f>'[1]TCE - ANEXO III - Preencher'!P45</f>
        <v>0</v>
      </c>
      <c r="P36" s="16">
        <f t="shared" si="2"/>
        <v>4.6100000000000003</v>
      </c>
      <c r="Q36" s="15">
        <f>'[1]TCE - ANEXO III - Preencher'!R45</f>
        <v>178.08</v>
      </c>
      <c r="R36" s="15">
        <f>'[1]TCE - ANEXO III - Preencher'!S45</f>
        <v>79.2</v>
      </c>
      <c r="S36" s="16">
        <f t="shared" si="3"/>
        <v>98.88000000000001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421.73559999999998</v>
      </c>
    </row>
    <row r="37" spans="1:28" x14ac:dyDescent="0.2">
      <c r="A37" s="8">
        <f>IFERROR(VLOOKUP(B37,'[1]DADOS (OCULTAR)'!$Q$3:$S$135,3,0),"")</f>
        <v>9039744000607</v>
      </c>
      <c r="B37" s="9" t="str">
        <f>'[1]TCE - ANEXO III - Preencher'!C46</f>
        <v>UPA SÃO LOURENÇO DA MATA - C.G 006/2022</v>
      </c>
      <c r="C37" s="10"/>
      <c r="D37" s="11" t="str">
        <f>'[1]TCE - ANEXO III - Preencher'!E46</f>
        <v>BRUNO PEREIRA BARROS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 t="str">
        <f>IF('[1]TCE - ANEXO III - Preencher'!H46="","",'[1]TCE - ANEXO III - Preencher'!H46)</f>
        <v>07/2023</v>
      </c>
      <c r="H37" s="14">
        <f>'[1]TCE - ANEXO III - Preencher'!I46</f>
        <v>0</v>
      </c>
      <c r="I37" s="14">
        <f>'[1]TCE - ANEXO III - Preencher'!J46</f>
        <v>369.99119999999999</v>
      </c>
      <c r="J37" s="14">
        <f>'[1]TCE - ANEXO III - Preencher'!K46</f>
        <v>0</v>
      </c>
      <c r="K37" s="15">
        <f>'[1]TCE - ANEXO III - Preencher'!L46</f>
        <v>202.94</v>
      </c>
      <c r="L37" s="15">
        <f>'[1]TCE - ANEXO III - Preencher'!M46</f>
        <v>6.34</v>
      </c>
      <c r="M37" s="15">
        <f t="shared" si="1"/>
        <v>196.6</v>
      </c>
      <c r="N37" s="15">
        <f>'[1]TCE - ANEXO III - Preencher'!O46</f>
        <v>4.6100000000000003</v>
      </c>
      <c r="O37" s="15">
        <f>'[1]TCE - ANEXO III - Preencher'!P46</f>
        <v>0</v>
      </c>
      <c r="P37" s="16">
        <f t="shared" si="2"/>
        <v>4.6100000000000003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571.20119999999997</v>
      </c>
    </row>
    <row r="38" spans="1:28" x14ac:dyDescent="0.2">
      <c r="A38" s="8">
        <f>IFERROR(VLOOKUP(B38,'[1]DADOS (OCULTAR)'!$Q$3:$S$135,3,0),"")</f>
        <v>9039744000607</v>
      </c>
      <c r="B38" s="9" t="str">
        <f>'[1]TCE - ANEXO III - Preencher'!C47</f>
        <v>UPA SÃO LOURENÇO DA MATA - C.G 006/2022</v>
      </c>
      <c r="C38" s="10"/>
      <c r="D38" s="11" t="str">
        <f>'[1]TCE - ANEXO III - Preencher'!E47</f>
        <v>CAIO DE SOUSA COSTA GONÃALVES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2251-25</v>
      </c>
      <c r="G38" s="13" t="str">
        <f>IF('[1]TCE - ANEXO III - Preencher'!H47="","",'[1]TCE - ANEXO III - Preencher'!H47)</f>
        <v>07/2023</v>
      </c>
      <c r="H38" s="14">
        <f>'[1]TCE - ANEXO III - Preencher'!I47</f>
        <v>97.19</v>
      </c>
      <c r="I38" s="14">
        <f>'[1]TCE - ANEXO III - Preencher'!J47</f>
        <v>1064.5144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4.6100000000000003</v>
      </c>
      <c r="O38" s="15">
        <f>'[1]TCE - ANEXO III - Preencher'!P47</f>
        <v>0</v>
      </c>
      <c r="P38" s="16">
        <f t="shared" si="2"/>
        <v>4.6100000000000003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1166.3144</v>
      </c>
    </row>
    <row r="39" spans="1:28" x14ac:dyDescent="0.2">
      <c r="A39" s="8">
        <f>IFERROR(VLOOKUP(B39,'[1]DADOS (OCULTAR)'!$Q$3:$S$135,3,0),"")</f>
        <v>9039744000607</v>
      </c>
      <c r="B39" s="9" t="str">
        <f>'[1]TCE - ANEXO III - Preencher'!C48</f>
        <v>UPA SÃO LOURENÇO DA MATA - C.G 006/2022</v>
      </c>
      <c r="C39" s="10"/>
      <c r="D39" s="11" t="str">
        <f>'[1]TCE - ANEXO III - Preencher'!E48</f>
        <v>CAMILLY GABRIELY PEREIRA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 t="str">
        <f>IF('[1]TCE - ANEXO III - Preencher'!H48="","",'[1]TCE - ANEXO III - Preencher'!H48)</f>
        <v>07/2023</v>
      </c>
      <c r="H39" s="14">
        <f>'[1]TCE - ANEXO III - Preencher'!I48</f>
        <v>0</v>
      </c>
      <c r="I39" s="14">
        <f>'[1]TCE - ANEXO III - Preencher'!J48</f>
        <v>13.2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4.6100000000000003</v>
      </c>
      <c r="O39" s="15">
        <f>'[1]TCE - ANEXO III - Preencher'!P48</f>
        <v>0</v>
      </c>
      <c r="P39" s="16">
        <f t="shared" si="2"/>
        <v>4.6100000000000003</v>
      </c>
      <c r="Q39" s="15">
        <f>'[1]TCE - ANEXO III - Preencher'!R48</f>
        <v>172.2</v>
      </c>
      <c r="R39" s="15">
        <f>'[1]TCE - ANEXO III - Preencher'!S48</f>
        <v>39.6</v>
      </c>
      <c r="S39" s="16">
        <f t="shared" si="3"/>
        <v>132.6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150.41</v>
      </c>
    </row>
    <row r="40" spans="1:28" x14ac:dyDescent="0.2">
      <c r="A40" s="8">
        <f>IFERROR(VLOOKUP(B40,'[1]DADOS (OCULTAR)'!$Q$3:$S$135,3,0),"")</f>
        <v>9039744000607</v>
      </c>
      <c r="B40" s="9" t="str">
        <f>'[1]TCE - ANEXO III - Preencher'!C49</f>
        <v>UPA SÃO LOURENÇO DA MATA - C.G 006/2022</v>
      </c>
      <c r="C40" s="10"/>
      <c r="D40" s="11" t="str">
        <f>'[1]TCE - ANEXO III - Preencher'!E49</f>
        <v>CAMYLA MELO COELHO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2252-70</v>
      </c>
      <c r="G40" s="13" t="str">
        <f>IF('[1]TCE - ANEXO III - Preencher'!H49="","",'[1]TCE - ANEXO III - Preencher'!H49)</f>
        <v>07/2023</v>
      </c>
      <c r="H40" s="14">
        <f>'[1]TCE - ANEXO III - Preencher'!I49</f>
        <v>0</v>
      </c>
      <c r="I40" s="14">
        <f>'[1]TCE - ANEXO III - Preencher'!J49</f>
        <v>643.35360000000003</v>
      </c>
      <c r="J40" s="14">
        <f>'[1]TCE - ANEXO III - Preencher'!K49</f>
        <v>0</v>
      </c>
      <c r="K40" s="15">
        <f>'[1]TCE - ANEXO III - Preencher'!L49</f>
        <v>202.94</v>
      </c>
      <c r="L40" s="15">
        <f>'[1]TCE - ANEXO III - Preencher'!M49</f>
        <v>25.34</v>
      </c>
      <c r="M40" s="15">
        <f t="shared" si="1"/>
        <v>177.6</v>
      </c>
      <c r="N40" s="15">
        <f>'[1]TCE - ANEXO III - Preencher'!O49</f>
        <v>4.6100000000000003</v>
      </c>
      <c r="O40" s="15">
        <f>'[1]TCE - ANEXO III - Preencher'!P49</f>
        <v>0</v>
      </c>
      <c r="P40" s="16">
        <f t="shared" si="2"/>
        <v>4.6100000000000003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825.56360000000006</v>
      </c>
    </row>
    <row r="41" spans="1:28" x14ac:dyDescent="0.2">
      <c r="A41" s="8">
        <f>IFERROR(VLOOKUP(B41,'[1]DADOS (OCULTAR)'!$Q$3:$S$135,3,0),"")</f>
        <v>9039744000607</v>
      </c>
      <c r="B41" s="9" t="str">
        <f>'[1]TCE - ANEXO III - Preencher'!C50</f>
        <v>UPA SÃO LOURENÇO DA MATA - C.G 006/2022</v>
      </c>
      <c r="C41" s="10"/>
      <c r="D41" s="11" t="str">
        <f>'[1]TCE - ANEXO III - Preencher'!E50</f>
        <v>CARLOS MATEUS DO NASCIMENTO LARANJEIRA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 t="str">
        <f>IF('[1]TCE - ANEXO III - Preencher'!H50="","",'[1]TCE - ANEXO III - Preencher'!H50)</f>
        <v>07/2023</v>
      </c>
      <c r="H41" s="14">
        <f>'[1]TCE - ANEXO III - Preencher'!I50</f>
        <v>0</v>
      </c>
      <c r="I41" s="14">
        <f>'[1]TCE - ANEXO III - Preencher'!J50</f>
        <v>369.39600000000002</v>
      </c>
      <c r="J41" s="14">
        <f>'[1]TCE - ANEXO III - Preencher'!K50</f>
        <v>0</v>
      </c>
      <c r="K41" s="15">
        <f>'[1]TCE - ANEXO III - Preencher'!L50</f>
        <v>202.94</v>
      </c>
      <c r="L41" s="15">
        <f>'[1]TCE - ANEXO III - Preencher'!M50</f>
        <v>6.34</v>
      </c>
      <c r="M41" s="15">
        <f t="shared" si="1"/>
        <v>196.6</v>
      </c>
      <c r="N41" s="15">
        <f>'[1]TCE - ANEXO III - Preencher'!O50</f>
        <v>4.6100000000000003</v>
      </c>
      <c r="O41" s="15">
        <f>'[1]TCE - ANEXO III - Preencher'!P50</f>
        <v>0</v>
      </c>
      <c r="P41" s="16">
        <f t="shared" si="2"/>
        <v>4.6100000000000003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570.60599999999999</v>
      </c>
    </row>
    <row r="42" spans="1:28" x14ac:dyDescent="0.2">
      <c r="A42" s="8">
        <f>IFERROR(VLOOKUP(B42,'[1]DADOS (OCULTAR)'!$Q$3:$S$135,3,0),"")</f>
        <v>9039744000607</v>
      </c>
      <c r="B42" s="9" t="str">
        <f>'[1]TCE - ANEXO III - Preencher'!C51</f>
        <v>UPA SÃO LOURENÇO DA MATA - C.G 006/2022</v>
      </c>
      <c r="C42" s="10"/>
      <c r="D42" s="11" t="str">
        <f>'[1]TCE - ANEXO III - Preencher'!E51</f>
        <v>CAROLINA MACHADO TRAJANO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 t="str">
        <f>IF('[1]TCE - ANEXO III - Preencher'!H51="","",'[1]TCE - ANEXO III - Preencher'!H51)</f>
        <v>07/2023</v>
      </c>
      <c r="H42" s="14">
        <f>'[1]TCE - ANEXO III - Preencher'!I51</f>
        <v>0</v>
      </c>
      <c r="I42" s="14">
        <f>'[1]TCE - ANEXO III - Preencher'!J51</f>
        <v>275.60000000000002</v>
      </c>
      <c r="J42" s="14">
        <f>'[1]TCE - ANEXO III - Preencher'!K51</f>
        <v>0</v>
      </c>
      <c r="K42" s="15">
        <f>'[1]TCE - ANEXO III - Preencher'!L51</f>
        <v>202.94</v>
      </c>
      <c r="L42" s="15">
        <f>'[1]TCE - ANEXO III - Preencher'!M51</f>
        <v>3.54</v>
      </c>
      <c r="M42" s="15">
        <f t="shared" si="1"/>
        <v>199.4</v>
      </c>
      <c r="N42" s="15">
        <f>'[1]TCE - ANEXO III - Preencher'!O51</f>
        <v>4.6100000000000003</v>
      </c>
      <c r="O42" s="15">
        <f>'[1]TCE - ANEXO III - Preencher'!P51</f>
        <v>0</v>
      </c>
      <c r="P42" s="16">
        <f t="shared" si="2"/>
        <v>4.6100000000000003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479.61</v>
      </c>
    </row>
    <row r="43" spans="1:28" x14ac:dyDescent="0.2">
      <c r="A43" s="8">
        <f>IFERROR(VLOOKUP(B43,'[1]DADOS (OCULTAR)'!$Q$3:$S$135,3,0),"")</f>
        <v>9039744000607</v>
      </c>
      <c r="B43" s="9" t="str">
        <f>'[1]TCE - ANEXO III - Preencher'!C52</f>
        <v>UPA SÃO LOURENÇO DA MATA - C.G 006/2022</v>
      </c>
      <c r="C43" s="10"/>
      <c r="D43" s="11" t="str">
        <f>'[1]TCE - ANEXO III - Preencher'!E52</f>
        <v>CELCINA MAGDA FIALHO DE ALMEIDA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3241-15</v>
      </c>
      <c r="G43" s="13" t="str">
        <f>IF('[1]TCE - ANEXO III - Preencher'!H52="","",'[1]TCE - ANEXO III - Preencher'!H52)</f>
        <v>07/2023</v>
      </c>
      <c r="H43" s="14">
        <f>'[1]TCE - ANEXO III - Preencher'!I52</f>
        <v>0</v>
      </c>
      <c r="I43" s="14">
        <f>'[1]TCE - ANEXO III - Preencher'!J52</f>
        <v>289.34399999999999</v>
      </c>
      <c r="J43" s="14">
        <f>'[1]TCE - ANEXO III - Preencher'!K52</f>
        <v>0</v>
      </c>
      <c r="K43" s="15">
        <f>'[1]TCE - ANEXO III - Preencher'!L52</f>
        <v>202.94</v>
      </c>
      <c r="L43" s="15">
        <f>'[1]TCE - ANEXO III - Preencher'!M52</f>
        <v>10.85</v>
      </c>
      <c r="M43" s="15">
        <f t="shared" si="1"/>
        <v>192.09</v>
      </c>
      <c r="N43" s="15">
        <f>'[1]TCE - ANEXO III - Preencher'!O52</f>
        <v>4.6100000000000003</v>
      </c>
      <c r="O43" s="15">
        <f>'[1]TCE - ANEXO III - Preencher'!P52</f>
        <v>0</v>
      </c>
      <c r="P43" s="16">
        <f t="shared" si="2"/>
        <v>4.6100000000000003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486.04399999999998</v>
      </c>
    </row>
    <row r="44" spans="1:28" x14ac:dyDescent="0.2">
      <c r="A44" s="8">
        <f>IFERROR(VLOOKUP(B44,'[1]DADOS (OCULTAR)'!$Q$3:$S$135,3,0),"")</f>
        <v>9039744000607</v>
      </c>
      <c r="B44" s="9" t="str">
        <f>'[1]TCE - ANEXO III - Preencher'!C53</f>
        <v>UPA SÃO LOURENÇO DA MATA - C.G 006/2022</v>
      </c>
      <c r="C44" s="10"/>
      <c r="D44" s="11" t="str">
        <f>'[1]TCE - ANEXO III - Preencher'!E53</f>
        <v>CLAUDIA RIBEIRO DE MELO FRANÃA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07/2023</v>
      </c>
      <c r="H44" s="14">
        <f>'[1]TCE - ANEXO III - Preencher'!I53</f>
        <v>0</v>
      </c>
      <c r="I44" s="14">
        <f>'[1]TCE - ANEXO III - Preencher'!J53</f>
        <v>127.52</v>
      </c>
      <c r="J44" s="14">
        <f>'[1]TCE - ANEXO III - Preencher'!K53</f>
        <v>0</v>
      </c>
      <c r="K44" s="15">
        <f>'[1]TCE - ANEXO III - Preencher'!L53</f>
        <v>202.94</v>
      </c>
      <c r="L44" s="15">
        <f>'[1]TCE - ANEXO III - Preencher'!M53</f>
        <v>26.6</v>
      </c>
      <c r="M44" s="15">
        <f t="shared" si="1"/>
        <v>176.34</v>
      </c>
      <c r="N44" s="15">
        <f>'[1]TCE - ANEXO III - Preencher'!O53</f>
        <v>4.6100000000000003</v>
      </c>
      <c r="O44" s="15">
        <f>'[1]TCE - ANEXO III - Preencher'!P53</f>
        <v>0</v>
      </c>
      <c r="P44" s="16">
        <f t="shared" si="2"/>
        <v>4.6100000000000003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308.47000000000003</v>
      </c>
    </row>
    <row r="45" spans="1:28" x14ac:dyDescent="0.2">
      <c r="A45" s="8">
        <f>IFERROR(VLOOKUP(B45,'[1]DADOS (OCULTAR)'!$Q$3:$S$135,3,0),"")</f>
        <v>9039744000607</v>
      </c>
      <c r="B45" s="9" t="str">
        <f>'[1]TCE - ANEXO III - Preencher'!C54</f>
        <v>UPA SÃO LOURENÇO DA MATA - C.G 006/2022</v>
      </c>
      <c r="C45" s="10"/>
      <c r="D45" s="11" t="str">
        <f>'[1]TCE - ANEXO III - Preencher'!E54</f>
        <v>CRISTIANE DA SILVA PONTES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4110-10</v>
      </c>
      <c r="G45" s="13" t="str">
        <f>IF('[1]TCE - ANEXO III - Preencher'!H54="","",'[1]TCE - ANEXO III - Preencher'!H54)</f>
        <v>07/2023</v>
      </c>
      <c r="H45" s="14">
        <f>'[1]TCE - ANEXO III - Preencher'!I54</f>
        <v>0</v>
      </c>
      <c r="I45" s="14">
        <f>'[1]TCE - ANEXO III - Preencher'!J54</f>
        <v>116.9016</v>
      </c>
      <c r="J45" s="14">
        <f>'[1]TCE - ANEXO III - Preencher'!K54</f>
        <v>0</v>
      </c>
      <c r="K45" s="15">
        <f>'[1]TCE - ANEXO III - Preencher'!L54</f>
        <v>202.94</v>
      </c>
      <c r="L45" s="15">
        <f>'[1]TCE - ANEXO III - Preencher'!M54</f>
        <v>29.23</v>
      </c>
      <c r="M45" s="15">
        <f t="shared" si="1"/>
        <v>173.71</v>
      </c>
      <c r="N45" s="15">
        <f>'[1]TCE - ANEXO III - Preencher'!O54</f>
        <v>4.6100000000000003</v>
      </c>
      <c r="O45" s="15">
        <f>'[1]TCE - ANEXO III - Preencher'!P54</f>
        <v>0</v>
      </c>
      <c r="P45" s="16">
        <f t="shared" si="2"/>
        <v>4.6100000000000003</v>
      </c>
      <c r="Q45" s="15">
        <f>'[1]TCE - ANEXO III - Preencher'!R54</f>
        <v>178.08</v>
      </c>
      <c r="R45" s="15">
        <f>'[1]TCE - ANEXO III - Preencher'!S54</f>
        <v>87.68</v>
      </c>
      <c r="S45" s="16">
        <f t="shared" si="3"/>
        <v>90.4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385.62160000000006</v>
      </c>
    </row>
    <row r="46" spans="1:28" x14ac:dyDescent="0.2">
      <c r="A46" s="8">
        <f>IFERROR(VLOOKUP(B46,'[1]DADOS (OCULTAR)'!$Q$3:$S$135,3,0),"")</f>
        <v>9039744000607</v>
      </c>
      <c r="B46" s="9" t="str">
        <f>'[1]TCE - ANEXO III - Preencher'!C55</f>
        <v>UPA SÃO LOURENÇO DA MATA - C.G 006/2022</v>
      </c>
      <c r="C46" s="10"/>
      <c r="D46" s="11" t="str">
        <f>'[1]TCE - ANEXO III - Preencher'!E55</f>
        <v>DAFINNY JUSTINO RODRIGUES COSTA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07/2023</v>
      </c>
      <c r="H46" s="14">
        <f>'[1]TCE - ANEXO III - Preencher'!I55</f>
        <v>0</v>
      </c>
      <c r="I46" s="14">
        <f>'[1]TCE - ANEXO III - Preencher'!J55</f>
        <v>372.39120000000003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4.6100000000000003</v>
      </c>
      <c r="O46" s="15">
        <f>'[1]TCE - ANEXO III - Preencher'!P55</f>
        <v>0</v>
      </c>
      <c r="P46" s="16">
        <f t="shared" si="2"/>
        <v>4.6100000000000003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377.00120000000004</v>
      </c>
    </row>
    <row r="47" spans="1:28" x14ac:dyDescent="0.2">
      <c r="A47" s="8">
        <f>IFERROR(VLOOKUP(B47,'[1]DADOS (OCULTAR)'!$Q$3:$S$135,3,0),"")</f>
        <v>9039744000607</v>
      </c>
      <c r="B47" s="9" t="str">
        <f>'[1]TCE - ANEXO III - Preencher'!C56</f>
        <v>UPA SÃO LOURENÇO DA MATA - C.G 006/2022</v>
      </c>
      <c r="C47" s="10"/>
      <c r="D47" s="11" t="str">
        <f>'[1]TCE - ANEXO III - Preencher'!E56</f>
        <v>DAIANE SUSAM NOBREGA CAMPOS ALVINO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07/2023</v>
      </c>
      <c r="H47" s="14">
        <f>'[1]TCE - ANEXO III - Preencher'!I56</f>
        <v>0</v>
      </c>
      <c r="I47" s="14">
        <f>'[1]TCE - ANEXO III - Preencher'!J56</f>
        <v>323.98079999999999</v>
      </c>
      <c r="J47" s="14">
        <f>'[1]TCE - ANEXO III - Preencher'!K56</f>
        <v>0</v>
      </c>
      <c r="K47" s="15">
        <f>'[1]TCE - ANEXO III - Preencher'!L56</f>
        <v>202.94</v>
      </c>
      <c r="L47" s="15">
        <f>'[1]TCE - ANEXO III - Preencher'!M56</f>
        <v>3.33</v>
      </c>
      <c r="M47" s="15">
        <f t="shared" si="1"/>
        <v>199.60999999999999</v>
      </c>
      <c r="N47" s="15">
        <f>'[1]TCE - ANEXO III - Preencher'!O56</f>
        <v>4.6100000000000003</v>
      </c>
      <c r="O47" s="15">
        <f>'[1]TCE - ANEXO III - Preencher'!P56</f>
        <v>0</v>
      </c>
      <c r="P47" s="16">
        <f t="shared" si="2"/>
        <v>4.6100000000000003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528.20079999999996</v>
      </c>
    </row>
    <row r="48" spans="1:28" x14ac:dyDescent="0.2">
      <c r="A48" s="8">
        <f>IFERROR(VLOOKUP(B48,'[1]DADOS (OCULTAR)'!$Q$3:$S$135,3,0),"")</f>
        <v>9039744000607</v>
      </c>
      <c r="B48" s="9" t="str">
        <f>'[1]TCE - ANEXO III - Preencher'!C57</f>
        <v>UPA SÃO LOURENÇO DA MATA - C.G 006/2022</v>
      </c>
      <c r="C48" s="10"/>
      <c r="D48" s="11" t="str">
        <f>'[1]TCE - ANEXO III - Preencher'!E57</f>
        <v>DANIEL CORREIA BEZERRA FILHO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5211-30</v>
      </c>
      <c r="G48" s="13" t="str">
        <f>IF('[1]TCE - ANEXO III - Preencher'!H57="","",'[1]TCE - ANEXO III - Preencher'!H57)</f>
        <v>07/2023</v>
      </c>
      <c r="H48" s="14">
        <f>'[1]TCE - ANEXO III - Preencher'!I57</f>
        <v>0</v>
      </c>
      <c r="I48" s="14">
        <f>'[1]TCE - ANEXO III - Preencher'!J57</f>
        <v>131.8304</v>
      </c>
      <c r="J48" s="14">
        <f>'[1]TCE - ANEXO III - Preencher'!K57</f>
        <v>0</v>
      </c>
      <c r="K48" s="15">
        <f>'[1]TCE - ANEXO III - Preencher'!L57</f>
        <v>202.94</v>
      </c>
      <c r="L48" s="15">
        <f>'[1]TCE - ANEXO III - Preencher'!M57</f>
        <v>26.4</v>
      </c>
      <c r="M48" s="15">
        <f t="shared" si="1"/>
        <v>176.54</v>
      </c>
      <c r="N48" s="15">
        <f>'[1]TCE - ANEXO III - Preencher'!O57</f>
        <v>4.6100000000000003</v>
      </c>
      <c r="O48" s="15">
        <f>'[1]TCE - ANEXO III - Preencher'!P57</f>
        <v>0</v>
      </c>
      <c r="P48" s="16">
        <f t="shared" si="2"/>
        <v>4.6100000000000003</v>
      </c>
      <c r="Q48" s="15">
        <f>'[1]TCE - ANEXO III - Preencher'!R57</f>
        <v>178.08</v>
      </c>
      <c r="R48" s="15">
        <f>'[1]TCE - ANEXO III - Preencher'!S57</f>
        <v>79.2</v>
      </c>
      <c r="S48" s="16">
        <f t="shared" si="3"/>
        <v>98.88000000000001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411.86040000000003</v>
      </c>
    </row>
    <row r="49" spans="1:28" x14ac:dyDescent="0.2">
      <c r="A49" s="8">
        <f>IFERROR(VLOOKUP(B49,'[1]DADOS (OCULTAR)'!$Q$3:$S$135,3,0),"")</f>
        <v>9039744000607</v>
      </c>
      <c r="B49" s="9" t="str">
        <f>'[1]TCE - ANEXO III - Preencher'!C58</f>
        <v>UPA SÃO LOURENÇO DA MATA - C.G 006/2022</v>
      </c>
      <c r="C49" s="10"/>
      <c r="D49" s="11" t="str">
        <f>'[1]TCE - ANEXO III - Preencher'!E58</f>
        <v>DANIELI LINS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07/2023</v>
      </c>
      <c r="H49" s="14">
        <f>'[1]TCE - ANEXO III - Preencher'!I58</f>
        <v>0</v>
      </c>
      <c r="I49" s="14">
        <f>'[1]TCE - ANEXO III - Preencher'!J58</f>
        <v>127.52</v>
      </c>
      <c r="J49" s="14">
        <f>'[1]TCE - ANEXO III - Preencher'!K58</f>
        <v>0</v>
      </c>
      <c r="K49" s="15">
        <f>'[1]TCE - ANEXO III - Preencher'!L58</f>
        <v>202.94</v>
      </c>
      <c r="L49" s="15">
        <f>'[1]TCE - ANEXO III - Preencher'!M58</f>
        <v>26.6</v>
      </c>
      <c r="M49" s="15">
        <f t="shared" si="1"/>
        <v>176.34</v>
      </c>
      <c r="N49" s="15">
        <f>'[1]TCE - ANEXO III - Preencher'!O58</f>
        <v>4.6100000000000003</v>
      </c>
      <c r="O49" s="15">
        <f>'[1]TCE - ANEXO III - Preencher'!P58</f>
        <v>0</v>
      </c>
      <c r="P49" s="16">
        <f t="shared" si="2"/>
        <v>4.6100000000000003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308.47000000000003</v>
      </c>
    </row>
    <row r="50" spans="1:28" x14ac:dyDescent="0.2">
      <c r="A50" s="8">
        <f>IFERROR(VLOOKUP(B50,'[1]DADOS (OCULTAR)'!$Q$3:$S$135,3,0),"")</f>
        <v>9039744000607</v>
      </c>
      <c r="B50" s="9" t="str">
        <f>'[1]TCE - ANEXO III - Preencher'!C59</f>
        <v>UPA SÃO LOURENÇO DA MATA - C.G 006/2022</v>
      </c>
      <c r="C50" s="10"/>
      <c r="D50" s="11" t="str">
        <f>'[1]TCE - ANEXO III - Preencher'!E59</f>
        <v>DANIELLY VITORIA CONCEICAO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 t="str">
        <f>IF('[1]TCE - ANEXO III - Preencher'!H59="","",'[1]TCE - ANEXO III - Preencher'!H59)</f>
        <v>07/2023</v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4.6100000000000003</v>
      </c>
      <c r="O50" s="15">
        <f>'[1]TCE - ANEXO III - Preencher'!P59</f>
        <v>0</v>
      </c>
      <c r="P50" s="16">
        <f t="shared" si="2"/>
        <v>4.6100000000000003</v>
      </c>
      <c r="Q50" s="15">
        <f>'[1]TCE - ANEXO III - Preencher'!R59</f>
        <v>115.98</v>
      </c>
      <c r="R50" s="15">
        <f>'[1]TCE - ANEXO III - Preencher'!S59</f>
        <v>0</v>
      </c>
      <c r="S50" s="16">
        <f t="shared" si="3"/>
        <v>115.98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120.59</v>
      </c>
    </row>
    <row r="51" spans="1:28" x14ac:dyDescent="0.2">
      <c r="A51" s="8">
        <f>IFERROR(VLOOKUP(B51,'[1]DADOS (OCULTAR)'!$Q$3:$S$135,3,0),"")</f>
        <v>9039744000607</v>
      </c>
      <c r="B51" s="9" t="str">
        <f>'[1]TCE - ANEXO III - Preencher'!C60</f>
        <v>UPA SÃO LOURENÇO DA MATA - C.G 006/2022</v>
      </c>
      <c r="C51" s="10"/>
      <c r="D51" s="11" t="str">
        <f>'[1]TCE - ANEXO III - Preencher'!E60</f>
        <v>DANILO RODOLFO DE LIRA CUNHA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3172-10</v>
      </c>
      <c r="G51" s="13" t="str">
        <f>IF('[1]TCE - ANEXO III - Preencher'!H60="","",'[1]TCE - ANEXO III - Preencher'!H60)</f>
        <v>07/2023</v>
      </c>
      <c r="H51" s="14">
        <f>'[1]TCE - ANEXO III - Preencher'!I60</f>
        <v>0</v>
      </c>
      <c r="I51" s="14">
        <f>'[1]TCE - ANEXO III - Preencher'!J60</f>
        <v>264.36320000000001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4.6100000000000003</v>
      </c>
      <c r="O51" s="15">
        <f>'[1]TCE - ANEXO III - Preencher'!P60</f>
        <v>0</v>
      </c>
      <c r="P51" s="16">
        <f t="shared" si="2"/>
        <v>4.6100000000000003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268.97320000000002</v>
      </c>
    </row>
    <row r="52" spans="1:28" x14ac:dyDescent="0.2">
      <c r="A52" s="8">
        <f>IFERROR(VLOOKUP(B52,'[1]DADOS (OCULTAR)'!$Q$3:$S$135,3,0),"")</f>
        <v>9039744000607</v>
      </c>
      <c r="B52" s="9" t="str">
        <f>'[1]TCE - ANEXO III - Preencher'!C61</f>
        <v>UPA SÃO LOURENÇO DA MATA - C.G 006/2022</v>
      </c>
      <c r="C52" s="10"/>
      <c r="D52" s="11" t="str">
        <f>'[1]TCE - ANEXO III - Preencher'!E61</f>
        <v>DAVID DIEGO BARBOSA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3172-10</v>
      </c>
      <c r="G52" s="13" t="str">
        <f>IF('[1]TCE - ANEXO III - Preencher'!H61="","",'[1]TCE - ANEXO III - Preencher'!H61)</f>
        <v>07/2023</v>
      </c>
      <c r="H52" s="14">
        <f>'[1]TCE - ANEXO III - Preencher'!I61</f>
        <v>0</v>
      </c>
      <c r="I52" s="14">
        <f>'[1]TCE - ANEXO III - Preencher'!J61</f>
        <v>163.24080000000001</v>
      </c>
      <c r="J52" s="14">
        <f>'[1]TCE - ANEXO III - Preencher'!K61</f>
        <v>0</v>
      </c>
      <c r="K52" s="15">
        <f>'[1]TCE - ANEXO III - Preencher'!L61</f>
        <v>202.94</v>
      </c>
      <c r="L52" s="15">
        <f>'[1]TCE - ANEXO III - Preencher'!M61</f>
        <v>40.81</v>
      </c>
      <c r="M52" s="15">
        <f t="shared" si="1"/>
        <v>162.13</v>
      </c>
      <c r="N52" s="15">
        <f>'[1]TCE - ANEXO III - Preencher'!O61</f>
        <v>4.6100000000000003</v>
      </c>
      <c r="O52" s="15">
        <f>'[1]TCE - ANEXO III - Preencher'!P61</f>
        <v>0</v>
      </c>
      <c r="P52" s="16">
        <f t="shared" si="2"/>
        <v>4.6100000000000003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329.98080000000004</v>
      </c>
    </row>
    <row r="53" spans="1:28" x14ac:dyDescent="0.2">
      <c r="A53" s="8">
        <f>IFERROR(VLOOKUP(B53,'[1]DADOS (OCULTAR)'!$Q$3:$S$135,3,0),"")</f>
        <v>9039744000607</v>
      </c>
      <c r="B53" s="9" t="str">
        <f>'[1]TCE - ANEXO III - Preencher'!C62</f>
        <v>UPA SÃO LOURENÇO DA MATA - C.G 006/2022</v>
      </c>
      <c r="C53" s="10"/>
      <c r="D53" s="11" t="str">
        <f>'[1]TCE - ANEXO III - Preencher'!E62</f>
        <v>DEYSE HELLEN DA SILVA FREITAS BARROS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 t="str">
        <f>IF('[1]TCE - ANEXO III - Preencher'!H62="","",'[1]TCE - ANEXO III - Preencher'!H62)</f>
        <v>07/2023</v>
      </c>
      <c r="H53" s="14">
        <f>'[1]TCE - ANEXO III - Preencher'!I62</f>
        <v>0</v>
      </c>
      <c r="I53" s="14">
        <f>'[1]TCE - ANEXO III - Preencher'!J62</f>
        <v>193.57919999999999</v>
      </c>
      <c r="J53" s="14">
        <f>'[1]TCE - ANEXO III - Preencher'!K62</f>
        <v>0</v>
      </c>
      <c r="K53" s="15">
        <f>'[1]TCE - ANEXO III - Preencher'!L62</f>
        <v>202.94</v>
      </c>
      <c r="L53" s="15">
        <f>'[1]TCE - ANEXO III - Preencher'!M62</f>
        <v>39.01</v>
      </c>
      <c r="M53" s="15">
        <f t="shared" si="1"/>
        <v>163.93</v>
      </c>
      <c r="N53" s="15">
        <f>'[1]TCE - ANEXO III - Preencher'!O62</f>
        <v>4.6100000000000003</v>
      </c>
      <c r="O53" s="15">
        <f>'[1]TCE - ANEXO III - Preencher'!P62</f>
        <v>0</v>
      </c>
      <c r="P53" s="16">
        <f t="shared" si="2"/>
        <v>4.6100000000000003</v>
      </c>
      <c r="Q53" s="15">
        <f>'[1]TCE - ANEXO III - Preencher'!R62</f>
        <v>178.08</v>
      </c>
      <c r="R53" s="15">
        <f>'[1]TCE - ANEXO III - Preencher'!S62</f>
        <v>0</v>
      </c>
      <c r="S53" s="16">
        <f t="shared" si="3"/>
        <v>178.08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540.19920000000002</v>
      </c>
    </row>
    <row r="54" spans="1:28" x14ac:dyDescent="0.2">
      <c r="A54" s="8">
        <f>IFERROR(VLOOKUP(B54,'[1]DADOS (OCULTAR)'!$Q$3:$S$135,3,0),"")</f>
        <v>9039744000607</v>
      </c>
      <c r="B54" s="9" t="str">
        <f>'[1]TCE - ANEXO III - Preencher'!C63</f>
        <v>UPA SÃO LOURENÇO DA MATA - C.G 006/2022</v>
      </c>
      <c r="C54" s="10"/>
      <c r="D54" s="11" t="str">
        <f>'[1]TCE - ANEXO III - Preencher'!E63</f>
        <v>DEYVSON MARCONI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5151-10</v>
      </c>
      <c r="G54" s="13" t="str">
        <f>IF('[1]TCE - ANEXO III - Preencher'!H63="","",'[1]TCE - ANEXO III - Preencher'!H63)</f>
        <v>07/2023</v>
      </c>
      <c r="H54" s="14">
        <f>'[1]TCE - ANEXO III - Preencher'!I63</f>
        <v>0</v>
      </c>
      <c r="I54" s="14">
        <f>'[1]TCE - ANEXO III - Preencher'!J63</f>
        <v>131.34960000000001</v>
      </c>
      <c r="J54" s="14">
        <f>'[1]TCE - ANEXO III - Preencher'!K63</f>
        <v>0</v>
      </c>
      <c r="K54" s="15">
        <f>'[1]TCE - ANEXO III - Preencher'!L63</f>
        <v>202.94</v>
      </c>
      <c r="L54" s="15">
        <f>'[1]TCE - ANEXO III - Preencher'!M63</f>
        <v>26.4</v>
      </c>
      <c r="M54" s="15">
        <f t="shared" si="1"/>
        <v>176.54</v>
      </c>
      <c r="N54" s="15">
        <f>'[1]TCE - ANEXO III - Preencher'!O63</f>
        <v>4.6100000000000003</v>
      </c>
      <c r="O54" s="15">
        <f>'[1]TCE - ANEXO III - Preencher'!P63</f>
        <v>0</v>
      </c>
      <c r="P54" s="16">
        <f t="shared" si="2"/>
        <v>4.6100000000000003</v>
      </c>
      <c r="Q54" s="15">
        <f>'[1]TCE - ANEXO III - Preencher'!R63</f>
        <v>178.08</v>
      </c>
      <c r="R54" s="15">
        <f>'[1]TCE - ANEXO III - Preencher'!S63</f>
        <v>79.2</v>
      </c>
      <c r="S54" s="16">
        <f t="shared" si="3"/>
        <v>98.88000000000001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411.37959999999998</v>
      </c>
    </row>
    <row r="55" spans="1:28" x14ac:dyDescent="0.2">
      <c r="A55" s="8">
        <f>IFERROR(VLOOKUP(B55,'[1]DADOS (OCULTAR)'!$Q$3:$S$135,3,0),"")</f>
        <v>9039744000607</v>
      </c>
      <c r="B55" s="9" t="str">
        <f>'[1]TCE - ANEXO III - Preencher'!C64</f>
        <v>UPA SÃO LOURENÇO DA MATA - C.G 006/2022</v>
      </c>
      <c r="C55" s="10"/>
      <c r="D55" s="11" t="str">
        <f>'[1]TCE - ANEXO III - Preencher'!E64</f>
        <v>EDER PEREIRA DE LIMA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07/2023</v>
      </c>
      <c r="H55" s="14">
        <f>'[1]TCE - ANEXO III - Preencher'!I64</f>
        <v>0</v>
      </c>
      <c r="I55" s="14">
        <f>'[1]TCE - ANEXO III - Preencher'!J64</f>
        <v>146.90639999999999</v>
      </c>
      <c r="J55" s="14">
        <f>'[1]TCE - ANEXO III - Preencher'!K64</f>
        <v>0</v>
      </c>
      <c r="K55" s="15">
        <f>'[1]TCE - ANEXO III - Preencher'!L64</f>
        <v>202.94</v>
      </c>
      <c r="L55" s="15">
        <f>'[1]TCE - ANEXO III - Preencher'!M64</f>
        <v>26.6</v>
      </c>
      <c r="M55" s="15">
        <f t="shared" si="1"/>
        <v>176.34</v>
      </c>
      <c r="N55" s="15">
        <f>'[1]TCE - ANEXO III - Preencher'!O64</f>
        <v>4.6100000000000003</v>
      </c>
      <c r="O55" s="15">
        <f>'[1]TCE - ANEXO III - Preencher'!P64</f>
        <v>0</v>
      </c>
      <c r="P55" s="16">
        <f t="shared" si="2"/>
        <v>4.6100000000000003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327.85640000000001</v>
      </c>
    </row>
    <row r="56" spans="1:28" x14ac:dyDescent="0.2">
      <c r="A56" s="8">
        <f>IFERROR(VLOOKUP(B56,'[1]DADOS (OCULTAR)'!$Q$3:$S$135,3,0),"")</f>
        <v>9039744000607</v>
      </c>
      <c r="B56" s="9" t="str">
        <f>'[1]TCE - ANEXO III - Preencher'!C65</f>
        <v>UPA SÃO LOURENÇO DA MATA - C.G 006/2022</v>
      </c>
      <c r="C56" s="10"/>
      <c r="D56" s="11" t="str">
        <f>'[1]TCE - ANEXO III - Preencher'!E65</f>
        <v>EDINALDO PEREIRA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5151-10</v>
      </c>
      <c r="G56" s="13" t="str">
        <f>IF('[1]TCE - ANEXO III - Preencher'!H65="","",'[1]TCE - ANEXO III - Preencher'!H65)</f>
        <v>07/2023</v>
      </c>
      <c r="H56" s="14">
        <f>'[1]TCE - ANEXO III - Preencher'!I65</f>
        <v>0</v>
      </c>
      <c r="I56" s="14">
        <f>'[1]TCE - ANEXO III - Preencher'!J65</f>
        <v>126.72</v>
      </c>
      <c r="J56" s="14">
        <f>'[1]TCE - ANEXO III - Preencher'!K65</f>
        <v>0</v>
      </c>
      <c r="K56" s="15">
        <f>'[1]TCE - ANEXO III - Preencher'!L65</f>
        <v>202.94</v>
      </c>
      <c r="L56" s="15">
        <f>'[1]TCE - ANEXO III - Preencher'!M65</f>
        <v>26.4</v>
      </c>
      <c r="M56" s="15">
        <f t="shared" si="1"/>
        <v>176.54</v>
      </c>
      <c r="N56" s="15">
        <f>'[1]TCE - ANEXO III - Preencher'!O65</f>
        <v>4.6100000000000003</v>
      </c>
      <c r="O56" s="15">
        <f>'[1]TCE - ANEXO III - Preencher'!P65</f>
        <v>0</v>
      </c>
      <c r="P56" s="16">
        <f t="shared" si="2"/>
        <v>4.6100000000000003</v>
      </c>
      <c r="Q56" s="15">
        <f>'[1]TCE - ANEXO III - Preencher'!R65</f>
        <v>178.08</v>
      </c>
      <c r="R56" s="15">
        <f>'[1]TCE - ANEXO III - Preencher'!S65</f>
        <v>0</v>
      </c>
      <c r="S56" s="16">
        <f t="shared" si="3"/>
        <v>178.08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485.95000000000005</v>
      </c>
    </row>
    <row r="57" spans="1:28" x14ac:dyDescent="0.2">
      <c r="A57" s="8">
        <f>IFERROR(VLOOKUP(B57,'[1]DADOS (OCULTAR)'!$Q$3:$S$135,3,0),"")</f>
        <v>9039744000607</v>
      </c>
      <c r="B57" s="9" t="str">
        <f>'[1]TCE - ANEXO III - Preencher'!C66</f>
        <v>UPA SÃO LOURENÇO DA MATA - C.G 006/2022</v>
      </c>
      <c r="C57" s="10"/>
      <c r="D57" s="11" t="str">
        <f>'[1]TCE - ANEXO III - Preencher'!E66</f>
        <v>EDINWILSA SILVA DE MELO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07/2023</v>
      </c>
      <c r="H57" s="14">
        <f>'[1]TCE - ANEXO III - Preencher'!I66</f>
        <v>0</v>
      </c>
      <c r="I57" s="14">
        <f>'[1]TCE - ANEXO III - Preencher'!J66</f>
        <v>153.13040000000001</v>
      </c>
      <c r="J57" s="14">
        <f>'[1]TCE - ANEXO III - Preencher'!K66</f>
        <v>0</v>
      </c>
      <c r="K57" s="15">
        <f>'[1]TCE - ANEXO III - Preencher'!L66</f>
        <v>202.94</v>
      </c>
      <c r="L57" s="15">
        <f>'[1]TCE - ANEXO III - Preencher'!M66</f>
        <v>26.6</v>
      </c>
      <c r="M57" s="15">
        <f t="shared" si="1"/>
        <v>176.34</v>
      </c>
      <c r="N57" s="15">
        <f>'[1]TCE - ANEXO III - Preencher'!O66</f>
        <v>4.6100000000000003</v>
      </c>
      <c r="O57" s="15">
        <f>'[1]TCE - ANEXO III - Preencher'!P66</f>
        <v>0</v>
      </c>
      <c r="P57" s="16">
        <f t="shared" si="2"/>
        <v>4.6100000000000003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334.08040000000005</v>
      </c>
    </row>
    <row r="58" spans="1:28" x14ac:dyDescent="0.2">
      <c r="A58" s="8">
        <f>IFERROR(VLOOKUP(B58,'[1]DADOS (OCULTAR)'!$Q$3:$S$135,3,0),"")</f>
        <v>9039744000607</v>
      </c>
      <c r="B58" s="9" t="str">
        <f>'[1]TCE - ANEXO III - Preencher'!C67</f>
        <v>UPA SÃO LOURENÇO DA MATA - C.G 006/2022</v>
      </c>
      <c r="C58" s="10"/>
      <c r="D58" s="11" t="str">
        <f>'[1]TCE - ANEXO III - Preencher'!E67</f>
        <v>EDMILSON DE OLIVEIRA FERNANDES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5174-10</v>
      </c>
      <c r="G58" s="13" t="str">
        <f>IF('[1]TCE - ANEXO III - Preencher'!H67="","",'[1]TCE - ANEXO III - Preencher'!H67)</f>
        <v>07/2023</v>
      </c>
      <c r="H58" s="14">
        <f>'[1]TCE - ANEXO III - Preencher'!I67</f>
        <v>0</v>
      </c>
      <c r="I58" s="14">
        <f>'[1]TCE - ANEXO III - Preencher'!J67</f>
        <v>151.7688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4.6100000000000003</v>
      </c>
      <c r="O58" s="15">
        <f>'[1]TCE - ANEXO III - Preencher'!P67</f>
        <v>0</v>
      </c>
      <c r="P58" s="16">
        <f t="shared" si="2"/>
        <v>4.6100000000000003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156.37880000000001</v>
      </c>
    </row>
    <row r="59" spans="1:28" x14ac:dyDescent="0.2">
      <c r="A59" s="8">
        <f>IFERROR(VLOOKUP(B59,'[1]DADOS (OCULTAR)'!$Q$3:$S$135,3,0),"")</f>
        <v>9039744000607</v>
      </c>
      <c r="B59" s="9" t="str">
        <f>'[1]TCE - ANEXO III - Preencher'!C68</f>
        <v>UPA SÃO LOURENÇO DA MATA - C.G 006/2022</v>
      </c>
      <c r="C59" s="10"/>
      <c r="D59" s="11" t="str">
        <f>'[1]TCE - ANEXO III - Preencher'!E68</f>
        <v>EDNA MARIA DE MELO LIMA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5211-30</v>
      </c>
      <c r="G59" s="13" t="str">
        <f>IF('[1]TCE - ANEXO III - Preencher'!H68="","",'[1]TCE - ANEXO III - Preencher'!H68)</f>
        <v>07/2023</v>
      </c>
      <c r="H59" s="14">
        <f>'[1]TCE - ANEXO III - Preencher'!I68</f>
        <v>0</v>
      </c>
      <c r="I59" s="14">
        <f>'[1]TCE - ANEXO III - Preencher'!J68</f>
        <v>147.0376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4.6100000000000003</v>
      </c>
      <c r="O59" s="15">
        <f>'[1]TCE - ANEXO III - Preencher'!P68</f>
        <v>0</v>
      </c>
      <c r="P59" s="16">
        <f t="shared" si="2"/>
        <v>4.6100000000000003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151.64760000000001</v>
      </c>
    </row>
    <row r="60" spans="1:28" x14ac:dyDescent="0.2">
      <c r="A60" s="8">
        <f>IFERROR(VLOOKUP(B60,'[1]DADOS (OCULTAR)'!$Q$3:$S$135,3,0),"")</f>
        <v>9039744000607</v>
      </c>
      <c r="B60" s="9" t="str">
        <f>'[1]TCE - ANEXO III - Preencher'!C69</f>
        <v>UPA SÃO LOURENÇO DA MATA - C.G 006/2022</v>
      </c>
      <c r="C60" s="10"/>
      <c r="D60" s="11" t="str">
        <f>'[1]TCE - ANEXO III - Preencher'!E69</f>
        <v>EDSON BATISTA BARBOSA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5174-10</v>
      </c>
      <c r="G60" s="13" t="str">
        <f>IF('[1]TCE - ANEXO III - Preencher'!H69="","",'[1]TCE - ANEXO III - Preencher'!H69)</f>
        <v>07/2023</v>
      </c>
      <c r="H60" s="14">
        <f>'[1]TCE - ANEXO III - Preencher'!I69</f>
        <v>0</v>
      </c>
      <c r="I60" s="14">
        <f>'[1]TCE - ANEXO III - Preencher'!J69</f>
        <v>129.29759999999999</v>
      </c>
      <c r="J60" s="14">
        <f>'[1]TCE - ANEXO III - Preencher'!K69</f>
        <v>0</v>
      </c>
      <c r="K60" s="15">
        <f>'[1]TCE - ANEXO III - Preencher'!L69</f>
        <v>202.94</v>
      </c>
      <c r="L60" s="15">
        <f>'[1]TCE - ANEXO III - Preencher'!M69</f>
        <v>26.4</v>
      </c>
      <c r="M60" s="15">
        <f t="shared" si="1"/>
        <v>176.54</v>
      </c>
      <c r="N60" s="15">
        <f>'[1]TCE - ANEXO III - Preencher'!O69</f>
        <v>4.6100000000000003</v>
      </c>
      <c r="O60" s="15">
        <f>'[1]TCE - ANEXO III - Preencher'!P69</f>
        <v>0</v>
      </c>
      <c r="P60" s="16">
        <f t="shared" si="2"/>
        <v>4.6100000000000003</v>
      </c>
      <c r="Q60" s="15">
        <f>'[1]TCE - ANEXO III - Preencher'!R69</f>
        <v>178.08</v>
      </c>
      <c r="R60" s="15">
        <f>'[1]TCE - ANEXO III - Preencher'!S69</f>
        <v>79.2</v>
      </c>
      <c r="S60" s="16">
        <f t="shared" si="3"/>
        <v>98.88000000000001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409.32759999999996</v>
      </c>
    </row>
    <row r="61" spans="1:28" x14ac:dyDescent="0.2">
      <c r="A61" s="8">
        <f>IFERROR(VLOOKUP(B61,'[1]DADOS (OCULTAR)'!$Q$3:$S$135,3,0),"")</f>
        <v>9039744000607</v>
      </c>
      <c r="B61" s="9" t="str">
        <f>'[1]TCE - ANEXO III - Preencher'!C70</f>
        <v>UPA SÃO LOURENÇO DA MATA - C.G 006/2022</v>
      </c>
      <c r="C61" s="10"/>
      <c r="D61" s="11" t="str">
        <f>'[1]TCE - ANEXO III - Preencher'!E70</f>
        <v>EDSON JOSE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7664-20</v>
      </c>
      <c r="G61" s="13" t="str">
        <f>IF('[1]TCE - ANEXO III - Preencher'!H70="","",'[1]TCE - ANEXO III - Preencher'!H70)</f>
        <v>07/2023</v>
      </c>
      <c r="H61" s="14">
        <f>'[1]TCE - ANEXO III - Preencher'!I70</f>
        <v>0</v>
      </c>
      <c r="I61" s="14">
        <f>'[1]TCE - ANEXO III - Preencher'!J70</f>
        <v>164.34880000000001</v>
      </c>
      <c r="J61" s="14">
        <f>'[1]TCE - ANEXO III - Preencher'!K70</f>
        <v>0</v>
      </c>
      <c r="K61" s="15">
        <f>'[1]TCE - ANEXO III - Preencher'!L70</f>
        <v>202.94</v>
      </c>
      <c r="L61" s="15">
        <f>'[1]TCE - ANEXO III - Preencher'!M70</f>
        <v>10.85</v>
      </c>
      <c r="M61" s="15">
        <f t="shared" si="1"/>
        <v>192.09</v>
      </c>
      <c r="N61" s="15">
        <f>'[1]TCE - ANEXO III - Preencher'!O70</f>
        <v>4.6100000000000003</v>
      </c>
      <c r="O61" s="15">
        <f>'[1]TCE - ANEXO III - Preencher'!P70</f>
        <v>0</v>
      </c>
      <c r="P61" s="16">
        <f t="shared" si="2"/>
        <v>4.6100000000000003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361.04880000000003</v>
      </c>
    </row>
    <row r="62" spans="1:28" x14ac:dyDescent="0.2">
      <c r="A62" s="8">
        <f>IFERROR(VLOOKUP(B62,'[1]DADOS (OCULTAR)'!$Q$3:$S$135,3,0),"")</f>
        <v>9039744000607</v>
      </c>
      <c r="B62" s="9" t="str">
        <f>'[1]TCE - ANEXO III - Preencher'!C71</f>
        <v>UPA SÃO LOURENÇO DA MATA - C.G 006/2022</v>
      </c>
      <c r="C62" s="10"/>
      <c r="D62" s="11" t="str">
        <f>'[1]TCE - ANEXO III - Preencher'!E71</f>
        <v>EDSON PEREIRA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2236-05</v>
      </c>
      <c r="G62" s="13" t="str">
        <f>IF('[1]TCE - ANEXO III - Preencher'!H71="","",'[1]TCE - ANEXO III - Preencher'!H71)</f>
        <v>07/2023</v>
      </c>
      <c r="H62" s="14">
        <f>'[1]TCE - ANEXO III - Preencher'!I71</f>
        <v>0</v>
      </c>
      <c r="I62" s="14">
        <f>'[1]TCE - ANEXO III - Preencher'!J71</f>
        <v>431.5224</v>
      </c>
      <c r="J62" s="14">
        <f>'[1]TCE - ANEXO III - Preencher'!K71</f>
        <v>0</v>
      </c>
      <c r="K62" s="15">
        <f>'[1]TCE - ANEXO III - Preencher'!L71</f>
        <v>202.94</v>
      </c>
      <c r="L62" s="15">
        <f>'[1]TCE - ANEXO III - Preencher'!M71</f>
        <v>3.54</v>
      </c>
      <c r="M62" s="15">
        <f t="shared" si="1"/>
        <v>199.4</v>
      </c>
      <c r="N62" s="15">
        <f>'[1]TCE - ANEXO III - Preencher'!O71</f>
        <v>4.6100000000000003</v>
      </c>
      <c r="O62" s="15">
        <f>'[1]TCE - ANEXO III - Preencher'!P71</f>
        <v>0</v>
      </c>
      <c r="P62" s="16">
        <f t="shared" si="2"/>
        <v>4.6100000000000003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635.53240000000005</v>
      </c>
    </row>
    <row r="63" spans="1:28" x14ac:dyDescent="0.2">
      <c r="A63" s="8">
        <f>IFERROR(VLOOKUP(B63,'[1]DADOS (OCULTAR)'!$Q$3:$S$135,3,0),"")</f>
        <v>9039744000607</v>
      </c>
      <c r="B63" s="9" t="str">
        <f>'[1]TCE - ANEXO III - Preencher'!C72</f>
        <v>UPA SÃO LOURENÇO DA MATA - C.G 006/2022</v>
      </c>
      <c r="C63" s="10"/>
      <c r="D63" s="11" t="str">
        <f>'[1]TCE - ANEXO III - Preencher'!E72</f>
        <v>EDUARDO CABRAL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5142-25</v>
      </c>
      <c r="G63" s="13" t="str">
        <f>IF('[1]TCE - ANEXO III - Preencher'!H72="","",'[1]TCE - ANEXO III - Preencher'!H72)</f>
        <v>07/2023</v>
      </c>
      <c r="H63" s="14">
        <f>'[1]TCE - ANEXO III - Preencher'!I72</f>
        <v>0</v>
      </c>
      <c r="I63" s="14">
        <f>'[1]TCE - ANEXO III - Preencher'!J72</f>
        <v>153.1688</v>
      </c>
      <c r="J63" s="14">
        <f>'[1]TCE - ANEXO III - Preencher'!K72</f>
        <v>0</v>
      </c>
      <c r="K63" s="15">
        <f>'[1]TCE - ANEXO III - Preencher'!L72</f>
        <v>202.94</v>
      </c>
      <c r="L63" s="15">
        <f>'[1]TCE - ANEXO III - Preencher'!M72</f>
        <v>26.4</v>
      </c>
      <c r="M63" s="15">
        <f t="shared" si="1"/>
        <v>176.54</v>
      </c>
      <c r="N63" s="15">
        <f>'[1]TCE - ANEXO III - Preencher'!O72</f>
        <v>4.6100000000000003</v>
      </c>
      <c r="O63" s="15">
        <f>'[1]TCE - ANEXO III - Preencher'!P72</f>
        <v>0</v>
      </c>
      <c r="P63" s="16">
        <f t="shared" si="2"/>
        <v>4.6100000000000003</v>
      </c>
      <c r="Q63" s="15">
        <f>'[1]TCE - ANEXO III - Preencher'!R72</f>
        <v>178.08</v>
      </c>
      <c r="R63" s="15">
        <f>'[1]TCE - ANEXO III - Preencher'!S72</f>
        <v>79.2</v>
      </c>
      <c r="S63" s="16">
        <f t="shared" si="3"/>
        <v>98.88000000000001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433.19880000000001</v>
      </c>
    </row>
    <row r="64" spans="1:28" x14ac:dyDescent="0.2">
      <c r="A64" s="8">
        <f>IFERROR(VLOOKUP(B64,'[1]DADOS (OCULTAR)'!$Q$3:$S$135,3,0),"")</f>
        <v>9039744000607</v>
      </c>
      <c r="B64" s="9" t="str">
        <f>'[1]TCE - ANEXO III - Preencher'!C73</f>
        <v>UPA SÃO LOURENÇO DA MATA - C.G 006/2022</v>
      </c>
      <c r="C64" s="10"/>
      <c r="D64" s="11" t="str">
        <f>'[1]TCE - ANEXO III - Preencher'!E73</f>
        <v>ELAINE CRISTINA ALBERTINA DE LIMA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4110-10</v>
      </c>
      <c r="G64" s="13" t="str">
        <f>IF('[1]TCE - ANEXO III - Preencher'!H73="","",'[1]TCE - ANEXO III - Preencher'!H73)</f>
        <v>07/2023</v>
      </c>
      <c r="H64" s="14">
        <f>'[1]TCE - ANEXO III - Preencher'!I73</f>
        <v>0</v>
      </c>
      <c r="I64" s="14">
        <f>'[1]TCE - ANEXO III - Preencher'!J73</f>
        <v>159.21119999999999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4.6100000000000003</v>
      </c>
      <c r="O64" s="15">
        <f>'[1]TCE - ANEXO III - Preencher'!P73</f>
        <v>0</v>
      </c>
      <c r="P64" s="16">
        <f t="shared" si="2"/>
        <v>4.6100000000000003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163.8212</v>
      </c>
    </row>
    <row r="65" spans="1:28" x14ac:dyDescent="0.2">
      <c r="A65" s="8">
        <f>IFERROR(VLOOKUP(B65,'[1]DADOS (OCULTAR)'!$Q$3:$S$135,3,0),"")</f>
        <v>9039744000607</v>
      </c>
      <c r="B65" s="9" t="str">
        <f>'[1]TCE - ANEXO III - Preencher'!C74</f>
        <v>UPA SÃO LOURENÇO DA MATA - C.G 006/2022</v>
      </c>
      <c r="C65" s="10"/>
      <c r="D65" s="11" t="str">
        <f>'[1]TCE - ANEXO III - Preencher'!E74</f>
        <v>ELI GONCALVES DE SANTANA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3241-15</v>
      </c>
      <c r="G65" s="13" t="str">
        <f>IF('[1]TCE - ANEXO III - Preencher'!H74="","",'[1]TCE - ANEXO III - Preencher'!H74)</f>
        <v>07/2023</v>
      </c>
      <c r="H65" s="14">
        <f>'[1]TCE - ANEXO III - Preencher'!I74</f>
        <v>0</v>
      </c>
      <c r="I65" s="14">
        <f>'[1]TCE - ANEXO III - Preencher'!J74</f>
        <v>331.04719999999998</v>
      </c>
      <c r="J65" s="14">
        <f>'[1]TCE - ANEXO III - Preencher'!K74</f>
        <v>0</v>
      </c>
      <c r="K65" s="15">
        <f>'[1]TCE - ANEXO III - Preencher'!L74</f>
        <v>202.94</v>
      </c>
      <c r="L65" s="15">
        <f>'[1]TCE - ANEXO III - Preencher'!M74</f>
        <v>10.85</v>
      </c>
      <c r="M65" s="15">
        <f t="shared" si="1"/>
        <v>192.09</v>
      </c>
      <c r="N65" s="15">
        <f>'[1]TCE - ANEXO III - Preencher'!O74</f>
        <v>4.6100000000000003</v>
      </c>
      <c r="O65" s="15">
        <f>'[1]TCE - ANEXO III - Preencher'!P74</f>
        <v>0</v>
      </c>
      <c r="P65" s="16">
        <f t="shared" si="2"/>
        <v>4.6100000000000003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527.74720000000002</v>
      </c>
    </row>
    <row r="66" spans="1:28" x14ac:dyDescent="0.2">
      <c r="A66" s="8">
        <f>IFERROR(VLOOKUP(B66,'[1]DADOS (OCULTAR)'!$Q$3:$S$135,3,0),"")</f>
        <v>9039744000607</v>
      </c>
      <c r="B66" s="9" t="str">
        <f>'[1]TCE - ANEXO III - Preencher'!C75</f>
        <v>UPA SÃO LOURENÇO DA MATA - C.G 006/2022</v>
      </c>
      <c r="C66" s="10"/>
      <c r="D66" s="11" t="str">
        <f>'[1]TCE - ANEXO III - Preencher'!E75</f>
        <v>ELIEL IDELFONSO ARAUJO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5174-10</v>
      </c>
      <c r="G66" s="13" t="str">
        <f>IF('[1]TCE - ANEXO III - Preencher'!H75="","",'[1]TCE - ANEXO III - Preencher'!H75)</f>
        <v>07/2023</v>
      </c>
      <c r="H66" s="14">
        <f>'[1]TCE - ANEXO III - Preencher'!I75</f>
        <v>0</v>
      </c>
      <c r="I66" s="14">
        <f>'[1]TCE - ANEXO III - Preencher'!J75</f>
        <v>105.6</v>
      </c>
      <c r="J66" s="14">
        <f>'[1]TCE - ANEXO III - Preencher'!K75</f>
        <v>0</v>
      </c>
      <c r="K66" s="15">
        <f>'[1]TCE - ANEXO III - Preencher'!L75</f>
        <v>202.94</v>
      </c>
      <c r="L66" s="15">
        <f>'[1]TCE - ANEXO III - Preencher'!M75</f>
        <v>26.4</v>
      </c>
      <c r="M66" s="15">
        <f t="shared" si="1"/>
        <v>176.54</v>
      </c>
      <c r="N66" s="15">
        <f>'[1]TCE - ANEXO III - Preencher'!O75</f>
        <v>4.6100000000000003</v>
      </c>
      <c r="O66" s="15">
        <f>'[1]TCE - ANEXO III - Preencher'!P75</f>
        <v>0</v>
      </c>
      <c r="P66" s="16">
        <f t="shared" si="2"/>
        <v>4.6100000000000003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286.75</v>
      </c>
    </row>
    <row r="67" spans="1:28" x14ac:dyDescent="0.2">
      <c r="A67" s="8">
        <f>IFERROR(VLOOKUP(B67,'[1]DADOS (OCULTAR)'!$Q$3:$S$135,3,0),"")</f>
        <v>9039744000607</v>
      </c>
      <c r="B67" s="9" t="str">
        <f>'[1]TCE - ANEXO III - Preencher'!C76</f>
        <v>UPA SÃO LOURENÇO DA MATA - C.G 006/2022</v>
      </c>
      <c r="C67" s="10"/>
      <c r="D67" s="11" t="str">
        <f>'[1]TCE - ANEXO III - Preencher'!E76</f>
        <v>ELIETE FELIX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07/2023</v>
      </c>
      <c r="H67" s="14">
        <f>'[1]TCE - ANEXO III - Preencher'!I76</f>
        <v>0</v>
      </c>
      <c r="I67" s="14">
        <f>'[1]TCE - ANEXO III - Preencher'!J76</f>
        <v>132.64959999999999</v>
      </c>
      <c r="J67" s="14">
        <f>'[1]TCE - ANEXO III - Preencher'!K76</f>
        <v>0</v>
      </c>
      <c r="K67" s="15">
        <f>'[1]TCE - ANEXO III - Preencher'!L76</f>
        <v>202.94</v>
      </c>
      <c r="L67" s="15">
        <f>'[1]TCE - ANEXO III - Preencher'!M76</f>
        <v>26.6</v>
      </c>
      <c r="M67" s="15">
        <f t="shared" si="1"/>
        <v>176.34</v>
      </c>
      <c r="N67" s="15">
        <f>'[1]TCE - ANEXO III - Preencher'!O76</f>
        <v>4.6100000000000003</v>
      </c>
      <c r="O67" s="15">
        <f>'[1]TCE - ANEXO III - Preencher'!P76</f>
        <v>0</v>
      </c>
      <c r="P67" s="16">
        <f t="shared" si="2"/>
        <v>4.6100000000000003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313.59960000000001</v>
      </c>
    </row>
    <row r="68" spans="1:28" x14ac:dyDescent="0.2">
      <c r="A68" s="8">
        <f>IFERROR(VLOOKUP(B68,'[1]DADOS (OCULTAR)'!$Q$3:$S$135,3,0),"")</f>
        <v>9039744000607</v>
      </c>
      <c r="B68" s="9" t="str">
        <f>'[1]TCE - ANEXO III - Preencher'!C77</f>
        <v>UPA SÃO LOURENÇO DA MATA - C.G 006/2022</v>
      </c>
      <c r="C68" s="10"/>
      <c r="D68" s="11" t="str">
        <f>'[1]TCE - ANEXO III - Preencher'!E77</f>
        <v>ELISANDRA HELENA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2237-05</v>
      </c>
      <c r="G68" s="13" t="str">
        <f>IF('[1]TCE - ANEXO III - Preencher'!H77="","",'[1]TCE - ANEXO III - Preencher'!H77)</f>
        <v>07/2023</v>
      </c>
      <c r="H68" s="14">
        <f>'[1]TCE - ANEXO III - Preencher'!I77</f>
        <v>0</v>
      </c>
      <c r="I68" s="14">
        <f>'[1]TCE - ANEXO III - Preencher'!J77</f>
        <v>124.32</v>
      </c>
      <c r="J68" s="14">
        <f>'[1]TCE - ANEXO III - Preencher'!K77</f>
        <v>0</v>
      </c>
      <c r="K68" s="15">
        <f>'[1]TCE - ANEXO III - Preencher'!L77</f>
        <v>202.94</v>
      </c>
      <c r="L68" s="15">
        <f>'[1]TCE - ANEXO III - Preencher'!M77</f>
        <v>26.4</v>
      </c>
      <c r="M68" s="15">
        <f t="shared" ref="M68:M131" si="7">K68-L68</f>
        <v>176.54</v>
      </c>
      <c r="N68" s="15">
        <f>'[1]TCE - ANEXO III - Preencher'!O77</f>
        <v>4.6100000000000003</v>
      </c>
      <c r="O68" s="15">
        <f>'[1]TCE - ANEXO III - Preencher'!P77</f>
        <v>0</v>
      </c>
      <c r="P68" s="16">
        <f t="shared" ref="P68:P131" si="8">N68-O68</f>
        <v>4.6100000000000003</v>
      </c>
      <c r="Q68" s="15">
        <f>'[1]TCE - ANEXO III - Preencher'!R77</f>
        <v>178.08</v>
      </c>
      <c r="R68" s="15">
        <f>'[1]TCE - ANEXO III - Preencher'!S77</f>
        <v>79.2</v>
      </c>
      <c r="S68" s="16">
        <f t="shared" ref="S68:S131" si="9">Q68-R68</f>
        <v>98.88000000000001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404.35</v>
      </c>
    </row>
    <row r="69" spans="1:28" x14ac:dyDescent="0.2">
      <c r="A69" s="8">
        <f>IFERROR(VLOOKUP(B69,'[1]DADOS (OCULTAR)'!$Q$3:$S$135,3,0),"")</f>
        <v>9039744000607</v>
      </c>
      <c r="B69" s="9" t="str">
        <f>'[1]TCE - ANEXO III - Preencher'!C78</f>
        <v>UPA SÃO LOURENÇO DA MATA - C.G 006/2022</v>
      </c>
      <c r="C69" s="10"/>
      <c r="D69" s="11" t="str">
        <f>'[1]TCE - ANEXO III - Preencher'!E78</f>
        <v>ELIZA CELESTINO DOS SANTOS BARROS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 t="str">
        <f>IF('[1]TCE - ANEXO III - Preencher'!H78="","",'[1]TCE - ANEXO III - Preencher'!H78)</f>
        <v>07/2023</v>
      </c>
      <c r="H69" s="14">
        <f>'[1]TCE - ANEXO III - Preencher'!I78</f>
        <v>0</v>
      </c>
      <c r="I69" s="14">
        <f>'[1]TCE - ANEXO III - Preencher'!J78</f>
        <v>271.91520000000003</v>
      </c>
      <c r="J69" s="14">
        <f>'[1]TCE - ANEXO III - Preencher'!K78</f>
        <v>0</v>
      </c>
      <c r="K69" s="15">
        <f>'[1]TCE - ANEXO III - Preencher'!L78</f>
        <v>202.94</v>
      </c>
      <c r="L69" s="15">
        <f>'[1]TCE - ANEXO III - Preencher'!M78</f>
        <v>3.33</v>
      </c>
      <c r="M69" s="15">
        <f t="shared" si="7"/>
        <v>199.60999999999999</v>
      </c>
      <c r="N69" s="15">
        <f>'[1]TCE - ANEXO III - Preencher'!O78</f>
        <v>4.6100000000000003</v>
      </c>
      <c r="O69" s="15">
        <f>'[1]TCE - ANEXO III - Preencher'!P78</f>
        <v>0</v>
      </c>
      <c r="P69" s="16">
        <f t="shared" si="8"/>
        <v>4.6100000000000003</v>
      </c>
      <c r="Q69" s="15">
        <f>'[1]TCE - ANEXO III - Preencher'!R78</f>
        <v>178.08</v>
      </c>
      <c r="R69" s="15">
        <f>'[1]TCE - ANEXO III - Preencher'!S78</f>
        <v>133.31</v>
      </c>
      <c r="S69" s="16">
        <f t="shared" si="9"/>
        <v>44.77000000000001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520.90520000000004</v>
      </c>
    </row>
    <row r="70" spans="1:28" x14ac:dyDescent="0.2">
      <c r="A70" s="8">
        <f>IFERROR(VLOOKUP(B70,'[1]DADOS (OCULTAR)'!$Q$3:$S$135,3,0),"")</f>
        <v>9039744000607</v>
      </c>
      <c r="B70" s="9" t="str">
        <f>'[1]TCE - ANEXO III - Preencher'!C79</f>
        <v>UPA SÃO LOURENÇO DA MATA - C.G 006/2022</v>
      </c>
      <c r="C70" s="10"/>
      <c r="D70" s="11" t="str">
        <f>'[1]TCE - ANEXO III - Preencher'!E79</f>
        <v>ELIZABETE DE SOUZA DIAS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2516-05</v>
      </c>
      <c r="G70" s="13" t="str">
        <f>IF('[1]TCE - ANEXO III - Preencher'!H79="","",'[1]TCE - ANEXO III - Preencher'!H79)</f>
        <v>07/2023</v>
      </c>
      <c r="H70" s="14">
        <f>'[1]TCE - ANEXO III - Preencher'!I79</f>
        <v>0</v>
      </c>
      <c r="I70" s="14">
        <f>'[1]TCE - ANEXO III - Preencher'!J79</f>
        <v>304.89440000000002</v>
      </c>
      <c r="J70" s="14">
        <f>'[1]TCE - ANEXO III - Preencher'!K79</f>
        <v>0</v>
      </c>
      <c r="K70" s="15">
        <f>'[1]TCE - ANEXO III - Preencher'!L79</f>
        <v>202.94</v>
      </c>
      <c r="L70" s="15">
        <f>'[1]TCE - ANEXO III - Preencher'!M79</f>
        <v>43.87</v>
      </c>
      <c r="M70" s="15">
        <f t="shared" si="7"/>
        <v>159.07</v>
      </c>
      <c r="N70" s="15">
        <f>'[1]TCE - ANEXO III - Preencher'!O79</f>
        <v>4.6100000000000003</v>
      </c>
      <c r="O70" s="15">
        <f>'[1]TCE - ANEXO III - Preencher'!P79</f>
        <v>0</v>
      </c>
      <c r="P70" s="16">
        <f t="shared" si="8"/>
        <v>4.6100000000000003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468.57440000000003</v>
      </c>
    </row>
    <row r="71" spans="1:28" x14ac:dyDescent="0.2">
      <c r="A71" s="8">
        <f>IFERROR(VLOOKUP(B71,'[1]DADOS (OCULTAR)'!$Q$3:$S$135,3,0),"")</f>
        <v>9039744000607</v>
      </c>
      <c r="B71" s="9" t="str">
        <f>'[1]TCE - ANEXO III - Preencher'!C80</f>
        <v>UPA SÃO LOURENÇO DA MATA - C.G 006/2022</v>
      </c>
      <c r="C71" s="10"/>
      <c r="D71" s="11" t="str">
        <f>'[1]TCE - ANEXO III - Preencher'!E80</f>
        <v>ELIZANGELA HELENA DA SILVA BRITO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4110-10</v>
      </c>
      <c r="G71" s="13" t="str">
        <f>IF('[1]TCE - ANEXO III - Preencher'!H80="","",'[1]TCE - ANEXO III - Preencher'!H80)</f>
        <v>07/2023</v>
      </c>
      <c r="H71" s="14">
        <f>'[1]TCE - ANEXO III - Preencher'!I80</f>
        <v>0</v>
      </c>
      <c r="I71" s="14">
        <f>'[1]TCE - ANEXO III - Preencher'!J80</f>
        <v>144.08240000000001</v>
      </c>
      <c r="J71" s="14">
        <f>'[1]TCE - ANEXO III - Preencher'!K80</f>
        <v>0</v>
      </c>
      <c r="K71" s="15">
        <f>'[1]TCE - ANEXO III - Preencher'!L80</f>
        <v>202.94</v>
      </c>
      <c r="L71" s="15">
        <f>'[1]TCE - ANEXO III - Preencher'!M80</f>
        <v>36.020000000000003</v>
      </c>
      <c r="M71" s="15">
        <f t="shared" si="7"/>
        <v>166.92</v>
      </c>
      <c r="N71" s="15">
        <f>'[1]TCE - ANEXO III - Preencher'!O80</f>
        <v>4.6100000000000003</v>
      </c>
      <c r="O71" s="15">
        <f>'[1]TCE - ANEXO III - Preencher'!P80</f>
        <v>0</v>
      </c>
      <c r="P71" s="16">
        <f t="shared" si="8"/>
        <v>4.6100000000000003</v>
      </c>
      <c r="Q71" s="15">
        <f>'[1]TCE - ANEXO III - Preencher'!R80</f>
        <v>178.08</v>
      </c>
      <c r="R71" s="15">
        <f>'[1]TCE - ANEXO III - Preencher'!S80</f>
        <v>108.06</v>
      </c>
      <c r="S71" s="16">
        <f t="shared" si="9"/>
        <v>70.02000000000001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385.63239999999996</v>
      </c>
    </row>
    <row r="72" spans="1:28" x14ac:dyDescent="0.2">
      <c r="A72" s="8">
        <f>IFERROR(VLOOKUP(B72,'[1]DADOS (OCULTAR)'!$Q$3:$S$135,3,0),"")</f>
        <v>9039744000607</v>
      </c>
      <c r="B72" s="9" t="str">
        <f>'[1]TCE - ANEXO III - Preencher'!C81</f>
        <v>UPA SÃO LOURENÇO DA MATA - C.G 006/2022</v>
      </c>
      <c r="C72" s="10"/>
      <c r="D72" s="11" t="str">
        <f>'[1]TCE - ANEXO III - Preencher'!E81</f>
        <v>EMANUEL ANTONIO DE OLIVEIRA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5174-10</v>
      </c>
      <c r="G72" s="13" t="str">
        <f>IF('[1]TCE - ANEXO III - Preencher'!H81="","",'[1]TCE - ANEXO III - Preencher'!H81)</f>
        <v>07/2023</v>
      </c>
      <c r="H72" s="14">
        <f>'[1]TCE - ANEXO III - Preencher'!I81</f>
        <v>0</v>
      </c>
      <c r="I72" s="14">
        <f>'[1]TCE - ANEXO III - Preencher'!J81</f>
        <v>117.572</v>
      </c>
      <c r="J72" s="14">
        <f>'[1]TCE - ANEXO III - Preencher'!K81</f>
        <v>0</v>
      </c>
      <c r="K72" s="15">
        <f>'[1]TCE - ANEXO III - Preencher'!L81</f>
        <v>202.94</v>
      </c>
      <c r="L72" s="15">
        <f>'[1]TCE - ANEXO III - Preencher'!M81</f>
        <v>26.4</v>
      </c>
      <c r="M72" s="15">
        <f t="shared" si="7"/>
        <v>176.54</v>
      </c>
      <c r="N72" s="15">
        <f>'[1]TCE - ANEXO III - Preencher'!O81</f>
        <v>4.6100000000000003</v>
      </c>
      <c r="O72" s="15">
        <f>'[1]TCE - ANEXO III - Preencher'!P81</f>
        <v>0</v>
      </c>
      <c r="P72" s="16">
        <f t="shared" si="8"/>
        <v>4.6100000000000003</v>
      </c>
      <c r="Q72" s="15">
        <f>'[1]TCE - ANEXO III - Preencher'!R81</f>
        <v>178.08</v>
      </c>
      <c r="R72" s="15">
        <f>'[1]TCE - ANEXO III - Preencher'!S81</f>
        <v>76.56</v>
      </c>
      <c r="S72" s="16">
        <f t="shared" si="9"/>
        <v>101.52000000000001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400.24199999999996</v>
      </c>
    </row>
    <row r="73" spans="1:28" x14ac:dyDescent="0.2">
      <c r="A73" s="8">
        <f>IFERROR(VLOOKUP(B73,'[1]DADOS (OCULTAR)'!$Q$3:$S$135,3,0),"")</f>
        <v>9039744000607</v>
      </c>
      <c r="B73" s="9" t="str">
        <f>'[1]TCE - ANEXO III - Preencher'!C82</f>
        <v>UPA SÃO LOURENÇO DA MATA - C.G 006/2022</v>
      </c>
      <c r="C73" s="10"/>
      <c r="D73" s="11" t="str">
        <f>'[1]TCE - ANEXO III - Preencher'!E82</f>
        <v>EMANUELL VICTOR OLIVEIRA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07/2023</v>
      </c>
      <c r="H73" s="14">
        <f>'[1]TCE - ANEXO III - Preencher'!I82</f>
        <v>0</v>
      </c>
      <c r="I73" s="14">
        <f>'[1]TCE - ANEXO III - Preencher'!J82</f>
        <v>173.4376</v>
      </c>
      <c r="J73" s="14">
        <f>'[1]TCE - ANEXO III - Preencher'!K82</f>
        <v>0</v>
      </c>
      <c r="K73" s="15">
        <f>'[1]TCE - ANEXO III - Preencher'!L82</f>
        <v>202.94</v>
      </c>
      <c r="L73" s="15">
        <f>'[1]TCE - ANEXO III - Preencher'!M82</f>
        <v>26.6</v>
      </c>
      <c r="M73" s="15">
        <f t="shared" si="7"/>
        <v>176.34</v>
      </c>
      <c r="N73" s="15">
        <f>'[1]TCE - ANEXO III - Preencher'!O82</f>
        <v>4.6100000000000003</v>
      </c>
      <c r="O73" s="15">
        <f>'[1]TCE - ANEXO III - Preencher'!P82</f>
        <v>0</v>
      </c>
      <c r="P73" s="16">
        <f t="shared" si="8"/>
        <v>4.6100000000000003</v>
      </c>
      <c r="Q73" s="15">
        <f>'[1]TCE - ANEXO III - Preencher'!R82</f>
        <v>330</v>
      </c>
      <c r="R73" s="15">
        <f>'[1]TCE - ANEXO III - Preencher'!S82</f>
        <v>79.8</v>
      </c>
      <c r="S73" s="16">
        <f t="shared" si="9"/>
        <v>250.2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604.58760000000007</v>
      </c>
    </row>
    <row r="74" spans="1:28" x14ac:dyDescent="0.2">
      <c r="A74" s="8">
        <f>IFERROR(VLOOKUP(B74,'[1]DADOS (OCULTAR)'!$Q$3:$S$135,3,0),"")</f>
        <v>9039744000607</v>
      </c>
      <c r="B74" s="9" t="str">
        <f>'[1]TCE - ANEXO III - Preencher'!C83</f>
        <v>UPA SÃO LOURENÇO DA MATA - C.G 006/2022</v>
      </c>
      <c r="C74" s="10"/>
      <c r="D74" s="11" t="str">
        <f>'[1]TCE - ANEXO III - Preencher'!E83</f>
        <v>EMANUELLA FERNANDES VIEIRA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07/2023</v>
      </c>
      <c r="H74" s="14">
        <f>'[1]TCE - ANEXO III - Preencher'!I83</f>
        <v>0</v>
      </c>
      <c r="I74" s="14">
        <f>'[1]TCE - ANEXO III - Preencher'!J83</f>
        <v>133.18879999999999</v>
      </c>
      <c r="J74" s="14">
        <f>'[1]TCE - ANEXO III - Preencher'!K83</f>
        <v>0</v>
      </c>
      <c r="K74" s="15">
        <f>'[1]TCE - ANEXO III - Preencher'!L83</f>
        <v>202.94</v>
      </c>
      <c r="L74" s="15">
        <f>'[1]TCE - ANEXO III - Preencher'!M83</f>
        <v>26.6</v>
      </c>
      <c r="M74" s="15">
        <f t="shared" si="7"/>
        <v>176.34</v>
      </c>
      <c r="N74" s="15">
        <f>'[1]TCE - ANEXO III - Preencher'!O83</f>
        <v>4.6100000000000003</v>
      </c>
      <c r="O74" s="15">
        <f>'[1]TCE - ANEXO III - Preencher'!P83</f>
        <v>0</v>
      </c>
      <c r="P74" s="16">
        <f t="shared" si="8"/>
        <v>4.6100000000000003</v>
      </c>
      <c r="Q74" s="15">
        <f>'[1]TCE - ANEXO III - Preencher'!R83</f>
        <v>225</v>
      </c>
      <c r="R74" s="15">
        <f>'[1]TCE - ANEXO III - Preencher'!S83</f>
        <v>79.8</v>
      </c>
      <c r="S74" s="16">
        <f t="shared" si="9"/>
        <v>145.19999999999999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459.33879999999999</v>
      </c>
    </row>
    <row r="75" spans="1:28" x14ac:dyDescent="0.2">
      <c r="A75" s="8">
        <f>IFERROR(VLOOKUP(B75,'[1]DADOS (OCULTAR)'!$Q$3:$S$135,3,0),"")</f>
        <v>9039744000607</v>
      </c>
      <c r="B75" s="9" t="str">
        <f>'[1]TCE - ANEXO III - Preencher'!C84</f>
        <v>UPA SÃO LOURENÇO DA MATA - C.G 006/2022</v>
      </c>
      <c r="C75" s="10"/>
      <c r="D75" s="11" t="str">
        <f>'[1]TCE - ANEXO III - Preencher'!E84</f>
        <v>EMANUELLE DE CANDIDA SOARES PEREIRA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2251-25</v>
      </c>
      <c r="G75" s="13" t="str">
        <f>IF('[1]TCE - ANEXO III - Preencher'!H84="","",'[1]TCE - ANEXO III - Preencher'!H84)</f>
        <v>07/2023</v>
      </c>
      <c r="H75" s="14">
        <f>'[1]TCE - ANEXO III - Preencher'!I84</f>
        <v>0</v>
      </c>
      <c r="I75" s="14">
        <f>'[1]TCE - ANEXO III - Preencher'!J84</f>
        <v>125.0936</v>
      </c>
      <c r="J75" s="14">
        <f>'[1]TCE - ANEXO III - Preencher'!K84</f>
        <v>0</v>
      </c>
      <c r="K75" s="15">
        <f>'[1]TCE - ANEXO III - Preencher'!L84</f>
        <v>202.94</v>
      </c>
      <c r="L75" s="15">
        <f>'[1]TCE - ANEXO III - Preencher'!M84</f>
        <v>1.58</v>
      </c>
      <c r="M75" s="15">
        <f t="shared" si="7"/>
        <v>201.35999999999999</v>
      </c>
      <c r="N75" s="15">
        <f>'[1]TCE - ANEXO III - Preencher'!O84</f>
        <v>4.6100000000000003</v>
      </c>
      <c r="O75" s="15">
        <f>'[1]TCE - ANEXO III - Preencher'!P84</f>
        <v>0</v>
      </c>
      <c r="P75" s="16">
        <f t="shared" si="8"/>
        <v>4.6100000000000003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331.06360000000001</v>
      </c>
    </row>
    <row r="76" spans="1:28" x14ac:dyDescent="0.2">
      <c r="A76" s="8">
        <f>IFERROR(VLOOKUP(B76,'[1]DADOS (OCULTAR)'!$Q$3:$S$135,3,0),"")</f>
        <v>9039744000607</v>
      </c>
      <c r="B76" s="9" t="str">
        <f>'[1]TCE - ANEXO III - Preencher'!C85</f>
        <v>UPA SÃO LOURENÇO DA MATA - C.G 006/2022</v>
      </c>
      <c r="C76" s="10"/>
      <c r="D76" s="11" t="str">
        <f>'[1]TCE - ANEXO III - Preencher'!E85</f>
        <v>ERICA JANAINA DE ARAUJO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07/2023</v>
      </c>
      <c r="H76" s="14">
        <f>'[1]TCE - ANEXO III - Preencher'!I85</f>
        <v>0</v>
      </c>
      <c r="I76" s="14">
        <f>'[1]TCE - ANEXO III - Preencher'!J85</f>
        <v>355.79199999999997</v>
      </c>
      <c r="J76" s="14">
        <f>'[1]TCE - ANEXO III - Preencher'!K85</f>
        <v>0</v>
      </c>
      <c r="K76" s="15">
        <f>'[1]TCE - ANEXO III - Preencher'!L85</f>
        <v>202.94</v>
      </c>
      <c r="L76" s="15">
        <f>'[1]TCE - ANEXO III - Preencher'!M85</f>
        <v>3.59</v>
      </c>
      <c r="M76" s="15">
        <f t="shared" si="7"/>
        <v>199.35</v>
      </c>
      <c r="N76" s="15">
        <f>'[1]TCE - ANEXO III - Preencher'!O85</f>
        <v>4.6100000000000003</v>
      </c>
      <c r="O76" s="15">
        <f>'[1]TCE - ANEXO III - Preencher'!P85</f>
        <v>0</v>
      </c>
      <c r="P76" s="16">
        <f t="shared" si="8"/>
        <v>4.6100000000000003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559.75199999999995</v>
      </c>
    </row>
    <row r="77" spans="1:28" x14ac:dyDescent="0.2">
      <c r="A77" s="8">
        <f>IFERROR(VLOOKUP(B77,'[1]DADOS (OCULTAR)'!$Q$3:$S$135,3,0),"")</f>
        <v>9039744000607</v>
      </c>
      <c r="B77" s="9" t="str">
        <f>'[1]TCE - ANEXO III - Preencher'!C86</f>
        <v>UPA SÃO LOURENÇO DA MATA - C.G 006/2022</v>
      </c>
      <c r="C77" s="10"/>
      <c r="D77" s="11" t="str">
        <f>'[1]TCE - ANEXO III - Preencher'!E86</f>
        <v>ERISSON SILVA DO NASCIMENTO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5151-10</v>
      </c>
      <c r="G77" s="13" t="str">
        <f>IF('[1]TCE - ANEXO III - Preencher'!H86="","",'[1]TCE - ANEXO III - Preencher'!H86)</f>
        <v>07/2023</v>
      </c>
      <c r="H77" s="14">
        <f>'[1]TCE - ANEXO III - Preencher'!I86</f>
        <v>0</v>
      </c>
      <c r="I77" s="14">
        <f>'[1]TCE - ANEXO III - Preencher'!J86</f>
        <v>150.13679999999999</v>
      </c>
      <c r="J77" s="14">
        <f>'[1]TCE - ANEXO III - Preencher'!K86</f>
        <v>0</v>
      </c>
      <c r="K77" s="15">
        <f>'[1]TCE - ANEXO III - Preencher'!L86</f>
        <v>202.94</v>
      </c>
      <c r="L77" s="15">
        <f>'[1]TCE - ANEXO III - Preencher'!M86</f>
        <v>26.4</v>
      </c>
      <c r="M77" s="15">
        <f t="shared" si="7"/>
        <v>176.54</v>
      </c>
      <c r="N77" s="15">
        <f>'[1]TCE - ANEXO III - Preencher'!O86</f>
        <v>4.6100000000000003</v>
      </c>
      <c r="O77" s="15">
        <f>'[1]TCE - ANEXO III - Preencher'!P86</f>
        <v>0</v>
      </c>
      <c r="P77" s="16">
        <f t="shared" si="8"/>
        <v>4.6100000000000003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331.28679999999997</v>
      </c>
    </row>
    <row r="78" spans="1:28" x14ac:dyDescent="0.2">
      <c r="A78" s="8">
        <f>IFERROR(VLOOKUP(B78,'[1]DADOS (OCULTAR)'!$Q$3:$S$135,3,0),"")</f>
        <v>9039744000607</v>
      </c>
      <c r="B78" s="9" t="str">
        <f>'[1]TCE - ANEXO III - Preencher'!C87</f>
        <v>UPA SÃO LOURENÇO DA MATA - C.G 006/2022</v>
      </c>
      <c r="C78" s="10"/>
      <c r="D78" s="11" t="str">
        <f>'[1]TCE - ANEXO III - Preencher'!E87</f>
        <v>FABIANA CRISTINA ALVES DE OLIVEIRA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4110-10</v>
      </c>
      <c r="G78" s="13" t="str">
        <f>IF('[1]TCE - ANEXO III - Preencher'!H87="","",'[1]TCE - ANEXO III - Preencher'!H87)</f>
        <v>07/2023</v>
      </c>
      <c r="H78" s="14">
        <f>'[1]TCE - ANEXO III - Preencher'!I87</f>
        <v>0</v>
      </c>
      <c r="I78" s="14">
        <f>'[1]TCE - ANEXO III - Preencher'!J87</f>
        <v>198.53120000000001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4.6100000000000003</v>
      </c>
      <c r="O78" s="15">
        <f>'[1]TCE - ANEXO III - Preencher'!P87</f>
        <v>0</v>
      </c>
      <c r="P78" s="16">
        <f t="shared" si="8"/>
        <v>4.6100000000000003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203.14120000000003</v>
      </c>
    </row>
    <row r="79" spans="1:28" x14ac:dyDescent="0.2">
      <c r="A79" s="8">
        <f>IFERROR(VLOOKUP(B79,'[1]DADOS (OCULTAR)'!$Q$3:$S$135,3,0),"")</f>
        <v>9039744000607</v>
      </c>
      <c r="B79" s="9" t="str">
        <f>'[1]TCE - ANEXO III - Preencher'!C88</f>
        <v>UPA SÃO LOURENÇO DA MATA - C.G 006/2022</v>
      </c>
      <c r="C79" s="10"/>
      <c r="D79" s="11" t="str">
        <f>'[1]TCE - ANEXO III - Preencher'!E88</f>
        <v>FABIANA MARIA DE SOUZA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07/2023</v>
      </c>
      <c r="H79" s="14">
        <f>'[1]TCE - ANEXO III - Preencher'!I88</f>
        <v>0</v>
      </c>
      <c r="I79" s="14">
        <f>'[1]TCE - ANEXO III - Preencher'!J88</f>
        <v>154.90559999999999</v>
      </c>
      <c r="J79" s="14">
        <f>'[1]TCE - ANEXO III - Preencher'!K88</f>
        <v>0</v>
      </c>
      <c r="K79" s="15">
        <f>'[1]TCE - ANEXO III - Preencher'!L88</f>
        <v>202.94</v>
      </c>
      <c r="L79" s="15">
        <f>'[1]TCE - ANEXO III - Preencher'!M88</f>
        <v>26.6</v>
      </c>
      <c r="M79" s="15">
        <f t="shared" si="7"/>
        <v>176.34</v>
      </c>
      <c r="N79" s="15">
        <f>'[1]TCE - ANEXO III - Preencher'!O88</f>
        <v>4.6100000000000003</v>
      </c>
      <c r="O79" s="15">
        <f>'[1]TCE - ANEXO III - Preencher'!P88</f>
        <v>0</v>
      </c>
      <c r="P79" s="16">
        <f t="shared" si="8"/>
        <v>4.6100000000000003</v>
      </c>
      <c r="Q79" s="15">
        <f>'[1]TCE - ANEXO III - Preencher'!R88</f>
        <v>178.08</v>
      </c>
      <c r="R79" s="15">
        <f>'[1]TCE - ANEXO III - Preencher'!S88</f>
        <v>79.8</v>
      </c>
      <c r="S79" s="16">
        <f t="shared" si="9"/>
        <v>98.280000000000015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434.13560000000001</v>
      </c>
    </row>
    <row r="80" spans="1:28" x14ac:dyDescent="0.2">
      <c r="A80" s="8">
        <f>IFERROR(VLOOKUP(B80,'[1]DADOS (OCULTAR)'!$Q$3:$S$135,3,0),"")</f>
        <v>9039744000607</v>
      </c>
      <c r="B80" s="9" t="str">
        <f>'[1]TCE - ANEXO III - Preencher'!C89</f>
        <v>UPA SÃO LOURENÇO DA MATA - C.G 006/2022</v>
      </c>
      <c r="C80" s="10"/>
      <c r="D80" s="11" t="str">
        <f>'[1]TCE - ANEXO III - Preencher'!E89</f>
        <v>FELIPE DIEGO SANTOS FONSECA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2251-25</v>
      </c>
      <c r="G80" s="13" t="str">
        <f>IF('[1]TCE - ANEXO III - Preencher'!H89="","",'[1]TCE - ANEXO III - Preencher'!H89)</f>
        <v>07/2023</v>
      </c>
      <c r="H80" s="14">
        <f>'[1]TCE - ANEXO III - Preencher'!I89</f>
        <v>0</v>
      </c>
      <c r="I80" s="14">
        <f>'[1]TCE - ANEXO III - Preencher'!J89</f>
        <v>608.30720000000008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4.6100000000000003</v>
      </c>
      <c r="O80" s="15">
        <f>'[1]TCE - ANEXO III - Preencher'!P89</f>
        <v>0</v>
      </c>
      <c r="P80" s="16">
        <f t="shared" si="8"/>
        <v>4.6100000000000003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612.91720000000009</v>
      </c>
    </row>
    <row r="81" spans="1:28" x14ac:dyDescent="0.2">
      <c r="A81" s="8">
        <f>IFERROR(VLOOKUP(B81,'[1]DADOS (OCULTAR)'!$Q$3:$S$135,3,0),"")</f>
        <v>9039744000607</v>
      </c>
      <c r="B81" s="9" t="str">
        <f>'[1]TCE - ANEXO III - Preencher'!C90</f>
        <v>UPA SÃO LOURENÇO DA MATA - C.G 006/2022</v>
      </c>
      <c r="C81" s="10"/>
      <c r="D81" s="11" t="str">
        <f>'[1]TCE - ANEXO III - Preencher'!E90</f>
        <v>FELIPE WELISON PEREIRA SALES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07/2023</v>
      </c>
      <c r="H81" s="14">
        <f>'[1]TCE - ANEXO III - Preencher'!I90</f>
        <v>0</v>
      </c>
      <c r="I81" s="14">
        <f>'[1]TCE - ANEXO III - Preencher'!J90</f>
        <v>148.28399999999999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4.6100000000000003</v>
      </c>
      <c r="O81" s="15">
        <f>'[1]TCE - ANEXO III - Preencher'!P90</f>
        <v>0</v>
      </c>
      <c r="P81" s="16">
        <f t="shared" si="8"/>
        <v>4.6100000000000003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152.89400000000001</v>
      </c>
    </row>
    <row r="82" spans="1:28" x14ac:dyDescent="0.2">
      <c r="A82" s="8">
        <f>IFERROR(VLOOKUP(B82,'[1]DADOS (OCULTAR)'!$Q$3:$S$135,3,0),"")</f>
        <v>9039744000607</v>
      </c>
      <c r="B82" s="9" t="str">
        <f>'[1]TCE - ANEXO III - Preencher'!C91</f>
        <v>UPA SÃO LOURENÇO DA MATA - C.G 006/2022</v>
      </c>
      <c r="C82" s="10"/>
      <c r="D82" s="11" t="str">
        <f>'[1]TCE - ANEXO III - Preencher'!E91</f>
        <v>FLAVIA GABRIELA MACEDO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5211-30</v>
      </c>
      <c r="G82" s="13" t="str">
        <f>IF('[1]TCE - ANEXO III - Preencher'!H91="","",'[1]TCE - ANEXO III - Preencher'!H91)</f>
        <v>07/2023</v>
      </c>
      <c r="H82" s="14">
        <f>'[1]TCE - ANEXO III - Preencher'!I91</f>
        <v>0</v>
      </c>
      <c r="I82" s="14">
        <f>'[1]TCE - ANEXO III - Preencher'!J91</f>
        <v>118.36799999999999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4.6100000000000003</v>
      </c>
      <c r="O82" s="15">
        <f>'[1]TCE - ANEXO III - Preencher'!P91</f>
        <v>0</v>
      </c>
      <c r="P82" s="16">
        <f t="shared" si="8"/>
        <v>4.6100000000000003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122.97799999999999</v>
      </c>
    </row>
    <row r="83" spans="1:28" x14ac:dyDescent="0.2">
      <c r="A83" s="8">
        <f>IFERROR(VLOOKUP(B83,'[1]DADOS (OCULTAR)'!$Q$3:$S$135,3,0),"")</f>
        <v>9039744000607</v>
      </c>
      <c r="B83" s="9" t="str">
        <f>'[1]TCE - ANEXO III - Preencher'!C92</f>
        <v>UPA SÃO LOURENÇO DA MATA - C.G 006/2022</v>
      </c>
      <c r="C83" s="10"/>
      <c r="D83" s="11" t="str">
        <f>'[1]TCE - ANEXO III - Preencher'!E92</f>
        <v>GEANE RAMOS DO CARMO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3226-05</v>
      </c>
      <c r="G83" s="13" t="str">
        <f>IF('[1]TCE - ANEXO III - Preencher'!H92="","",'[1]TCE - ANEXO III - Preencher'!H92)</f>
        <v>07/2023</v>
      </c>
      <c r="H83" s="14">
        <f>'[1]TCE - ANEXO III - Preencher'!I92</f>
        <v>0</v>
      </c>
      <c r="I83" s="14">
        <f>'[1]TCE - ANEXO III - Preencher'!J92</f>
        <v>170.70079999999999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4.6100000000000003</v>
      </c>
      <c r="O83" s="15">
        <f>'[1]TCE - ANEXO III - Preencher'!P92</f>
        <v>0</v>
      </c>
      <c r="P83" s="16">
        <f t="shared" si="8"/>
        <v>4.6100000000000003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175.3108</v>
      </c>
    </row>
    <row r="84" spans="1:28" x14ac:dyDescent="0.2">
      <c r="A84" s="8">
        <f>IFERROR(VLOOKUP(B84,'[1]DADOS (OCULTAR)'!$Q$3:$S$135,3,0),"")</f>
        <v>9039744000607</v>
      </c>
      <c r="B84" s="9" t="str">
        <f>'[1]TCE - ANEXO III - Preencher'!C93</f>
        <v>UPA SÃO LOURENÇO DA MATA - C.G 006/2022</v>
      </c>
      <c r="C84" s="10"/>
      <c r="D84" s="11" t="str">
        <f>'[1]TCE - ANEXO III - Preencher'!E93</f>
        <v>GEREDES BARBOSA GOMES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 t="str">
        <f>IF('[1]TCE - ANEXO III - Preencher'!H93="","",'[1]TCE - ANEXO III - Preencher'!H93)</f>
        <v>07/2023</v>
      </c>
      <c r="H84" s="14">
        <f>'[1]TCE - ANEXO III - Preencher'!I93</f>
        <v>0</v>
      </c>
      <c r="I84" s="14">
        <f>'[1]TCE - ANEXO III - Preencher'!J93</f>
        <v>105.6</v>
      </c>
      <c r="J84" s="14">
        <f>'[1]TCE - ANEXO III - Preencher'!K93</f>
        <v>0</v>
      </c>
      <c r="K84" s="15">
        <f>'[1]TCE - ANEXO III - Preencher'!L93</f>
        <v>202.94</v>
      </c>
      <c r="L84" s="15">
        <f>'[1]TCE - ANEXO III - Preencher'!M93</f>
        <v>26.4</v>
      </c>
      <c r="M84" s="15">
        <f t="shared" si="7"/>
        <v>176.54</v>
      </c>
      <c r="N84" s="15">
        <f>'[1]TCE - ANEXO III - Preencher'!O93</f>
        <v>4.6100000000000003</v>
      </c>
      <c r="O84" s="15">
        <f>'[1]TCE - ANEXO III - Preencher'!P93</f>
        <v>0</v>
      </c>
      <c r="P84" s="16">
        <f t="shared" si="8"/>
        <v>4.6100000000000003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286.75</v>
      </c>
    </row>
    <row r="85" spans="1:28" x14ac:dyDescent="0.2">
      <c r="A85" s="8">
        <f>IFERROR(VLOOKUP(B85,'[1]DADOS (OCULTAR)'!$Q$3:$S$135,3,0),"")</f>
        <v>9039744000607</v>
      </c>
      <c r="B85" s="9" t="str">
        <f>'[1]TCE - ANEXO III - Preencher'!C94</f>
        <v>UPA SÃO LOURENÇO DA MATA - C.G 006/2022</v>
      </c>
      <c r="C85" s="10"/>
      <c r="D85" s="11" t="str">
        <f>'[1]TCE - ANEXO III - Preencher'!E94</f>
        <v>GLAUCIA KELLY MOURA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5152-05</v>
      </c>
      <c r="G85" s="13" t="str">
        <f>IF('[1]TCE - ANEXO III - Preencher'!H94="","",'[1]TCE - ANEXO III - Preencher'!H94)</f>
        <v>07/2023</v>
      </c>
      <c r="H85" s="14">
        <f>'[1]TCE - ANEXO III - Preencher'!I94</f>
        <v>0</v>
      </c>
      <c r="I85" s="14">
        <f>'[1]TCE - ANEXO III - Preencher'!J94</f>
        <v>152.33279999999999</v>
      </c>
      <c r="J85" s="14">
        <f>'[1]TCE - ANEXO III - Preencher'!K94</f>
        <v>0</v>
      </c>
      <c r="K85" s="15">
        <f>'[1]TCE - ANEXO III - Preencher'!L94</f>
        <v>202.94</v>
      </c>
      <c r="L85" s="15">
        <f>'[1]TCE - ANEXO III - Preencher'!M94</f>
        <v>26.4</v>
      </c>
      <c r="M85" s="15">
        <f t="shared" si="7"/>
        <v>176.54</v>
      </c>
      <c r="N85" s="15">
        <f>'[1]TCE - ANEXO III - Preencher'!O94</f>
        <v>4.6100000000000003</v>
      </c>
      <c r="O85" s="15">
        <f>'[1]TCE - ANEXO III - Preencher'!P94</f>
        <v>0</v>
      </c>
      <c r="P85" s="16">
        <f t="shared" si="8"/>
        <v>4.6100000000000003</v>
      </c>
      <c r="Q85" s="15">
        <f>'[1]TCE - ANEXO III - Preencher'!R94</f>
        <v>178.08</v>
      </c>
      <c r="R85" s="15">
        <f>'[1]TCE - ANEXO III - Preencher'!S94</f>
        <v>79.2</v>
      </c>
      <c r="S85" s="16">
        <f t="shared" si="9"/>
        <v>98.88000000000001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432.36279999999999</v>
      </c>
    </row>
    <row r="86" spans="1:28" x14ac:dyDescent="0.2">
      <c r="A86" s="8">
        <f>IFERROR(VLOOKUP(B86,'[1]DADOS (OCULTAR)'!$Q$3:$S$135,3,0),"")</f>
        <v>9039744000607</v>
      </c>
      <c r="B86" s="9" t="str">
        <f>'[1]TCE - ANEXO III - Preencher'!C95</f>
        <v>UPA SÃO LOURENÇO DA MATA - C.G 006/2022</v>
      </c>
      <c r="C86" s="10"/>
      <c r="D86" s="11" t="str">
        <f>'[1]TCE - ANEXO III - Preencher'!E95</f>
        <v>GLEYCE KELLY DA SILVA VIANA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 t="str">
        <f>IF('[1]TCE - ANEXO III - Preencher'!H95="","",'[1]TCE - ANEXO III - Preencher'!H95)</f>
        <v>07/2023</v>
      </c>
      <c r="H86" s="14">
        <f>'[1]TCE - ANEXO III - Preencher'!I95</f>
        <v>0</v>
      </c>
      <c r="I86" s="14">
        <f>'[1]TCE - ANEXO III - Preencher'!J95</f>
        <v>110.88</v>
      </c>
      <c r="J86" s="14">
        <f>'[1]TCE - ANEXO III - Preencher'!K95</f>
        <v>0</v>
      </c>
      <c r="K86" s="15">
        <f>'[1]TCE - ANEXO III - Preencher'!L95</f>
        <v>202.94</v>
      </c>
      <c r="L86" s="15">
        <f>'[1]TCE - ANEXO III - Preencher'!M95</f>
        <v>26.4</v>
      </c>
      <c r="M86" s="15">
        <f t="shared" si="7"/>
        <v>176.54</v>
      </c>
      <c r="N86" s="15">
        <f>'[1]TCE - ANEXO III - Preencher'!O95</f>
        <v>4.6100000000000003</v>
      </c>
      <c r="O86" s="15">
        <f>'[1]TCE - ANEXO III - Preencher'!P95</f>
        <v>0</v>
      </c>
      <c r="P86" s="16">
        <f t="shared" si="8"/>
        <v>4.6100000000000003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292.02999999999997</v>
      </c>
    </row>
    <row r="87" spans="1:28" x14ac:dyDescent="0.2">
      <c r="A87" s="8">
        <f>IFERROR(VLOOKUP(B87,'[1]DADOS (OCULTAR)'!$Q$3:$S$135,3,0),"")</f>
        <v>9039744000607</v>
      </c>
      <c r="B87" s="9" t="str">
        <f>'[1]TCE - ANEXO III - Preencher'!C96</f>
        <v>UPA SÃO LOURENÇO DA MATA - C.G 006/2022</v>
      </c>
      <c r="C87" s="10"/>
      <c r="D87" s="11" t="str">
        <f>'[1]TCE - ANEXO III - Preencher'!E96</f>
        <v>GRACIELLEY MARIA DO MONTE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07/2023</v>
      </c>
      <c r="H87" s="14">
        <f>'[1]TCE - ANEXO III - Preencher'!I96</f>
        <v>0</v>
      </c>
      <c r="I87" s="14">
        <f>'[1]TCE - ANEXO III - Preencher'!J96</f>
        <v>351.35520000000002</v>
      </c>
      <c r="J87" s="14">
        <f>'[1]TCE - ANEXO III - Preencher'!K96</f>
        <v>0</v>
      </c>
      <c r="K87" s="15">
        <f>'[1]TCE - ANEXO III - Preencher'!L96</f>
        <v>202.94</v>
      </c>
      <c r="L87" s="15">
        <f>'[1]TCE - ANEXO III - Preencher'!M96</f>
        <v>3.59</v>
      </c>
      <c r="M87" s="15">
        <f t="shared" si="7"/>
        <v>199.35</v>
      </c>
      <c r="N87" s="15">
        <f>'[1]TCE - ANEXO III - Preencher'!O96</f>
        <v>4.6100000000000003</v>
      </c>
      <c r="O87" s="15">
        <f>'[1]TCE - ANEXO III - Preencher'!P96</f>
        <v>0</v>
      </c>
      <c r="P87" s="16">
        <f t="shared" si="8"/>
        <v>4.6100000000000003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555.3152</v>
      </c>
    </row>
    <row r="88" spans="1:28" x14ac:dyDescent="0.2">
      <c r="A88" s="8">
        <f>IFERROR(VLOOKUP(B88,'[1]DADOS (OCULTAR)'!$Q$3:$S$135,3,0),"")</f>
        <v>9039744000607</v>
      </c>
      <c r="B88" s="9" t="str">
        <f>'[1]TCE - ANEXO III - Preencher'!C97</f>
        <v>UPA SÃO LOURENÇO DA MATA - C.G 006/2022</v>
      </c>
      <c r="C88" s="10"/>
      <c r="D88" s="11" t="str">
        <f>'[1]TCE - ANEXO III - Preencher'!E97</f>
        <v>GUSTAVO HENRIQUE FERREIRA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5211-30</v>
      </c>
      <c r="G88" s="13" t="str">
        <f>IF('[1]TCE - ANEXO III - Preencher'!H97="","",'[1]TCE - ANEXO III - Preencher'!H97)</f>
        <v>07/2023</v>
      </c>
      <c r="H88" s="14">
        <f>'[1]TCE - ANEXO III - Preencher'!I97</f>
        <v>0</v>
      </c>
      <c r="I88" s="14">
        <f>'[1]TCE - ANEXO III - Preencher'!J97</f>
        <v>126.72239999999999</v>
      </c>
      <c r="J88" s="14">
        <f>'[1]TCE - ANEXO III - Preencher'!K97</f>
        <v>0</v>
      </c>
      <c r="K88" s="15">
        <f>'[1]TCE - ANEXO III - Preencher'!L97</f>
        <v>202.94</v>
      </c>
      <c r="L88" s="15">
        <f>'[1]TCE - ANEXO III - Preencher'!M97</f>
        <v>26.4</v>
      </c>
      <c r="M88" s="15">
        <f t="shared" si="7"/>
        <v>176.54</v>
      </c>
      <c r="N88" s="15">
        <f>'[1]TCE - ANEXO III - Preencher'!O97</f>
        <v>4.6100000000000003</v>
      </c>
      <c r="O88" s="15">
        <f>'[1]TCE - ANEXO III - Preencher'!P97</f>
        <v>0</v>
      </c>
      <c r="P88" s="16">
        <f t="shared" si="8"/>
        <v>4.6100000000000003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307.87239999999997</v>
      </c>
    </row>
    <row r="89" spans="1:28" x14ac:dyDescent="0.2">
      <c r="A89" s="8">
        <f>IFERROR(VLOOKUP(B89,'[1]DADOS (OCULTAR)'!$Q$3:$S$135,3,0),"")</f>
        <v>9039744000607</v>
      </c>
      <c r="B89" s="9" t="str">
        <f>'[1]TCE - ANEXO III - Preencher'!C98</f>
        <v>UPA SÃO LOURENÇO DA MATA - C.G 006/2022</v>
      </c>
      <c r="C89" s="10"/>
      <c r="D89" s="11" t="str">
        <f>'[1]TCE - ANEXO III - Preencher'!E98</f>
        <v>HAYANNY FERNANDA DE LIMA ABREU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07/2023</v>
      </c>
      <c r="H89" s="14">
        <f>'[1]TCE - ANEXO III - Preencher'!I98</f>
        <v>0</v>
      </c>
      <c r="I89" s="14">
        <f>'[1]TCE - ANEXO III - Preencher'!J98</f>
        <v>360.6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4.6100000000000003</v>
      </c>
      <c r="O89" s="15">
        <f>'[1]TCE - ANEXO III - Preencher'!P98</f>
        <v>0</v>
      </c>
      <c r="P89" s="16">
        <f t="shared" si="8"/>
        <v>4.6100000000000003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365.21000000000004</v>
      </c>
    </row>
    <row r="90" spans="1:28" x14ac:dyDescent="0.2">
      <c r="A90" s="8">
        <f>IFERROR(VLOOKUP(B90,'[1]DADOS (OCULTAR)'!$Q$3:$S$135,3,0),"")</f>
        <v>9039744000607</v>
      </c>
      <c r="B90" s="9" t="str">
        <f>'[1]TCE - ANEXO III - Preencher'!C99</f>
        <v>UPA SÃO LOURENÇO DA MATA - C.G 006/2022</v>
      </c>
      <c r="C90" s="10"/>
      <c r="D90" s="11" t="str">
        <f>'[1]TCE - ANEXO III - Preencher'!E99</f>
        <v>HELENO CABRAL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7155-05</v>
      </c>
      <c r="G90" s="13" t="str">
        <f>IF('[1]TCE - ANEXO III - Preencher'!H99="","",'[1]TCE - ANEXO III - Preencher'!H99)</f>
        <v>07/2023</v>
      </c>
      <c r="H90" s="14">
        <f>'[1]TCE - ANEXO III - Preencher'!I99</f>
        <v>0</v>
      </c>
      <c r="I90" s="14">
        <f>'[1]TCE - ANEXO III - Preencher'!J99</f>
        <v>171.7072</v>
      </c>
      <c r="J90" s="14">
        <f>'[1]TCE - ANEXO III - Preencher'!K99</f>
        <v>0</v>
      </c>
      <c r="K90" s="15">
        <f>'[1]TCE - ANEXO III - Preencher'!L99</f>
        <v>202.94</v>
      </c>
      <c r="L90" s="15">
        <f>'[1]TCE - ANEXO III - Preencher'!M99</f>
        <v>30.83</v>
      </c>
      <c r="M90" s="15">
        <f t="shared" si="7"/>
        <v>172.11</v>
      </c>
      <c r="N90" s="15">
        <f>'[1]TCE - ANEXO III - Preencher'!O99</f>
        <v>4.6100000000000003</v>
      </c>
      <c r="O90" s="15">
        <f>'[1]TCE - ANEXO III - Preencher'!P99</f>
        <v>0</v>
      </c>
      <c r="P90" s="16">
        <f t="shared" si="8"/>
        <v>4.6100000000000003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348.42720000000003</v>
      </c>
    </row>
    <row r="91" spans="1:28" x14ac:dyDescent="0.2">
      <c r="A91" s="8">
        <f>IFERROR(VLOOKUP(B91,'[1]DADOS (OCULTAR)'!$Q$3:$S$135,3,0),"")</f>
        <v>9039744000607</v>
      </c>
      <c r="B91" s="9" t="str">
        <f>'[1]TCE - ANEXO III - Preencher'!C100</f>
        <v>UPA SÃO LOURENÇO DA MATA - C.G 006/2022</v>
      </c>
      <c r="C91" s="10"/>
      <c r="D91" s="11" t="str">
        <f>'[1]TCE - ANEXO III - Preencher'!E100</f>
        <v>HONORIO DE QUEIROZ SANTOS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5174-10</v>
      </c>
      <c r="G91" s="13" t="str">
        <f>IF('[1]TCE - ANEXO III - Preencher'!H100="","",'[1]TCE - ANEXO III - Preencher'!H100)</f>
        <v>07/2023</v>
      </c>
      <c r="H91" s="14">
        <f>'[1]TCE - ANEXO III - Preencher'!I100</f>
        <v>0</v>
      </c>
      <c r="I91" s="14">
        <f>'[1]TCE - ANEXO III - Preencher'!J100</f>
        <v>125.1328</v>
      </c>
      <c r="J91" s="14">
        <f>'[1]TCE - ANEXO III - Preencher'!K100</f>
        <v>0</v>
      </c>
      <c r="K91" s="15">
        <f>'[1]TCE - ANEXO III - Preencher'!L100</f>
        <v>202.94</v>
      </c>
      <c r="L91" s="15">
        <f>'[1]TCE - ANEXO III - Preencher'!M100</f>
        <v>26.4</v>
      </c>
      <c r="M91" s="15">
        <f t="shared" si="7"/>
        <v>176.54</v>
      </c>
      <c r="N91" s="15">
        <f>'[1]TCE - ANEXO III - Preencher'!O100</f>
        <v>4.6100000000000003</v>
      </c>
      <c r="O91" s="15">
        <f>'[1]TCE - ANEXO III - Preencher'!P100</f>
        <v>0</v>
      </c>
      <c r="P91" s="16">
        <f t="shared" si="8"/>
        <v>4.6100000000000003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306.28280000000001</v>
      </c>
    </row>
    <row r="92" spans="1:28" x14ac:dyDescent="0.2">
      <c r="A92" s="8">
        <f>IFERROR(VLOOKUP(B92,'[1]DADOS (OCULTAR)'!$Q$3:$S$135,3,0),"")</f>
        <v>9039744000607</v>
      </c>
      <c r="B92" s="9" t="str">
        <f>'[1]TCE - ANEXO III - Preencher'!C101</f>
        <v>UPA SÃO LOURENÇO DA MATA - C.G 006/2022</v>
      </c>
      <c r="C92" s="10"/>
      <c r="D92" s="11" t="str">
        <f>'[1]TCE - ANEXO III - Preencher'!E101</f>
        <v>IGOR DANTAS DE OLIVEIRA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2251-25</v>
      </c>
      <c r="G92" s="13" t="str">
        <f>IF('[1]TCE - ANEXO III - Preencher'!H101="","",'[1]TCE - ANEXO III - Preencher'!H101)</f>
        <v>07/2023</v>
      </c>
      <c r="H92" s="14">
        <f>'[1]TCE - ANEXO III - Preencher'!I101</f>
        <v>0</v>
      </c>
      <c r="I92" s="14">
        <f>'[1]TCE - ANEXO III - Preencher'!J101</f>
        <v>360.49599999999998</v>
      </c>
      <c r="J92" s="14">
        <f>'[1]TCE - ANEXO III - Preencher'!K101</f>
        <v>0</v>
      </c>
      <c r="K92" s="15">
        <f>'[1]TCE - ANEXO III - Preencher'!L101</f>
        <v>202.94</v>
      </c>
      <c r="L92" s="15">
        <f>'[1]TCE - ANEXO III - Preencher'!M101</f>
        <v>6.34</v>
      </c>
      <c r="M92" s="15">
        <f t="shared" si="7"/>
        <v>196.6</v>
      </c>
      <c r="N92" s="15">
        <f>'[1]TCE - ANEXO III - Preencher'!O101</f>
        <v>4.6100000000000003</v>
      </c>
      <c r="O92" s="15">
        <f>'[1]TCE - ANEXO III - Preencher'!P101</f>
        <v>0</v>
      </c>
      <c r="P92" s="16">
        <f t="shared" si="8"/>
        <v>4.6100000000000003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561.70600000000002</v>
      </c>
    </row>
    <row r="93" spans="1:28" x14ac:dyDescent="0.2">
      <c r="A93" s="8">
        <f>IFERROR(VLOOKUP(B93,'[1]DADOS (OCULTAR)'!$Q$3:$S$135,3,0),"")</f>
        <v>9039744000607</v>
      </c>
      <c r="B93" s="9" t="str">
        <f>'[1]TCE - ANEXO III - Preencher'!C102</f>
        <v>UPA SÃO LOURENÇO DA MATA - C.G 006/2022</v>
      </c>
      <c r="C93" s="10"/>
      <c r="D93" s="11" t="str">
        <f>'[1]TCE - ANEXO III - Preencher'!E102</f>
        <v>ILKA VIRGINIA DA SILVA SOUZA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07/2023</v>
      </c>
      <c r="H93" s="14">
        <f>'[1]TCE - ANEXO III - Preencher'!I102</f>
        <v>0</v>
      </c>
      <c r="I93" s="14">
        <f>'[1]TCE - ANEXO III - Preencher'!J102</f>
        <v>212.08080000000001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4.6100000000000003</v>
      </c>
      <c r="O93" s="15">
        <f>'[1]TCE - ANEXO III - Preencher'!P102</f>
        <v>0</v>
      </c>
      <c r="P93" s="16">
        <f t="shared" si="8"/>
        <v>4.6100000000000003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216.69080000000002</v>
      </c>
    </row>
    <row r="94" spans="1:28" x14ac:dyDescent="0.2">
      <c r="A94" s="8">
        <f>IFERROR(VLOOKUP(B94,'[1]DADOS (OCULTAR)'!$Q$3:$S$135,3,0),"")</f>
        <v>9039744000607</v>
      </c>
      <c r="B94" s="9" t="str">
        <f>'[1]TCE - ANEXO III - Preencher'!C103</f>
        <v>UPA SÃO LOURENÇO DA MATA - C.G 006/2022</v>
      </c>
      <c r="C94" s="10"/>
      <c r="D94" s="11" t="str">
        <f>'[1]TCE - ANEXO III - Preencher'!E103</f>
        <v>ISABEL CRISTINA NASCIMENTO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4110-10</v>
      </c>
      <c r="G94" s="13" t="str">
        <f>IF('[1]TCE - ANEXO III - Preencher'!H103="","",'[1]TCE - ANEXO III - Preencher'!H103)</f>
        <v>07/2023</v>
      </c>
      <c r="H94" s="14">
        <f>'[1]TCE - ANEXO III - Preencher'!I103</f>
        <v>0</v>
      </c>
      <c r="I94" s="14">
        <f>'[1]TCE - ANEXO III - Preencher'!J103</f>
        <v>129.44640000000001</v>
      </c>
      <c r="J94" s="14">
        <f>'[1]TCE - ANEXO III - Preencher'!K103</f>
        <v>0</v>
      </c>
      <c r="K94" s="15">
        <f>'[1]TCE - ANEXO III - Preencher'!L103</f>
        <v>202.94</v>
      </c>
      <c r="L94" s="15">
        <f>'[1]TCE - ANEXO III - Preencher'!M103</f>
        <v>26.4</v>
      </c>
      <c r="M94" s="15">
        <f t="shared" si="7"/>
        <v>176.54</v>
      </c>
      <c r="N94" s="15">
        <f>'[1]TCE - ANEXO III - Preencher'!O103</f>
        <v>4.6100000000000003</v>
      </c>
      <c r="O94" s="15">
        <f>'[1]TCE - ANEXO III - Preencher'!P103</f>
        <v>0</v>
      </c>
      <c r="P94" s="16">
        <f t="shared" si="8"/>
        <v>4.6100000000000003</v>
      </c>
      <c r="Q94" s="15">
        <f>'[1]TCE - ANEXO III - Preencher'!R103</f>
        <v>178.08</v>
      </c>
      <c r="R94" s="15">
        <f>'[1]TCE - ANEXO III - Preencher'!S103</f>
        <v>74.5</v>
      </c>
      <c r="S94" s="16">
        <f t="shared" si="9"/>
        <v>103.58000000000001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414.17640000000006</v>
      </c>
    </row>
    <row r="95" spans="1:28" x14ac:dyDescent="0.2">
      <c r="A95" s="8">
        <f>IFERROR(VLOOKUP(B95,'[1]DADOS (OCULTAR)'!$Q$3:$S$135,3,0),"")</f>
        <v>9039744000607</v>
      </c>
      <c r="B95" s="9" t="str">
        <f>'[1]TCE - ANEXO III - Preencher'!C104</f>
        <v>UPA SÃO LOURENÇO DA MATA - C.G 006/2022</v>
      </c>
      <c r="C95" s="10"/>
      <c r="D95" s="11" t="str">
        <f>'[1]TCE - ANEXO III - Preencher'!E104</f>
        <v>ISABEL TEREZA ALBERTIM DO REGO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2516-05</v>
      </c>
      <c r="G95" s="13" t="str">
        <f>IF('[1]TCE - ANEXO III - Preencher'!H104="","",'[1]TCE - ANEXO III - Preencher'!H104)</f>
        <v>07/2023</v>
      </c>
      <c r="H95" s="14">
        <f>'[1]TCE - ANEXO III - Preencher'!I104</f>
        <v>0</v>
      </c>
      <c r="I95" s="14">
        <f>'[1]TCE - ANEXO III - Preencher'!J104</f>
        <v>256.93279999999999</v>
      </c>
      <c r="J95" s="14">
        <f>'[1]TCE - ANEXO III - Preencher'!K104</f>
        <v>0</v>
      </c>
      <c r="K95" s="15">
        <f>'[1]TCE - ANEXO III - Preencher'!L104</f>
        <v>202.94</v>
      </c>
      <c r="L95" s="15">
        <f>'[1]TCE - ANEXO III - Preencher'!M104</f>
        <v>43.87</v>
      </c>
      <c r="M95" s="15">
        <f t="shared" si="7"/>
        <v>159.07</v>
      </c>
      <c r="N95" s="15">
        <f>'[1]TCE - ANEXO III - Preencher'!O104</f>
        <v>4.6100000000000003</v>
      </c>
      <c r="O95" s="15">
        <f>'[1]TCE - ANEXO III - Preencher'!P104</f>
        <v>0</v>
      </c>
      <c r="P95" s="16">
        <f t="shared" si="8"/>
        <v>4.6100000000000003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420.61279999999999</v>
      </c>
    </row>
    <row r="96" spans="1:28" x14ac:dyDescent="0.2">
      <c r="A96" s="8">
        <f>IFERROR(VLOOKUP(B96,'[1]DADOS (OCULTAR)'!$Q$3:$S$135,3,0),"")</f>
        <v>9039744000607</v>
      </c>
      <c r="B96" s="9" t="str">
        <f>'[1]TCE - ANEXO III - Preencher'!C105</f>
        <v>UPA SÃO LOURENÇO DA MATA - C.G 006/2022</v>
      </c>
      <c r="C96" s="10"/>
      <c r="D96" s="11" t="str">
        <f>'[1]TCE - ANEXO III - Preencher'!E105</f>
        <v>ISABELLA PINHEIRO LITVIN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1312-05</v>
      </c>
      <c r="G96" s="13" t="str">
        <f>IF('[1]TCE - ANEXO III - Preencher'!H105="","",'[1]TCE - ANEXO III - Preencher'!H105)</f>
        <v>07/2023</v>
      </c>
      <c r="H96" s="14">
        <f>'[1]TCE - ANEXO III - Preencher'!I105</f>
        <v>0</v>
      </c>
      <c r="I96" s="14">
        <f>'[1]TCE - ANEXO III - Preencher'!J105</f>
        <v>915.19200000000001</v>
      </c>
      <c r="J96" s="14">
        <f>'[1]TCE - ANEXO III - Preencher'!K105</f>
        <v>0</v>
      </c>
      <c r="K96" s="15">
        <f>'[1]TCE - ANEXO III - Preencher'!L105</f>
        <v>202.94</v>
      </c>
      <c r="L96" s="15">
        <f>'[1]TCE - ANEXO III - Preencher'!M105</f>
        <v>30</v>
      </c>
      <c r="M96" s="15">
        <f t="shared" si="7"/>
        <v>172.94</v>
      </c>
      <c r="N96" s="15">
        <f>'[1]TCE - ANEXO III - Preencher'!O105</f>
        <v>4.6100000000000003</v>
      </c>
      <c r="O96" s="15">
        <f>'[1]TCE - ANEXO III - Preencher'!P105</f>
        <v>0</v>
      </c>
      <c r="P96" s="16">
        <f t="shared" si="8"/>
        <v>4.6100000000000003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1092.742</v>
      </c>
    </row>
    <row r="97" spans="1:28" x14ac:dyDescent="0.2">
      <c r="A97" s="8">
        <f>IFERROR(VLOOKUP(B97,'[1]DADOS (OCULTAR)'!$Q$3:$S$135,3,0),"")</f>
        <v>9039744000607</v>
      </c>
      <c r="B97" s="9" t="str">
        <f>'[1]TCE - ANEXO III - Preencher'!C106</f>
        <v>UPA SÃO LOURENÇO DA MATA - C.G 006/2022</v>
      </c>
      <c r="C97" s="10"/>
      <c r="D97" s="11" t="str">
        <f>'[1]TCE - ANEXO III - Preencher'!E106</f>
        <v>ISAIAS OLIVEIRA DA ROCHA JUNIOR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07/2023</v>
      </c>
      <c r="H97" s="14">
        <f>'[1]TCE - ANEXO III - Preencher'!I106</f>
        <v>0</v>
      </c>
      <c r="I97" s="14">
        <f>'[1]TCE - ANEXO III - Preencher'!J106</f>
        <v>139.3184</v>
      </c>
      <c r="J97" s="14">
        <f>'[1]TCE - ANEXO III - Preencher'!K106</f>
        <v>0</v>
      </c>
      <c r="K97" s="15">
        <f>'[1]TCE - ANEXO III - Preencher'!L106</f>
        <v>202.94</v>
      </c>
      <c r="L97" s="15">
        <f>'[1]TCE - ANEXO III - Preencher'!M106</f>
        <v>26.6</v>
      </c>
      <c r="M97" s="15">
        <f t="shared" si="7"/>
        <v>176.34</v>
      </c>
      <c r="N97" s="15">
        <f>'[1]TCE - ANEXO III - Preencher'!O106</f>
        <v>4.6100000000000003</v>
      </c>
      <c r="O97" s="15">
        <f>'[1]TCE - ANEXO III - Preencher'!P106</f>
        <v>0</v>
      </c>
      <c r="P97" s="16">
        <f t="shared" si="8"/>
        <v>4.6100000000000003</v>
      </c>
      <c r="Q97" s="15">
        <f>'[1]TCE - ANEXO III - Preencher'!R106</f>
        <v>0</v>
      </c>
      <c r="R97" s="15">
        <f>'[1]TCE - ANEXO III - Preencher'!S106</f>
        <v>79.8</v>
      </c>
      <c r="S97" s="16">
        <f t="shared" si="9"/>
        <v>-79.8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240.46840000000003</v>
      </c>
    </row>
    <row r="98" spans="1:28" x14ac:dyDescent="0.2">
      <c r="A98" s="8">
        <f>IFERROR(VLOOKUP(B98,'[1]DADOS (OCULTAR)'!$Q$3:$S$135,3,0),"")</f>
        <v>9039744000607</v>
      </c>
      <c r="B98" s="9" t="str">
        <f>'[1]TCE - ANEXO III - Preencher'!C107</f>
        <v>UPA SÃO LOURENÇO DA MATA - C.G 006/2022</v>
      </c>
      <c r="C98" s="10"/>
      <c r="D98" s="11" t="str">
        <f>'[1]TCE - ANEXO III - Preencher'!E107</f>
        <v>ISAIAS PIRES SAMPAIO ARAUJO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5152-05</v>
      </c>
      <c r="G98" s="13" t="str">
        <f>IF('[1]TCE - ANEXO III - Preencher'!H107="","",'[1]TCE - ANEXO III - Preencher'!H107)</f>
        <v>07/2023</v>
      </c>
      <c r="H98" s="14">
        <f>'[1]TCE - ANEXO III - Preencher'!I107</f>
        <v>0</v>
      </c>
      <c r="I98" s="14">
        <f>'[1]TCE - ANEXO III - Preencher'!J107</f>
        <v>128.68559999999999</v>
      </c>
      <c r="J98" s="14">
        <f>'[1]TCE - ANEXO III - Preencher'!K107</f>
        <v>0</v>
      </c>
      <c r="K98" s="15">
        <f>'[1]TCE - ANEXO III - Preencher'!L107</f>
        <v>202.94</v>
      </c>
      <c r="L98" s="15">
        <f>'[1]TCE - ANEXO III - Preencher'!M107</f>
        <v>26.4</v>
      </c>
      <c r="M98" s="15">
        <f t="shared" si="7"/>
        <v>176.54</v>
      </c>
      <c r="N98" s="15">
        <f>'[1]TCE - ANEXO III - Preencher'!O107</f>
        <v>4.6100000000000003</v>
      </c>
      <c r="O98" s="15">
        <f>'[1]TCE - ANEXO III - Preencher'!P107</f>
        <v>0</v>
      </c>
      <c r="P98" s="16">
        <f t="shared" si="8"/>
        <v>4.6100000000000003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309.8356</v>
      </c>
    </row>
    <row r="99" spans="1:28" x14ac:dyDescent="0.2">
      <c r="A99" s="8">
        <f>IFERROR(VLOOKUP(B99,'[1]DADOS (OCULTAR)'!$Q$3:$S$135,3,0),"")</f>
        <v>9039744000607</v>
      </c>
      <c r="B99" s="9" t="str">
        <f>'[1]TCE - ANEXO III - Preencher'!C108</f>
        <v>UPA SÃO LOURENÇO DA MATA - C.G 006/2022</v>
      </c>
      <c r="C99" s="10"/>
      <c r="D99" s="11" t="str">
        <f>'[1]TCE - ANEXO III - Preencher'!E108</f>
        <v>ISIS GOMES DE SOUZA LIMA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1423-25</v>
      </c>
      <c r="G99" s="13" t="str">
        <f>IF('[1]TCE - ANEXO III - Preencher'!H108="","",'[1]TCE - ANEXO III - Preencher'!H108)</f>
        <v>07/2023</v>
      </c>
      <c r="H99" s="14">
        <f>'[1]TCE - ANEXO III - Preencher'!I108</f>
        <v>0</v>
      </c>
      <c r="I99" s="14">
        <f>'[1]TCE - ANEXO III - Preencher'!J108</f>
        <v>312.00880000000001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4.6100000000000003</v>
      </c>
      <c r="O99" s="15">
        <f>'[1]TCE - ANEXO III - Preencher'!P108</f>
        <v>0</v>
      </c>
      <c r="P99" s="16">
        <f t="shared" si="8"/>
        <v>4.6100000000000003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316.61880000000002</v>
      </c>
    </row>
    <row r="100" spans="1:28" x14ac:dyDescent="0.2">
      <c r="A100" s="8">
        <f>IFERROR(VLOOKUP(B100,'[1]DADOS (OCULTAR)'!$Q$3:$S$135,3,0),"")</f>
        <v>9039744000607</v>
      </c>
      <c r="B100" s="9" t="str">
        <f>'[1]TCE - ANEXO III - Preencher'!C109</f>
        <v>UPA SÃO LOURENÇO DA MATA - C.G 006/2022</v>
      </c>
      <c r="C100" s="10"/>
      <c r="D100" s="11" t="str">
        <f>'[1]TCE - ANEXO III - Preencher'!E109</f>
        <v>ITALA PAULA FEITOSA PRAZERES DOS SANTOS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2251-25</v>
      </c>
      <c r="G100" s="13" t="str">
        <f>IF('[1]TCE - ANEXO III - Preencher'!H109="","",'[1]TCE - ANEXO III - Preencher'!H109)</f>
        <v>07/2023</v>
      </c>
      <c r="H100" s="14">
        <f>'[1]TCE - ANEXO III - Preencher'!I109</f>
        <v>0</v>
      </c>
      <c r="I100" s="14">
        <f>'[1]TCE - ANEXO III - Preencher'!J109</f>
        <v>350.14479999999998</v>
      </c>
      <c r="J100" s="14">
        <f>'[1]TCE - ANEXO III - Preencher'!K109</f>
        <v>0</v>
      </c>
      <c r="K100" s="15">
        <f>'[1]TCE - ANEXO III - Preencher'!L109</f>
        <v>202.94</v>
      </c>
      <c r="L100" s="15">
        <f>'[1]TCE - ANEXO III - Preencher'!M109</f>
        <v>6.34</v>
      </c>
      <c r="M100" s="15">
        <f t="shared" si="7"/>
        <v>196.6</v>
      </c>
      <c r="N100" s="15">
        <f>'[1]TCE - ANEXO III - Preencher'!O109</f>
        <v>4.6100000000000003</v>
      </c>
      <c r="O100" s="15">
        <f>'[1]TCE - ANEXO III - Preencher'!P109</f>
        <v>0</v>
      </c>
      <c r="P100" s="16">
        <f t="shared" si="8"/>
        <v>4.6100000000000003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551.35479999999995</v>
      </c>
    </row>
    <row r="101" spans="1:28" x14ac:dyDescent="0.2">
      <c r="A101" s="8">
        <f>IFERROR(VLOOKUP(B101,'[1]DADOS (OCULTAR)'!$Q$3:$S$135,3,0),"")</f>
        <v>9039744000607</v>
      </c>
      <c r="B101" s="9" t="str">
        <f>'[1]TCE - ANEXO III - Preencher'!C110</f>
        <v>UPA SÃO LOURENÇO DA MATA - C.G 006/2022</v>
      </c>
      <c r="C101" s="10"/>
      <c r="D101" s="11" t="str">
        <f>'[1]TCE - ANEXO III - Preencher'!E110</f>
        <v>IVONE MONTEIRO DE SOUZA LIMA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3131-15</v>
      </c>
      <c r="G101" s="13" t="str">
        <f>IF('[1]TCE - ANEXO III - Preencher'!H110="","",'[1]TCE - ANEXO III - Preencher'!H110)</f>
        <v>07/2023</v>
      </c>
      <c r="H101" s="14">
        <f>'[1]TCE - ANEXO III - Preencher'!I110</f>
        <v>0</v>
      </c>
      <c r="I101" s="14">
        <f>'[1]TCE - ANEXO III - Preencher'!J110</f>
        <v>159.32</v>
      </c>
      <c r="J101" s="14">
        <f>'[1]TCE - ANEXO III - Preencher'!K110</f>
        <v>0</v>
      </c>
      <c r="K101" s="15">
        <f>'[1]TCE - ANEXO III - Preencher'!L110</f>
        <v>202.94</v>
      </c>
      <c r="L101" s="15">
        <f>'[1]TCE - ANEXO III - Preencher'!M110</f>
        <v>36.21</v>
      </c>
      <c r="M101" s="15">
        <f t="shared" si="7"/>
        <v>166.73</v>
      </c>
      <c r="N101" s="15">
        <f>'[1]TCE - ANEXO III - Preencher'!O110</f>
        <v>4.6100000000000003</v>
      </c>
      <c r="O101" s="15">
        <f>'[1]TCE - ANEXO III - Preencher'!P110</f>
        <v>0</v>
      </c>
      <c r="P101" s="16">
        <f t="shared" si="8"/>
        <v>4.6100000000000003</v>
      </c>
      <c r="Q101" s="15">
        <f>'[1]TCE - ANEXO III - Preencher'!R110</f>
        <v>178.08</v>
      </c>
      <c r="R101" s="15">
        <f>'[1]TCE - ANEXO III - Preencher'!S110</f>
        <v>108.63</v>
      </c>
      <c r="S101" s="16">
        <f t="shared" si="9"/>
        <v>69.450000000000017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400.11</v>
      </c>
    </row>
    <row r="102" spans="1:28" x14ac:dyDescent="0.2">
      <c r="A102" s="8">
        <f>IFERROR(VLOOKUP(B102,'[1]DADOS (OCULTAR)'!$Q$3:$S$135,3,0),"")</f>
        <v>9039744000607</v>
      </c>
      <c r="B102" s="9" t="str">
        <f>'[1]TCE - ANEXO III - Preencher'!C111</f>
        <v>UPA SÃO LOURENÇO DA MATA - C.G 006/2022</v>
      </c>
      <c r="C102" s="10"/>
      <c r="D102" s="11" t="str">
        <f>'[1]TCE - ANEXO III - Preencher'!E111</f>
        <v>JADILANNE QUEILA PIMENTEL LEITE DE OLIVEIRA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2251-25</v>
      </c>
      <c r="G102" s="13" t="str">
        <f>IF('[1]TCE - ANEXO III - Preencher'!H111="","",'[1]TCE - ANEXO III - Preencher'!H111)</f>
        <v>07/2023</v>
      </c>
      <c r="H102" s="14">
        <f>'[1]TCE - ANEXO III - Preencher'!I111</f>
        <v>0</v>
      </c>
      <c r="I102" s="14">
        <f>'[1]TCE - ANEXO III - Preencher'!J111</f>
        <v>389.67919999999998</v>
      </c>
      <c r="J102" s="14">
        <f>'[1]TCE - ANEXO III - Preencher'!K111</f>
        <v>0</v>
      </c>
      <c r="K102" s="15">
        <f>'[1]TCE - ANEXO III - Preencher'!L111</f>
        <v>202.94</v>
      </c>
      <c r="L102" s="15">
        <f>'[1]TCE - ANEXO III - Preencher'!M111</f>
        <v>6.34</v>
      </c>
      <c r="M102" s="15">
        <f t="shared" si="7"/>
        <v>196.6</v>
      </c>
      <c r="N102" s="15">
        <f>'[1]TCE - ANEXO III - Preencher'!O111</f>
        <v>4.6100000000000003</v>
      </c>
      <c r="O102" s="15">
        <f>'[1]TCE - ANEXO III - Preencher'!P111</f>
        <v>0</v>
      </c>
      <c r="P102" s="16">
        <f t="shared" si="8"/>
        <v>4.6100000000000003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590.88919999999996</v>
      </c>
    </row>
    <row r="103" spans="1:28" x14ac:dyDescent="0.2">
      <c r="A103" s="8">
        <f>IFERROR(VLOOKUP(B103,'[1]DADOS (OCULTAR)'!$Q$3:$S$135,3,0),"")</f>
        <v>9039744000607</v>
      </c>
      <c r="B103" s="9" t="str">
        <f>'[1]TCE - ANEXO III - Preencher'!C112</f>
        <v>UPA SÃO LOURENÇO DA MATA - C.G 006/2022</v>
      </c>
      <c r="C103" s="10"/>
      <c r="D103" s="11" t="str">
        <f>'[1]TCE - ANEXO III - Preencher'!E112</f>
        <v>JANAINA MARIA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07/2023</v>
      </c>
      <c r="H103" s="14">
        <f>'[1]TCE - ANEXO III - Preencher'!I112</f>
        <v>0</v>
      </c>
      <c r="I103" s="14">
        <f>'[1]TCE - ANEXO III - Preencher'!J112</f>
        <v>132.91120000000001</v>
      </c>
      <c r="J103" s="14">
        <f>'[1]TCE - ANEXO III - Preencher'!K112</f>
        <v>0</v>
      </c>
      <c r="K103" s="15">
        <f>'[1]TCE - ANEXO III - Preencher'!L112</f>
        <v>202.94</v>
      </c>
      <c r="L103" s="15">
        <f>'[1]TCE - ANEXO III - Preencher'!M112</f>
        <v>26.6</v>
      </c>
      <c r="M103" s="15">
        <f t="shared" si="7"/>
        <v>176.34</v>
      </c>
      <c r="N103" s="15">
        <f>'[1]TCE - ANEXO III - Preencher'!O112</f>
        <v>4.6100000000000003</v>
      </c>
      <c r="O103" s="15">
        <f>'[1]TCE - ANEXO III - Preencher'!P112</f>
        <v>0</v>
      </c>
      <c r="P103" s="16">
        <f t="shared" si="8"/>
        <v>4.6100000000000003</v>
      </c>
      <c r="Q103" s="15">
        <f>'[1]TCE - ANEXO III - Preencher'!R112</f>
        <v>178.08</v>
      </c>
      <c r="R103" s="15">
        <f>'[1]TCE - ANEXO III - Preencher'!S112</f>
        <v>75.86</v>
      </c>
      <c r="S103" s="16">
        <f t="shared" si="9"/>
        <v>102.22000000000001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416.08120000000008</v>
      </c>
    </row>
    <row r="104" spans="1:28" x14ac:dyDescent="0.2">
      <c r="A104" s="8">
        <f>IFERROR(VLOOKUP(B104,'[1]DADOS (OCULTAR)'!$Q$3:$S$135,3,0),"")</f>
        <v>9039744000607</v>
      </c>
      <c r="B104" s="9" t="str">
        <f>'[1]TCE - ANEXO III - Preencher'!C113</f>
        <v>UPA SÃO LOURENÇO DA MATA - C.G 006/2022</v>
      </c>
      <c r="C104" s="10"/>
      <c r="D104" s="11" t="str">
        <f>'[1]TCE - ANEXO III - Preencher'!E113</f>
        <v>JENNIFER BRENDA GOMES FRANCISCO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07/2023</v>
      </c>
      <c r="H104" s="14">
        <f>'[1]TCE - ANEXO III - Preencher'!I113</f>
        <v>0</v>
      </c>
      <c r="I104" s="14">
        <f>'[1]TCE - ANEXO III - Preencher'!J113</f>
        <v>173.50559999999999</v>
      </c>
      <c r="J104" s="14">
        <f>'[1]TCE - ANEXO III - Preencher'!K113</f>
        <v>0</v>
      </c>
      <c r="K104" s="15">
        <f>'[1]TCE - ANEXO III - Preencher'!L113</f>
        <v>202.94</v>
      </c>
      <c r="L104" s="15">
        <f>'[1]TCE - ANEXO III - Preencher'!M113</f>
        <v>26.6</v>
      </c>
      <c r="M104" s="15">
        <f t="shared" si="7"/>
        <v>176.34</v>
      </c>
      <c r="N104" s="15">
        <f>'[1]TCE - ANEXO III - Preencher'!O113</f>
        <v>4.6100000000000003</v>
      </c>
      <c r="O104" s="15">
        <f>'[1]TCE - ANEXO III - Preencher'!P113</f>
        <v>0</v>
      </c>
      <c r="P104" s="16">
        <f t="shared" si="8"/>
        <v>4.6100000000000003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354.4556</v>
      </c>
    </row>
    <row r="105" spans="1:28" x14ac:dyDescent="0.2">
      <c r="A105" s="8">
        <f>IFERROR(VLOOKUP(B105,'[1]DADOS (OCULTAR)'!$Q$3:$S$135,3,0),"")</f>
        <v>9039744000607</v>
      </c>
      <c r="B105" s="9" t="str">
        <f>'[1]TCE - ANEXO III - Preencher'!C114</f>
        <v>UPA SÃO LOURENÇO DA MATA - C.G 006/2022</v>
      </c>
      <c r="C105" s="10"/>
      <c r="D105" s="11" t="str">
        <f>'[1]TCE - ANEXO III - Preencher'!E114</f>
        <v>JESSICA DE SOUZA LEAO SILVA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2251-25</v>
      </c>
      <c r="G105" s="13" t="str">
        <f>IF('[1]TCE - ANEXO III - Preencher'!H114="","",'[1]TCE - ANEXO III - Preencher'!H114)</f>
        <v>07/2023</v>
      </c>
      <c r="H105" s="14">
        <f>'[1]TCE - ANEXO III - Preencher'!I114</f>
        <v>0</v>
      </c>
      <c r="I105" s="14">
        <f>'[1]TCE - ANEXO III - Preencher'!J114</f>
        <v>536.36800000000005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4.6100000000000003</v>
      </c>
      <c r="O105" s="15">
        <f>'[1]TCE - ANEXO III - Preencher'!P114</f>
        <v>0</v>
      </c>
      <c r="P105" s="16">
        <f t="shared" si="8"/>
        <v>4.6100000000000003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540.97800000000007</v>
      </c>
    </row>
    <row r="106" spans="1:28" x14ac:dyDescent="0.2">
      <c r="A106" s="8">
        <f>IFERROR(VLOOKUP(B106,'[1]DADOS (OCULTAR)'!$Q$3:$S$135,3,0),"")</f>
        <v>9039744000607</v>
      </c>
      <c r="B106" s="9" t="str">
        <f>'[1]TCE - ANEXO III - Preencher'!C115</f>
        <v>UPA SÃO LOURENÇO DA MATA - C.G 006/2022</v>
      </c>
      <c r="C106" s="10"/>
      <c r="D106" s="11" t="str">
        <f>'[1]TCE - ANEXO III - Preencher'!E115</f>
        <v>JESSYCA CAVALCANTI CARVALHO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2251-25</v>
      </c>
      <c r="G106" s="13" t="str">
        <f>IF('[1]TCE - ANEXO III - Preencher'!H115="","",'[1]TCE - ANEXO III - Preencher'!H115)</f>
        <v>07/2023</v>
      </c>
      <c r="H106" s="14">
        <f>'[1]TCE - ANEXO III - Preencher'!I115</f>
        <v>0</v>
      </c>
      <c r="I106" s="14">
        <f>'[1]TCE - ANEXO III - Preencher'!J115</f>
        <v>385.41359999999997</v>
      </c>
      <c r="J106" s="14">
        <f>'[1]TCE - ANEXO III - Preencher'!K115</f>
        <v>0</v>
      </c>
      <c r="K106" s="15">
        <f>'[1]TCE - ANEXO III - Preencher'!L115</f>
        <v>202.94</v>
      </c>
      <c r="L106" s="15">
        <f>'[1]TCE - ANEXO III - Preencher'!M115</f>
        <v>6.34</v>
      </c>
      <c r="M106" s="15">
        <f t="shared" si="7"/>
        <v>196.6</v>
      </c>
      <c r="N106" s="15">
        <f>'[1]TCE - ANEXO III - Preencher'!O115</f>
        <v>4.6100000000000003</v>
      </c>
      <c r="O106" s="15">
        <f>'[1]TCE - ANEXO III - Preencher'!P115</f>
        <v>0</v>
      </c>
      <c r="P106" s="16">
        <f t="shared" si="8"/>
        <v>4.6100000000000003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586.62360000000001</v>
      </c>
    </row>
    <row r="107" spans="1:28" x14ac:dyDescent="0.2">
      <c r="A107" s="8">
        <f>IFERROR(VLOOKUP(B107,'[1]DADOS (OCULTAR)'!$Q$3:$S$135,3,0),"")</f>
        <v>9039744000607</v>
      </c>
      <c r="B107" s="9" t="str">
        <f>'[1]TCE - ANEXO III - Preencher'!C116</f>
        <v>UPA SÃO LOURENÇO DA MATA - C.G 006/2022</v>
      </c>
      <c r="C107" s="10"/>
      <c r="D107" s="11" t="str">
        <f>'[1]TCE - ANEXO III - Preencher'!E116</f>
        <v>JOANA PAULA DO NASCIMENTO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5134-30</v>
      </c>
      <c r="G107" s="13" t="str">
        <f>IF('[1]TCE - ANEXO III - Preencher'!H116="","",'[1]TCE - ANEXO III - Preencher'!H116)</f>
        <v>07/2023</v>
      </c>
      <c r="H107" s="14">
        <f>'[1]TCE - ANEXO III - Preencher'!I116</f>
        <v>0</v>
      </c>
      <c r="I107" s="14">
        <f>'[1]TCE - ANEXO III - Preencher'!J116</f>
        <v>105.6</v>
      </c>
      <c r="J107" s="14">
        <f>'[1]TCE - ANEXO III - Preencher'!K116</f>
        <v>0</v>
      </c>
      <c r="K107" s="15">
        <f>'[1]TCE - ANEXO III - Preencher'!L116</f>
        <v>202.94</v>
      </c>
      <c r="L107" s="15">
        <f>'[1]TCE - ANEXO III - Preencher'!M116</f>
        <v>26.4</v>
      </c>
      <c r="M107" s="15">
        <f t="shared" si="7"/>
        <v>176.54</v>
      </c>
      <c r="N107" s="15">
        <f>'[1]TCE - ANEXO III - Preencher'!O116</f>
        <v>4.6100000000000003</v>
      </c>
      <c r="O107" s="15">
        <f>'[1]TCE - ANEXO III - Preencher'!P116</f>
        <v>0</v>
      </c>
      <c r="P107" s="16">
        <f t="shared" si="8"/>
        <v>4.6100000000000003</v>
      </c>
      <c r="Q107" s="15">
        <f>'[1]TCE - ANEXO III - Preencher'!R116</f>
        <v>178.08</v>
      </c>
      <c r="R107" s="15">
        <f>'[1]TCE - ANEXO III - Preencher'!S116</f>
        <v>79.2</v>
      </c>
      <c r="S107" s="16">
        <f t="shared" si="9"/>
        <v>98.88000000000001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385.63</v>
      </c>
    </row>
    <row r="108" spans="1:28" x14ac:dyDescent="0.2">
      <c r="A108" s="8">
        <f>IFERROR(VLOOKUP(B108,'[1]DADOS (OCULTAR)'!$Q$3:$S$135,3,0),"")</f>
        <v>9039744000607</v>
      </c>
      <c r="B108" s="9" t="str">
        <f>'[1]TCE - ANEXO III - Preencher'!C117</f>
        <v>UPA SÃO LOURENÇO DA MATA - C.G 006/2022</v>
      </c>
      <c r="C108" s="10"/>
      <c r="D108" s="11" t="str">
        <f>'[1]TCE - ANEXO III - Preencher'!E117</f>
        <v>JOAO CARLOS DE LUCENA FILHO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5151-10</v>
      </c>
      <c r="G108" s="13" t="str">
        <f>IF('[1]TCE - ANEXO III - Preencher'!H117="","",'[1]TCE - ANEXO III - Preencher'!H117)</f>
        <v>07/2023</v>
      </c>
      <c r="H108" s="14">
        <f>'[1]TCE - ANEXO III - Preencher'!I117</f>
        <v>0</v>
      </c>
      <c r="I108" s="14">
        <f>'[1]TCE - ANEXO III - Preencher'!J117</f>
        <v>148.6208</v>
      </c>
      <c r="J108" s="14">
        <f>'[1]TCE - ANEXO III - Preencher'!K117</f>
        <v>0</v>
      </c>
      <c r="K108" s="15">
        <f>'[1]TCE - ANEXO III - Preencher'!L117</f>
        <v>202.94</v>
      </c>
      <c r="L108" s="15">
        <f>'[1]TCE - ANEXO III - Preencher'!M117</f>
        <v>26.4</v>
      </c>
      <c r="M108" s="15">
        <f t="shared" si="7"/>
        <v>176.54</v>
      </c>
      <c r="N108" s="15">
        <f>'[1]TCE - ANEXO III - Preencher'!O117</f>
        <v>4.6100000000000003</v>
      </c>
      <c r="O108" s="15">
        <f>'[1]TCE - ANEXO III - Preencher'!P117</f>
        <v>0</v>
      </c>
      <c r="P108" s="16">
        <f t="shared" si="8"/>
        <v>4.6100000000000003</v>
      </c>
      <c r="Q108" s="15">
        <f>'[1]TCE - ANEXO III - Preencher'!R117</f>
        <v>150</v>
      </c>
      <c r="R108" s="15">
        <f>'[1]TCE - ANEXO III - Preencher'!S117</f>
        <v>79.2</v>
      </c>
      <c r="S108" s="16">
        <f t="shared" si="9"/>
        <v>70.8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400.57080000000002</v>
      </c>
    </row>
    <row r="109" spans="1:28" x14ac:dyDescent="0.2">
      <c r="A109" s="8">
        <f>IFERROR(VLOOKUP(B109,'[1]DADOS (OCULTAR)'!$Q$3:$S$135,3,0),"")</f>
        <v>9039744000607</v>
      </c>
      <c r="B109" s="9" t="str">
        <f>'[1]TCE - ANEXO III - Preencher'!C118</f>
        <v>UPA SÃO LOURENÇO DA MATA - C.G 006/2022</v>
      </c>
      <c r="C109" s="10"/>
      <c r="D109" s="11" t="str">
        <f>'[1]TCE - ANEXO III - Preencher'!E118</f>
        <v>JOCINEIDE LINS DE ALBUQUERQUE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07/2023</v>
      </c>
      <c r="H109" s="14">
        <f>'[1]TCE - ANEXO III - Preencher'!I118</f>
        <v>0</v>
      </c>
      <c r="I109" s="14">
        <f>'[1]TCE - ANEXO III - Preencher'!J118</f>
        <v>281.34640000000002</v>
      </c>
      <c r="J109" s="14">
        <f>'[1]TCE - ANEXO III - Preencher'!K118</f>
        <v>0</v>
      </c>
      <c r="K109" s="15">
        <f>'[1]TCE - ANEXO III - Preencher'!L118</f>
        <v>202.94</v>
      </c>
      <c r="L109" s="15">
        <f>'[1]TCE - ANEXO III - Preencher'!M118</f>
        <v>3.33</v>
      </c>
      <c r="M109" s="15">
        <f t="shared" si="7"/>
        <v>199.60999999999999</v>
      </c>
      <c r="N109" s="15">
        <f>'[1]TCE - ANEXO III - Preencher'!O118</f>
        <v>4.6100000000000003</v>
      </c>
      <c r="O109" s="15">
        <f>'[1]TCE - ANEXO III - Preencher'!P118</f>
        <v>0</v>
      </c>
      <c r="P109" s="16">
        <f t="shared" si="8"/>
        <v>4.6100000000000003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485.56640000000004</v>
      </c>
    </row>
    <row r="110" spans="1:28" x14ac:dyDescent="0.2">
      <c r="A110" s="8">
        <f>IFERROR(VLOOKUP(B110,'[1]DADOS (OCULTAR)'!$Q$3:$S$135,3,0),"")</f>
        <v>9039744000607</v>
      </c>
      <c r="B110" s="9" t="str">
        <f>'[1]TCE - ANEXO III - Preencher'!C119</f>
        <v>UPA SÃO LOURENÇO DA MATA - C.G 006/2022</v>
      </c>
      <c r="C110" s="10"/>
      <c r="D110" s="11" t="str">
        <f>'[1]TCE - ANEXO III - Preencher'!E119</f>
        <v>JOSE AILTON DA CONCEICAO DE ANDRADE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7823-20</v>
      </c>
      <c r="G110" s="13" t="str">
        <f>IF('[1]TCE - ANEXO III - Preencher'!H119="","",'[1]TCE - ANEXO III - Preencher'!H119)</f>
        <v>07/2023</v>
      </c>
      <c r="H110" s="14">
        <f>'[1]TCE - ANEXO III - Preencher'!I119</f>
        <v>0</v>
      </c>
      <c r="I110" s="14">
        <f>'[1]TCE - ANEXO III - Preencher'!J119</f>
        <v>167.52879999999999</v>
      </c>
      <c r="J110" s="14">
        <f>'[1]TCE - ANEXO III - Preencher'!K119</f>
        <v>0</v>
      </c>
      <c r="K110" s="15">
        <f>'[1]TCE - ANEXO III - Preencher'!L119</f>
        <v>202.94</v>
      </c>
      <c r="L110" s="15">
        <f>'[1]TCE - ANEXO III - Preencher'!M119</f>
        <v>31.7</v>
      </c>
      <c r="M110" s="15">
        <f t="shared" si="7"/>
        <v>171.24</v>
      </c>
      <c r="N110" s="15">
        <f>'[1]TCE - ANEXO III - Preencher'!O119</f>
        <v>4.6100000000000003</v>
      </c>
      <c r="O110" s="15">
        <f>'[1]TCE - ANEXO III - Preencher'!P119</f>
        <v>0</v>
      </c>
      <c r="P110" s="16">
        <f t="shared" si="8"/>
        <v>4.6100000000000003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343.37880000000001</v>
      </c>
    </row>
    <row r="111" spans="1:28" x14ac:dyDescent="0.2">
      <c r="A111" s="8">
        <f>IFERROR(VLOOKUP(B111,'[1]DADOS (OCULTAR)'!$Q$3:$S$135,3,0),"")</f>
        <v>9039744000607</v>
      </c>
      <c r="B111" s="9" t="str">
        <f>'[1]TCE - ANEXO III - Preencher'!C120</f>
        <v>UPA SÃO LOURENÇO DA MATA - C.G 006/2022</v>
      </c>
      <c r="C111" s="10"/>
      <c r="D111" s="11" t="str">
        <f>'[1]TCE - ANEXO III - Preencher'!E120</f>
        <v>JOSE RICARDO BARACHO DOS SANTOS</v>
      </c>
      <c r="E111" s="9" t="str">
        <f>IF('[1]TCE - ANEXO III - Preencher'!F120="4 - Assistência Odontológica","2 - Outros Profissionais da Saúde",'[1]TCE - ANEXO III - Preencher'!F120)</f>
        <v>1 - Médico</v>
      </c>
      <c r="F111" s="12" t="str">
        <f>'[1]TCE - ANEXO III - Preencher'!G120</f>
        <v>2251-25</v>
      </c>
      <c r="G111" s="13" t="str">
        <f>IF('[1]TCE - ANEXO III - Preencher'!H120="","",'[1]TCE - ANEXO III - Preencher'!H120)</f>
        <v>07/2023</v>
      </c>
      <c r="H111" s="14">
        <f>'[1]TCE - ANEXO III - Preencher'!I120</f>
        <v>0</v>
      </c>
      <c r="I111" s="14">
        <f>'[1]TCE - ANEXO III - Preencher'!J120</f>
        <v>835.27679999999998</v>
      </c>
      <c r="J111" s="14">
        <f>'[1]TCE - ANEXO III - Preencher'!K120</f>
        <v>0</v>
      </c>
      <c r="K111" s="15">
        <f>'[1]TCE - ANEXO III - Preencher'!L120</f>
        <v>202.94</v>
      </c>
      <c r="L111" s="15">
        <f>'[1]TCE - ANEXO III - Preencher'!M120</f>
        <v>25.34</v>
      </c>
      <c r="M111" s="15">
        <f t="shared" si="7"/>
        <v>177.6</v>
      </c>
      <c r="N111" s="15">
        <f>'[1]TCE - ANEXO III - Preencher'!O120</f>
        <v>4.6100000000000003</v>
      </c>
      <c r="O111" s="15">
        <f>'[1]TCE - ANEXO III - Preencher'!P120</f>
        <v>0</v>
      </c>
      <c r="P111" s="16">
        <f t="shared" si="8"/>
        <v>4.6100000000000003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1017.4868</v>
      </c>
    </row>
    <row r="112" spans="1:28" x14ac:dyDescent="0.2">
      <c r="A112" s="8">
        <f>IFERROR(VLOOKUP(B112,'[1]DADOS (OCULTAR)'!$Q$3:$S$135,3,0),"")</f>
        <v>9039744000607</v>
      </c>
      <c r="B112" s="9" t="str">
        <f>'[1]TCE - ANEXO III - Preencher'!C121</f>
        <v>UPA SÃO LOURENÇO DA MATA - C.G 006/2022</v>
      </c>
      <c r="C112" s="10"/>
      <c r="D112" s="11" t="str">
        <f>'[1]TCE - ANEXO III - Preencher'!E121</f>
        <v>JOSE ROBERTO DA SILVA SANTIAGO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3241-15</v>
      </c>
      <c r="G112" s="13" t="str">
        <f>IF('[1]TCE - ANEXO III - Preencher'!H121="","",'[1]TCE - ANEXO III - Preencher'!H121)</f>
        <v>07/2023</v>
      </c>
      <c r="H112" s="14">
        <f>'[1]TCE - ANEXO III - Preencher'!I121</f>
        <v>0</v>
      </c>
      <c r="I112" s="14">
        <f>'[1]TCE - ANEXO III - Preencher'!J121</f>
        <v>305.13040000000001</v>
      </c>
      <c r="J112" s="14">
        <f>'[1]TCE - ANEXO III - Preencher'!K121</f>
        <v>0</v>
      </c>
      <c r="K112" s="15">
        <f>'[1]TCE - ANEXO III - Preencher'!L121</f>
        <v>202.94</v>
      </c>
      <c r="L112" s="15">
        <f>'[1]TCE - ANEXO III - Preencher'!M121</f>
        <v>10.85</v>
      </c>
      <c r="M112" s="15">
        <f t="shared" si="7"/>
        <v>192.09</v>
      </c>
      <c r="N112" s="15">
        <f>'[1]TCE - ANEXO III - Preencher'!O121</f>
        <v>4.6100000000000003</v>
      </c>
      <c r="O112" s="15">
        <f>'[1]TCE - ANEXO III - Preencher'!P121</f>
        <v>0</v>
      </c>
      <c r="P112" s="16">
        <f t="shared" si="8"/>
        <v>4.6100000000000003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501.83040000000005</v>
      </c>
    </row>
    <row r="113" spans="1:28" x14ac:dyDescent="0.2">
      <c r="A113" s="8">
        <f>IFERROR(VLOOKUP(B113,'[1]DADOS (OCULTAR)'!$Q$3:$S$135,3,0),"")</f>
        <v>9039744000607</v>
      </c>
      <c r="B113" s="9" t="str">
        <f>'[1]TCE - ANEXO III - Preencher'!C122</f>
        <v>UPA SÃO LOURENÇO DA MATA - C.G 006/2022</v>
      </c>
      <c r="C113" s="10"/>
      <c r="D113" s="11" t="str">
        <f>'[1]TCE - ANEXO III - Preencher'!E122</f>
        <v>JOSE UBIRANI SILVA CAVALCANTE DOS SANTOS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2234-05</v>
      </c>
      <c r="G113" s="13" t="str">
        <f>IF('[1]TCE - ANEXO III - Preencher'!H122="","",'[1]TCE - ANEXO III - Preencher'!H122)</f>
        <v>07/2023</v>
      </c>
      <c r="H113" s="14">
        <f>'[1]TCE - ANEXO III - Preencher'!I122</f>
        <v>0</v>
      </c>
      <c r="I113" s="14">
        <f>'[1]TCE - ANEXO III - Preencher'!J122</f>
        <v>319.37920000000003</v>
      </c>
      <c r="J113" s="14">
        <f>'[1]TCE - ANEXO III - Preencher'!K122</f>
        <v>0</v>
      </c>
      <c r="K113" s="15">
        <f>'[1]TCE - ANEXO III - Preencher'!L122</f>
        <v>202.94</v>
      </c>
      <c r="L113" s="15">
        <f>'[1]TCE - ANEXO III - Preencher'!M122</f>
        <v>15.73</v>
      </c>
      <c r="M113" s="15">
        <f t="shared" si="7"/>
        <v>187.21</v>
      </c>
      <c r="N113" s="15">
        <f>'[1]TCE - ANEXO III - Preencher'!O122</f>
        <v>4.6100000000000003</v>
      </c>
      <c r="O113" s="15">
        <f>'[1]TCE - ANEXO III - Preencher'!P122</f>
        <v>0</v>
      </c>
      <c r="P113" s="16">
        <f t="shared" si="8"/>
        <v>4.6100000000000003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511.19920000000002</v>
      </c>
    </row>
    <row r="114" spans="1:28" x14ac:dyDescent="0.2">
      <c r="A114" s="8">
        <f>IFERROR(VLOOKUP(B114,'[1]DADOS (OCULTAR)'!$Q$3:$S$135,3,0),"")</f>
        <v>9039744000607</v>
      </c>
      <c r="B114" s="9" t="str">
        <f>'[1]TCE - ANEXO III - Preencher'!C123</f>
        <v>UPA SÃO LOURENÇO DA MATA - C.G 006/2022</v>
      </c>
      <c r="C114" s="10"/>
      <c r="D114" s="11" t="str">
        <f>'[1]TCE - ANEXO III - Preencher'!E123</f>
        <v>JOSEANE MARIA MENDES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5134-30</v>
      </c>
      <c r="G114" s="13" t="str">
        <f>IF('[1]TCE - ANEXO III - Preencher'!H123="","",'[1]TCE - ANEXO III - Preencher'!H123)</f>
        <v>07/2023</v>
      </c>
      <c r="H114" s="14">
        <f>'[1]TCE - ANEXO III - Preencher'!I123</f>
        <v>0</v>
      </c>
      <c r="I114" s="14">
        <f>'[1]TCE - ANEXO III - Preencher'!J123</f>
        <v>116.16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4.6100000000000003</v>
      </c>
      <c r="O114" s="15">
        <f>'[1]TCE - ANEXO III - Preencher'!P123</f>
        <v>0</v>
      </c>
      <c r="P114" s="16">
        <f t="shared" si="8"/>
        <v>4.6100000000000003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120.77</v>
      </c>
    </row>
    <row r="115" spans="1:28" x14ac:dyDescent="0.2">
      <c r="A115" s="8">
        <f>IFERROR(VLOOKUP(B115,'[1]DADOS (OCULTAR)'!$Q$3:$S$135,3,0),"")</f>
        <v>9039744000607</v>
      </c>
      <c r="B115" s="9" t="str">
        <f>'[1]TCE - ANEXO III - Preencher'!C124</f>
        <v>UPA SÃO LOURENÇO DA MATA - C.G 006/2022</v>
      </c>
      <c r="C115" s="10"/>
      <c r="D115" s="11" t="str">
        <f>'[1]TCE - ANEXO III - Preencher'!E124</f>
        <v>JOSICLEIDE LINS DE ALBUQUERQUE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 t="str">
        <f>IF('[1]TCE - ANEXO III - Preencher'!H124="","",'[1]TCE - ANEXO III - Preencher'!H124)</f>
        <v>07/2023</v>
      </c>
      <c r="H115" s="14">
        <f>'[1]TCE - ANEXO III - Preencher'!I124</f>
        <v>0</v>
      </c>
      <c r="I115" s="14">
        <f>'[1]TCE - ANEXO III - Preencher'!J124</f>
        <v>244.4512</v>
      </c>
      <c r="J115" s="14">
        <f>'[1]TCE - ANEXO III - Preencher'!K124</f>
        <v>0</v>
      </c>
      <c r="K115" s="15">
        <f>'[1]TCE - ANEXO III - Preencher'!L124</f>
        <v>202.94</v>
      </c>
      <c r="L115" s="15">
        <f>'[1]TCE - ANEXO III - Preencher'!M124</f>
        <v>3.05</v>
      </c>
      <c r="M115" s="15">
        <f t="shared" si="7"/>
        <v>199.89</v>
      </c>
      <c r="N115" s="15">
        <f>'[1]TCE - ANEXO III - Preencher'!O124</f>
        <v>4.6100000000000003</v>
      </c>
      <c r="O115" s="15">
        <f>'[1]TCE - ANEXO III - Preencher'!P124</f>
        <v>0</v>
      </c>
      <c r="P115" s="16">
        <f t="shared" si="8"/>
        <v>4.6100000000000003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448.95119999999997</v>
      </c>
    </row>
    <row r="116" spans="1:28" x14ac:dyDescent="0.2">
      <c r="A116" s="8">
        <f>IFERROR(VLOOKUP(B116,'[1]DADOS (OCULTAR)'!$Q$3:$S$135,3,0),"")</f>
        <v>9039744000607</v>
      </c>
      <c r="B116" s="9" t="str">
        <f>'[1]TCE - ANEXO III - Preencher'!C125</f>
        <v>UPA SÃO LOURENÇO DA MATA - C.G 006/2022</v>
      </c>
      <c r="C116" s="10"/>
      <c r="D116" s="11" t="str">
        <f>'[1]TCE - ANEXO III - Preencher'!E125</f>
        <v>JOYCEANE GOMES DE SOUZA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5152-05</v>
      </c>
      <c r="G116" s="13" t="str">
        <f>IF('[1]TCE - ANEXO III - Preencher'!H125="","",'[1]TCE - ANEXO III - Preencher'!H125)</f>
        <v>07/2023</v>
      </c>
      <c r="H116" s="14">
        <f>'[1]TCE - ANEXO III - Preencher'!I125</f>
        <v>0</v>
      </c>
      <c r="I116" s="14">
        <f>'[1]TCE - ANEXO III - Preencher'!J125</f>
        <v>143.6944</v>
      </c>
      <c r="J116" s="14">
        <f>'[1]TCE - ANEXO III - Preencher'!K125</f>
        <v>0</v>
      </c>
      <c r="K116" s="15">
        <f>'[1]TCE - ANEXO III - Preencher'!L125</f>
        <v>202.94</v>
      </c>
      <c r="L116" s="15">
        <f>'[1]TCE - ANEXO III - Preencher'!M125</f>
        <v>26.4</v>
      </c>
      <c r="M116" s="15">
        <f t="shared" si="7"/>
        <v>176.54</v>
      </c>
      <c r="N116" s="15">
        <f>'[1]TCE - ANEXO III - Preencher'!O125</f>
        <v>4.6100000000000003</v>
      </c>
      <c r="O116" s="15">
        <f>'[1]TCE - ANEXO III - Preencher'!P125</f>
        <v>0</v>
      </c>
      <c r="P116" s="16">
        <f t="shared" si="8"/>
        <v>4.6100000000000003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324.84440000000001</v>
      </c>
    </row>
    <row r="117" spans="1:28" x14ac:dyDescent="0.2">
      <c r="A117" s="8">
        <f>IFERROR(VLOOKUP(B117,'[1]DADOS (OCULTAR)'!$Q$3:$S$135,3,0),"")</f>
        <v>9039744000607</v>
      </c>
      <c r="B117" s="9" t="str">
        <f>'[1]TCE - ANEXO III - Preencher'!C126</f>
        <v>UPA SÃO LOURENÇO DA MATA - C.G 006/2022</v>
      </c>
      <c r="C117" s="10"/>
      <c r="D117" s="11" t="str">
        <f>'[1]TCE - ANEXO III - Preencher'!E126</f>
        <v>JULIANE LUCENA TORREAO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2236-05</v>
      </c>
      <c r="G117" s="13" t="str">
        <f>IF('[1]TCE - ANEXO III - Preencher'!H126="","",'[1]TCE - ANEXO III - Preencher'!H126)</f>
        <v>07/2023</v>
      </c>
      <c r="H117" s="14">
        <f>'[1]TCE - ANEXO III - Preencher'!I126</f>
        <v>0</v>
      </c>
      <c r="I117" s="14">
        <f>'[1]TCE - ANEXO III - Preencher'!J126</f>
        <v>264.0992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4.6100000000000003</v>
      </c>
      <c r="O117" s="15">
        <f>'[1]TCE - ANEXO III - Preencher'!P126</f>
        <v>0</v>
      </c>
      <c r="P117" s="16">
        <f t="shared" si="8"/>
        <v>4.6100000000000003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268.70920000000001</v>
      </c>
    </row>
    <row r="118" spans="1:28" x14ac:dyDescent="0.2">
      <c r="A118" s="8">
        <f>IFERROR(VLOOKUP(B118,'[1]DADOS (OCULTAR)'!$Q$3:$S$135,3,0),"")</f>
        <v>9039744000607</v>
      </c>
      <c r="B118" s="9" t="str">
        <f>'[1]TCE - ANEXO III - Preencher'!C127</f>
        <v>UPA SÃO LOURENÇO DA MATA - C.G 006/2022</v>
      </c>
      <c r="C118" s="10"/>
      <c r="D118" s="11" t="str">
        <f>'[1]TCE - ANEXO III - Preencher'!E127</f>
        <v>KAROLINE MARQUES CABRAL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2251-25</v>
      </c>
      <c r="G118" s="13" t="str">
        <f>IF('[1]TCE - ANEXO III - Preencher'!H127="","",'[1]TCE - ANEXO III - Preencher'!H127)</f>
        <v>07/2023</v>
      </c>
      <c r="H118" s="14">
        <f>'[1]TCE - ANEXO III - Preencher'!I127</f>
        <v>0</v>
      </c>
      <c r="I118" s="14">
        <f>'[1]TCE - ANEXO III - Preencher'!J127</f>
        <v>675.1</v>
      </c>
      <c r="J118" s="14">
        <f>'[1]TCE - ANEXO III - Preencher'!K127</f>
        <v>0</v>
      </c>
      <c r="K118" s="15">
        <f>'[1]TCE - ANEXO III - Preencher'!L127</f>
        <v>202.94</v>
      </c>
      <c r="L118" s="15">
        <f>'[1]TCE - ANEXO III - Preencher'!M127</f>
        <v>25.34</v>
      </c>
      <c r="M118" s="15">
        <f t="shared" si="7"/>
        <v>177.6</v>
      </c>
      <c r="N118" s="15">
        <f>'[1]TCE - ANEXO III - Preencher'!O127</f>
        <v>4.6100000000000003</v>
      </c>
      <c r="O118" s="15">
        <f>'[1]TCE - ANEXO III - Preencher'!P127</f>
        <v>0</v>
      </c>
      <c r="P118" s="16">
        <f t="shared" si="8"/>
        <v>4.6100000000000003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857.31000000000006</v>
      </c>
    </row>
    <row r="119" spans="1:28" x14ac:dyDescent="0.2">
      <c r="A119" s="8">
        <f>IFERROR(VLOOKUP(B119,'[1]DADOS (OCULTAR)'!$Q$3:$S$135,3,0),"")</f>
        <v>9039744000607</v>
      </c>
      <c r="B119" s="9" t="str">
        <f>'[1]TCE - ANEXO III - Preencher'!C128</f>
        <v>UPA SÃO LOURENÇO DA MATA - C.G 006/2022</v>
      </c>
      <c r="C119" s="10"/>
      <c r="D119" s="11" t="str">
        <f>'[1]TCE - ANEXO III - Preencher'!E128</f>
        <v>LADEILDO JOSE BARRETO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5174-10</v>
      </c>
      <c r="G119" s="13" t="str">
        <f>IF('[1]TCE - ANEXO III - Preencher'!H128="","",'[1]TCE - ANEXO III - Preencher'!H128)</f>
        <v>07/2023</v>
      </c>
      <c r="H119" s="14">
        <f>'[1]TCE - ANEXO III - Preencher'!I128</f>
        <v>0</v>
      </c>
      <c r="I119" s="14">
        <f>'[1]TCE - ANEXO III - Preencher'!J128</f>
        <v>110.352</v>
      </c>
      <c r="J119" s="14">
        <f>'[1]TCE - ANEXO III - Preencher'!K128</f>
        <v>0</v>
      </c>
      <c r="K119" s="15">
        <f>'[1]TCE - ANEXO III - Preencher'!L128</f>
        <v>202.94</v>
      </c>
      <c r="L119" s="15">
        <f>'[1]TCE - ANEXO III - Preencher'!M128</f>
        <v>26.4</v>
      </c>
      <c r="M119" s="15">
        <f t="shared" si="7"/>
        <v>176.54</v>
      </c>
      <c r="N119" s="15">
        <f>'[1]TCE - ANEXO III - Preencher'!O128</f>
        <v>4.6100000000000003</v>
      </c>
      <c r="O119" s="15">
        <f>'[1]TCE - ANEXO III - Preencher'!P128</f>
        <v>0</v>
      </c>
      <c r="P119" s="16">
        <f t="shared" si="8"/>
        <v>4.6100000000000003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291.50200000000001</v>
      </c>
    </row>
    <row r="120" spans="1:28" x14ac:dyDescent="0.2">
      <c r="A120" s="8">
        <f>IFERROR(VLOOKUP(B120,'[1]DADOS (OCULTAR)'!$Q$3:$S$135,3,0),"")</f>
        <v>9039744000607</v>
      </c>
      <c r="B120" s="9" t="str">
        <f>'[1]TCE - ANEXO III - Preencher'!C129</f>
        <v>UPA SÃO LOURENÇO DA MATA - C.G 006/2022</v>
      </c>
      <c r="C120" s="10"/>
      <c r="D120" s="11" t="str">
        <f>'[1]TCE - ANEXO III - Preencher'!E129</f>
        <v>LAIS EMANUELLE BERNARDO VIEIRA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2234-05</v>
      </c>
      <c r="G120" s="13" t="str">
        <f>IF('[1]TCE - ANEXO III - Preencher'!H129="","",'[1]TCE - ANEXO III - Preencher'!H129)</f>
        <v>07/2023</v>
      </c>
      <c r="H120" s="14">
        <f>'[1]TCE - ANEXO III - Preencher'!I129</f>
        <v>0</v>
      </c>
      <c r="I120" s="14">
        <f>'[1]TCE - ANEXO III - Preencher'!J129</f>
        <v>402.3064</v>
      </c>
      <c r="J120" s="14">
        <f>'[1]TCE - ANEXO III - Preencher'!K129</f>
        <v>0</v>
      </c>
      <c r="K120" s="15">
        <f>'[1]TCE - ANEXO III - Preencher'!L129</f>
        <v>202.94</v>
      </c>
      <c r="L120" s="15">
        <f>'[1]TCE - ANEXO III - Preencher'!M129</f>
        <v>15.73</v>
      </c>
      <c r="M120" s="15">
        <f t="shared" si="7"/>
        <v>187.21</v>
      </c>
      <c r="N120" s="15">
        <f>'[1]TCE - ANEXO III - Preencher'!O129</f>
        <v>4.6100000000000003</v>
      </c>
      <c r="O120" s="15">
        <f>'[1]TCE - ANEXO III - Preencher'!P129</f>
        <v>0</v>
      </c>
      <c r="P120" s="16">
        <f t="shared" si="8"/>
        <v>4.6100000000000003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594.12639999999999</v>
      </c>
    </row>
    <row r="121" spans="1:28" x14ac:dyDescent="0.2">
      <c r="A121" s="8">
        <f>IFERROR(VLOOKUP(B121,'[1]DADOS (OCULTAR)'!$Q$3:$S$135,3,0),"")</f>
        <v>9039744000607</v>
      </c>
      <c r="B121" s="9" t="str">
        <f>'[1]TCE - ANEXO III - Preencher'!C130</f>
        <v>UPA SÃO LOURENÇO DA MATA - C.G 006/2022</v>
      </c>
      <c r="C121" s="10"/>
      <c r="D121" s="11" t="str">
        <f>'[1]TCE - ANEXO III - Preencher'!E130</f>
        <v>LARISSA RODRIGUES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07/2023</v>
      </c>
      <c r="H121" s="14">
        <f>'[1]TCE - ANEXO III - Preencher'!I130</f>
        <v>0</v>
      </c>
      <c r="I121" s="14">
        <f>'[1]TCE - ANEXO III - Preencher'!J130</f>
        <v>128.38239999999999</v>
      </c>
      <c r="J121" s="14">
        <f>'[1]TCE - ANEXO III - Preencher'!K130</f>
        <v>0</v>
      </c>
      <c r="K121" s="15">
        <f>'[1]TCE - ANEXO III - Preencher'!L130</f>
        <v>202.94</v>
      </c>
      <c r="L121" s="15">
        <f>'[1]TCE - ANEXO III - Preencher'!M130</f>
        <v>26.6</v>
      </c>
      <c r="M121" s="15">
        <f t="shared" si="7"/>
        <v>176.34</v>
      </c>
      <c r="N121" s="15">
        <f>'[1]TCE - ANEXO III - Preencher'!O130</f>
        <v>4.6100000000000003</v>
      </c>
      <c r="O121" s="15">
        <f>'[1]TCE - ANEXO III - Preencher'!P130</f>
        <v>0</v>
      </c>
      <c r="P121" s="16">
        <f t="shared" si="8"/>
        <v>4.6100000000000003</v>
      </c>
      <c r="Q121" s="15">
        <f>'[1]TCE - ANEXO III - Preencher'!R130</f>
        <v>178.08</v>
      </c>
      <c r="R121" s="15">
        <f>'[1]TCE - ANEXO III - Preencher'!S130</f>
        <v>79.8</v>
      </c>
      <c r="S121" s="16">
        <f t="shared" si="9"/>
        <v>98.280000000000015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407.61240000000004</v>
      </c>
    </row>
    <row r="122" spans="1:28" x14ac:dyDescent="0.2">
      <c r="A122" s="8">
        <f>IFERROR(VLOOKUP(B122,'[1]DADOS (OCULTAR)'!$Q$3:$S$135,3,0),"")</f>
        <v>9039744000607</v>
      </c>
      <c r="B122" s="9" t="str">
        <f>'[1]TCE - ANEXO III - Preencher'!C131</f>
        <v>UPA SÃO LOURENÇO DA MATA - C.G 006/2022</v>
      </c>
      <c r="C122" s="10"/>
      <c r="D122" s="11" t="str">
        <f>'[1]TCE - ANEXO III - Preencher'!E131</f>
        <v>LAYANE CARLA LACERDA DA CRUZ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2237-10</v>
      </c>
      <c r="G122" s="13" t="str">
        <f>IF('[1]TCE - ANEXO III - Preencher'!H131="","",'[1]TCE - ANEXO III - Preencher'!H131)</f>
        <v>07/2023</v>
      </c>
      <c r="H122" s="14">
        <f>'[1]TCE - ANEXO III - Preencher'!I131</f>
        <v>0</v>
      </c>
      <c r="I122" s="14">
        <f>'[1]TCE - ANEXO III - Preencher'!J131</f>
        <v>323.56880000000001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4.6100000000000003</v>
      </c>
      <c r="O122" s="15">
        <f>'[1]TCE - ANEXO III - Preencher'!P131</f>
        <v>0</v>
      </c>
      <c r="P122" s="16">
        <f t="shared" si="8"/>
        <v>4.6100000000000003</v>
      </c>
      <c r="Q122" s="15">
        <f>'[1]TCE - ANEXO III - Preencher'!R131</f>
        <v>150</v>
      </c>
      <c r="R122" s="15">
        <f>'[1]TCE - ANEXO III - Preencher'!S131</f>
        <v>61.2</v>
      </c>
      <c r="S122" s="16">
        <f t="shared" si="9"/>
        <v>88.8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416.97880000000004</v>
      </c>
    </row>
    <row r="123" spans="1:28" x14ac:dyDescent="0.2">
      <c r="A123" s="8">
        <f>IFERROR(VLOOKUP(B123,'[1]DADOS (OCULTAR)'!$Q$3:$S$135,3,0),"")</f>
        <v>9039744000607</v>
      </c>
      <c r="B123" s="9" t="str">
        <f>'[1]TCE - ANEXO III - Preencher'!C132</f>
        <v>UPA SÃO LOURENÇO DA MATA - C.G 006/2022</v>
      </c>
      <c r="C123" s="10"/>
      <c r="D123" s="11" t="str">
        <f>'[1]TCE - ANEXO III - Preencher'!E132</f>
        <v>LEANDRO CARLOS ALBINO XAVIER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5211-30</v>
      </c>
      <c r="G123" s="13" t="str">
        <f>IF('[1]TCE - ANEXO III - Preencher'!H132="","",'[1]TCE - ANEXO III - Preencher'!H132)</f>
        <v>07/2023</v>
      </c>
      <c r="H123" s="14">
        <f>'[1]TCE - ANEXO III - Preencher'!I132</f>
        <v>0</v>
      </c>
      <c r="I123" s="14">
        <f>'[1]TCE - ANEXO III - Preencher'!J132</f>
        <v>105.6</v>
      </c>
      <c r="J123" s="14">
        <f>'[1]TCE - ANEXO III - Preencher'!K132</f>
        <v>0</v>
      </c>
      <c r="K123" s="15">
        <f>'[1]TCE - ANEXO III - Preencher'!L132</f>
        <v>202.94</v>
      </c>
      <c r="L123" s="15">
        <f>'[1]TCE - ANEXO III - Preencher'!M132</f>
        <v>26.4</v>
      </c>
      <c r="M123" s="15">
        <f t="shared" si="7"/>
        <v>176.54</v>
      </c>
      <c r="N123" s="15">
        <f>'[1]TCE - ANEXO III - Preencher'!O132</f>
        <v>4.6100000000000003</v>
      </c>
      <c r="O123" s="15">
        <f>'[1]TCE - ANEXO III - Preencher'!P132</f>
        <v>0</v>
      </c>
      <c r="P123" s="16">
        <f t="shared" si="8"/>
        <v>4.6100000000000003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286.75</v>
      </c>
    </row>
    <row r="124" spans="1:28" x14ac:dyDescent="0.2">
      <c r="A124" s="8">
        <f>IFERROR(VLOOKUP(B124,'[1]DADOS (OCULTAR)'!$Q$3:$S$135,3,0),"")</f>
        <v>9039744000607</v>
      </c>
      <c r="B124" s="9" t="str">
        <f>'[1]TCE - ANEXO III - Preencher'!C133</f>
        <v>UPA SÃO LOURENÇO DA MATA - C.G 006/2022</v>
      </c>
      <c r="C124" s="10"/>
      <c r="D124" s="11" t="str">
        <f>'[1]TCE - ANEXO III - Preencher'!E133</f>
        <v>LEOCILANE GOMES DE LIMA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 t="str">
        <f>IF('[1]TCE - ANEXO III - Preencher'!H133="","",'[1]TCE - ANEXO III - Preencher'!H133)</f>
        <v>07/2023</v>
      </c>
      <c r="H124" s="14">
        <f>'[1]TCE - ANEXO III - Preencher'!I133</f>
        <v>0</v>
      </c>
      <c r="I124" s="14">
        <f>'[1]TCE - ANEXO III - Preencher'!J133</f>
        <v>126.24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4.6100000000000003</v>
      </c>
      <c r="O124" s="15">
        <f>'[1]TCE - ANEXO III - Preencher'!P133</f>
        <v>0</v>
      </c>
      <c r="P124" s="16">
        <f t="shared" si="8"/>
        <v>4.6100000000000003</v>
      </c>
      <c r="Q124" s="15">
        <f>'[1]TCE - ANEXO III - Preencher'!R133</f>
        <v>178.08</v>
      </c>
      <c r="R124" s="15">
        <f>'[1]TCE - ANEXO III - Preencher'!S133</f>
        <v>79.2</v>
      </c>
      <c r="S124" s="16">
        <f t="shared" si="9"/>
        <v>98.88000000000001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229.73000000000002</v>
      </c>
    </row>
    <row r="125" spans="1:28" x14ac:dyDescent="0.2">
      <c r="A125" s="8">
        <f>IFERROR(VLOOKUP(B125,'[1]DADOS (OCULTAR)'!$Q$3:$S$135,3,0),"")</f>
        <v>9039744000607</v>
      </c>
      <c r="B125" s="9" t="str">
        <f>'[1]TCE - ANEXO III - Preencher'!C134</f>
        <v>UPA SÃO LOURENÇO DA MATA - C.G 006/2022</v>
      </c>
      <c r="C125" s="10"/>
      <c r="D125" s="11" t="str">
        <f>'[1]TCE - ANEXO III - Preencher'!E134</f>
        <v>LEONARDO DIAS D AMORIM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2251-24</v>
      </c>
      <c r="G125" s="13" t="str">
        <f>IF('[1]TCE - ANEXO III - Preencher'!H134="","",'[1]TCE - ANEXO III - Preencher'!H134)</f>
        <v>07/2023</v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43404.65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4.6100000000000003</v>
      </c>
      <c r="O125" s="15">
        <f>'[1]TCE - ANEXO III - Preencher'!P134</f>
        <v>0</v>
      </c>
      <c r="P125" s="16">
        <f t="shared" si="8"/>
        <v>4.6100000000000003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43409.26</v>
      </c>
    </row>
    <row r="126" spans="1:28" x14ac:dyDescent="0.2">
      <c r="A126" s="8">
        <f>IFERROR(VLOOKUP(B126,'[1]DADOS (OCULTAR)'!$Q$3:$S$135,3,0),"")</f>
        <v>9039744000607</v>
      </c>
      <c r="B126" s="9" t="str">
        <f>'[1]TCE - ANEXO III - Preencher'!C135</f>
        <v>UPA SÃO LOURENÇO DA MATA - C.G 006/2022</v>
      </c>
      <c r="C126" s="10"/>
      <c r="D126" s="11" t="str">
        <f>'[1]TCE - ANEXO III - Preencher'!E135</f>
        <v>LIDIANE ROSALY DE LIRA LIMA</v>
      </c>
      <c r="E126" s="9" t="str">
        <f>IF('[1]TCE - ANEXO III - Preencher'!F135="4 - Assistência Odontológica","2 - Outros Profissionais da Saúde",'[1]TCE - ANEXO III - Preencher'!F135)</f>
        <v>1 - Médico</v>
      </c>
      <c r="F126" s="12" t="str">
        <f>'[1]TCE - ANEXO III - Preencher'!G135</f>
        <v>2251-25</v>
      </c>
      <c r="G126" s="13" t="str">
        <f>IF('[1]TCE - ANEXO III - Preencher'!H135="","",'[1]TCE - ANEXO III - Preencher'!H135)</f>
        <v>07/2023</v>
      </c>
      <c r="H126" s="14">
        <f>'[1]TCE - ANEXO III - Preencher'!I135</f>
        <v>0</v>
      </c>
      <c r="I126" s="14">
        <f>'[1]TCE - ANEXO III - Preencher'!J135</f>
        <v>409.54079999999999</v>
      </c>
      <c r="J126" s="14">
        <f>'[1]TCE - ANEXO III - Preencher'!K135</f>
        <v>0</v>
      </c>
      <c r="K126" s="15">
        <f>'[1]TCE - ANEXO III - Preencher'!L135</f>
        <v>202.94</v>
      </c>
      <c r="L126" s="15">
        <f>'[1]TCE - ANEXO III - Preencher'!M135</f>
        <v>6.34</v>
      </c>
      <c r="M126" s="15">
        <f t="shared" si="7"/>
        <v>196.6</v>
      </c>
      <c r="N126" s="15">
        <f>'[1]TCE - ANEXO III - Preencher'!O135</f>
        <v>4.6100000000000003</v>
      </c>
      <c r="O126" s="15">
        <f>'[1]TCE - ANEXO III - Preencher'!P135</f>
        <v>0</v>
      </c>
      <c r="P126" s="16">
        <f t="shared" si="8"/>
        <v>4.6100000000000003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610.75080000000003</v>
      </c>
    </row>
    <row r="127" spans="1:28" x14ac:dyDescent="0.2">
      <c r="A127" s="8">
        <f>IFERROR(VLOOKUP(B127,'[1]DADOS (OCULTAR)'!$Q$3:$S$135,3,0),"")</f>
        <v>9039744000607</v>
      </c>
      <c r="B127" s="9" t="str">
        <f>'[1]TCE - ANEXO III - Preencher'!C136</f>
        <v>UPA SÃO LOURENÇO DA MATA - C.G 006/2022</v>
      </c>
      <c r="C127" s="10"/>
      <c r="D127" s="11" t="str">
        <f>'[1]TCE - ANEXO III - Preencher'!E136</f>
        <v>LUANA DOS SANTOS VIEIRA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07/2023</v>
      </c>
      <c r="H127" s="14">
        <f>'[1]TCE - ANEXO III - Preencher'!I136</f>
        <v>0</v>
      </c>
      <c r="I127" s="14">
        <f>'[1]TCE - ANEXO III - Preencher'!J136</f>
        <v>317.75920000000002</v>
      </c>
      <c r="J127" s="14">
        <f>'[1]TCE - ANEXO III - Preencher'!K136</f>
        <v>0</v>
      </c>
      <c r="K127" s="15">
        <f>'[1]TCE - ANEXO III - Preencher'!L136</f>
        <v>202.94</v>
      </c>
      <c r="L127" s="15">
        <f>'[1]TCE - ANEXO III - Preencher'!M136</f>
        <v>3.59</v>
      </c>
      <c r="M127" s="15">
        <f t="shared" si="7"/>
        <v>199.35</v>
      </c>
      <c r="N127" s="15">
        <f>'[1]TCE - ANEXO III - Preencher'!O136</f>
        <v>4.6100000000000003</v>
      </c>
      <c r="O127" s="15">
        <f>'[1]TCE - ANEXO III - Preencher'!P136</f>
        <v>0</v>
      </c>
      <c r="P127" s="16">
        <f t="shared" si="8"/>
        <v>4.6100000000000003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521.7192</v>
      </c>
    </row>
    <row r="128" spans="1:28" x14ac:dyDescent="0.2">
      <c r="A128" s="8">
        <f>IFERROR(VLOOKUP(B128,'[1]DADOS (OCULTAR)'!$Q$3:$S$135,3,0),"")</f>
        <v>9039744000607</v>
      </c>
      <c r="B128" s="9" t="str">
        <f>'[1]TCE - ANEXO III - Preencher'!C137</f>
        <v>UPA SÃO LOURENÇO DA MATA - C.G 006/2022</v>
      </c>
      <c r="C128" s="10"/>
      <c r="D128" s="11" t="str">
        <f>'[1]TCE - ANEXO III - Preencher'!E137</f>
        <v>LUCAS HENRYQUE DE SOUZA MELO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 t="str">
        <f>IF('[1]TCE - ANEXO III - Preencher'!H137="","",'[1]TCE - ANEXO III - Preencher'!H137)</f>
        <v>07/2023</v>
      </c>
      <c r="H128" s="14">
        <f>'[1]TCE - ANEXO III - Preencher'!I137</f>
        <v>0</v>
      </c>
      <c r="I128" s="14">
        <f>'[1]TCE - ANEXO III - Preencher'!J137</f>
        <v>105.8464</v>
      </c>
      <c r="J128" s="14">
        <f>'[1]TCE - ANEXO III - Preencher'!K137</f>
        <v>0</v>
      </c>
      <c r="K128" s="15">
        <f>'[1]TCE - ANEXO III - Preencher'!L137</f>
        <v>202.94</v>
      </c>
      <c r="L128" s="15">
        <f>'[1]TCE - ANEXO III - Preencher'!M137</f>
        <v>26.4</v>
      </c>
      <c r="M128" s="15">
        <f t="shared" si="7"/>
        <v>176.54</v>
      </c>
      <c r="N128" s="15">
        <f>'[1]TCE - ANEXO III - Preencher'!O137</f>
        <v>4.6100000000000003</v>
      </c>
      <c r="O128" s="15">
        <f>'[1]TCE - ANEXO III - Preencher'!P137</f>
        <v>0</v>
      </c>
      <c r="P128" s="16">
        <f t="shared" si="8"/>
        <v>4.6100000000000003</v>
      </c>
      <c r="Q128" s="15">
        <f>'[1]TCE - ANEXO III - Preencher'!R137</f>
        <v>178.08</v>
      </c>
      <c r="R128" s="15">
        <f>'[1]TCE - ANEXO III - Preencher'!S137</f>
        <v>79.2</v>
      </c>
      <c r="S128" s="16">
        <f t="shared" si="9"/>
        <v>98.88000000000001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385.87639999999999</v>
      </c>
    </row>
    <row r="129" spans="1:28" x14ac:dyDescent="0.2">
      <c r="A129" s="8">
        <f>IFERROR(VLOOKUP(B129,'[1]DADOS (OCULTAR)'!$Q$3:$S$135,3,0),"")</f>
        <v>9039744000607</v>
      </c>
      <c r="B129" s="9" t="str">
        <f>'[1]TCE - ANEXO III - Preencher'!C138</f>
        <v>UPA SÃO LOURENÇO DA MATA - C.G 006/2022</v>
      </c>
      <c r="C129" s="10"/>
      <c r="D129" s="11" t="str">
        <f>'[1]TCE - ANEXO III - Preencher'!E138</f>
        <v>LUCICLEIDE LUIZ DE SOUZA VASCONCELOS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07/2023</v>
      </c>
      <c r="H129" s="14">
        <f>'[1]TCE - ANEXO III - Preencher'!I138</f>
        <v>0</v>
      </c>
      <c r="I129" s="14">
        <f>'[1]TCE - ANEXO III - Preencher'!J138</f>
        <v>147.61680000000001</v>
      </c>
      <c r="J129" s="14">
        <f>'[1]TCE - ANEXO III - Preencher'!K138</f>
        <v>0</v>
      </c>
      <c r="K129" s="15">
        <f>'[1]TCE - ANEXO III - Preencher'!L138</f>
        <v>202.94</v>
      </c>
      <c r="L129" s="15">
        <f>'[1]TCE - ANEXO III - Preencher'!M138</f>
        <v>26.6</v>
      </c>
      <c r="M129" s="15">
        <f t="shared" si="7"/>
        <v>176.34</v>
      </c>
      <c r="N129" s="15">
        <f>'[1]TCE - ANEXO III - Preencher'!O138</f>
        <v>4.6100000000000003</v>
      </c>
      <c r="O129" s="15">
        <f>'[1]TCE - ANEXO III - Preencher'!P138</f>
        <v>0</v>
      </c>
      <c r="P129" s="16">
        <f t="shared" si="8"/>
        <v>4.6100000000000003</v>
      </c>
      <c r="Q129" s="15">
        <f>'[1]TCE - ANEXO III - Preencher'!R138</f>
        <v>178.08</v>
      </c>
      <c r="R129" s="15">
        <f>'[1]TCE - ANEXO III - Preencher'!S138</f>
        <v>79.8</v>
      </c>
      <c r="S129" s="16">
        <f t="shared" si="9"/>
        <v>98.280000000000015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426.84680000000009</v>
      </c>
    </row>
    <row r="130" spans="1:28" x14ac:dyDescent="0.2">
      <c r="A130" s="8">
        <f>IFERROR(VLOOKUP(B130,'[1]DADOS (OCULTAR)'!$Q$3:$S$135,3,0),"")</f>
        <v>9039744000607</v>
      </c>
      <c r="B130" s="9" t="str">
        <f>'[1]TCE - ANEXO III - Preencher'!C139</f>
        <v>UPA SÃO LOURENÇO DA MATA - C.G 006/2022</v>
      </c>
      <c r="C130" s="10"/>
      <c r="D130" s="11" t="str">
        <f>'[1]TCE - ANEXO III - Preencher'!E139</f>
        <v>LUCILENE OLIVEIRA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07/2023</v>
      </c>
      <c r="H130" s="14">
        <f>'[1]TCE - ANEXO III - Preencher'!I139</f>
        <v>0</v>
      </c>
      <c r="I130" s="14">
        <f>'[1]TCE - ANEXO III - Preencher'!J139</f>
        <v>154.82</v>
      </c>
      <c r="J130" s="14">
        <f>'[1]TCE - ANEXO III - Preencher'!K139</f>
        <v>0</v>
      </c>
      <c r="K130" s="15">
        <f>'[1]TCE - ANEXO III - Preencher'!L139</f>
        <v>202.94</v>
      </c>
      <c r="L130" s="15">
        <f>'[1]TCE - ANEXO III - Preencher'!M139</f>
        <v>26.6</v>
      </c>
      <c r="M130" s="15">
        <f t="shared" si="7"/>
        <v>176.34</v>
      </c>
      <c r="N130" s="15">
        <f>'[1]TCE - ANEXO III - Preencher'!O139</f>
        <v>4.6100000000000003</v>
      </c>
      <c r="O130" s="15">
        <f>'[1]TCE - ANEXO III - Preencher'!P139</f>
        <v>0</v>
      </c>
      <c r="P130" s="16">
        <f t="shared" si="8"/>
        <v>4.6100000000000003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335.77</v>
      </c>
    </row>
    <row r="131" spans="1:28" x14ac:dyDescent="0.2">
      <c r="A131" s="8">
        <f>IFERROR(VLOOKUP(B131,'[1]DADOS (OCULTAR)'!$Q$3:$S$135,3,0),"")</f>
        <v>9039744000607</v>
      </c>
      <c r="B131" s="9" t="str">
        <f>'[1]TCE - ANEXO III - Preencher'!C140</f>
        <v>UPA SÃO LOURENÇO DA MATA - C.G 006/2022</v>
      </c>
      <c r="C131" s="10"/>
      <c r="D131" s="11" t="str">
        <f>'[1]TCE - ANEXO III - Preencher'!E140</f>
        <v>LUCIVANIA MARIA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07/2023</v>
      </c>
      <c r="H131" s="14">
        <f>'[1]TCE - ANEXO III - Preencher'!I140</f>
        <v>0</v>
      </c>
      <c r="I131" s="14">
        <f>'[1]TCE - ANEXO III - Preencher'!J140</f>
        <v>149.06960000000001</v>
      </c>
      <c r="J131" s="14">
        <f>'[1]TCE - ANEXO III - Preencher'!K140</f>
        <v>0</v>
      </c>
      <c r="K131" s="15">
        <f>'[1]TCE - ANEXO III - Preencher'!L140</f>
        <v>202.94</v>
      </c>
      <c r="L131" s="15">
        <f>'[1]TCE - ANEXO III - Preencher'!M140</f>
        <v>26.6</v>
      </c>
      <c r="M131" s="15">
        <f t="shared" si="7"/>
        <v>176.34</v>
      </c>
      <c r="N131" s="15">
        <f>'[1]TCE - ANEXO III - Preencher'!O140</f>
        <v>4.6100000000000003</v>
      </c>
      <c r="O131" s="15">
        <f>'[1]TCE - ANEXO III - Preencher'!P140</f>
        <v>0</v>
      </c>
      <c r="P131" s="16">
        <f t="shared" si="8"/>
        <v>4.6100000000000003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330.01960000000003</v>
      </c>
    </row>
    <row r="132" spans="1:28" x14ac:dyDescent="0.2">
      <c r="A132" s="8">
        <f>IFERROR(VLOOKUP(B132,'[1]DADOS (OCULTAR)'!$Q$3:$S$135,3,0),"")</f>
        <v>9039744000607</v>
      </c>
      <c r="B132" s="9" t="str">
        <f>'[1]TCE - ANEXO III - Preencher'!C141</f>
        <v>UPA SÃO LOURENÇO DA MATA - C.G 006/2022</v>
      </c>
      <c r="C132" s="10"/>
      <c r="D132" s="11" t="str">
        <f>'[1]TCE - ANEXO III - Preencher'!E141</f>
        <v>LUIZ CARLOS DE MELO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7823-20</v>
      </c>
      <c r="G132" s="13" t="str">
        <f>IF('[1]TCE - ANEXO III - Preencher'!H141="","",'[1]TCE - ANEXO III - Preencher'!H141)</f>
        <v>07/2023</v>
      </c>
      <c r="H132" s="14">
        <f>'[1]TCE - ANEXO III - Preencher'!I141</f>
        <v>0</v>
      </c>
      <c r="I132" s="14">
        <f>'[1]TCE - ANEXO III - Preencher'!J141</f>
        <v>175.55439999999999</v>
      </c>
      <c r="J132" s="14">
        <f>'[1]TCE - ANEXO III - Preencher'!K141</f>
        <v>0</v>
      </c>
      <c r="K132" s="15">
        <f>'[1]TCE - ANEXO III - Preencher'!L141</f>
        <v>202.94</v>
      </c>
      <c r="L132" s="15">
        <f>'[1]TCE - ANEXO III - Preencher'!M141</f>
        <v>31.7</v>
      </c>
      <c r="M132" s="15">
        <f t="shared" ref="M132:M195" si="13">K132-L132</f>
        <v>171.24</v>
      </c>
      <c r="N132" s="15">
        <f>'[1]TCE - ANEXO III - Preencher'!O141</f>
        <v>4.6100000000000003</v>
      </c>
      <c r="O132" s="15">
        <f>'[1]TCE - ANEXO III - Preencher'!P141</f>
        <v>0</v>
      </c>
      <c r="P132" s="16">
        <f t="shared" ref="P132:P195" si="14">N132-O132</f>
        <v>4.6100000000000003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351.40440000000001</v>
      </c>
    </row>
    <row r="133" spans="1:28" x14ac:dyDescent="0.2">
      <c r="A133" s="8">
        <f>IFERROR(VLOOKUP(B133,'[1]DADOS (OCULTAR)'!$Q$3:$S$135,3,0),"")</f>
        <v>9039744000607</v>
      </c>
      <c r="B133" s="9" t="str">
        <f>'[1]TCE - ANEXO III - Preencher'!C142</f>
        <v>UPA SÃO LOURENÇO DA MATA - C.G 006/2022</v>
      </c>
      <c r="C133" s="10"/>
      <c r="D133" s="11" t="str">
        <f>'[1]TCE - ANEXO III - Preencher'!E142</f>
        <v>LUIZ TEIXEIRA DE OLIVEIRA NETO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2252-70</v>
      </c>
      <c r="G133" s="13" t="str">
        <f>IF('[1]TCE - ANEXO III - Preencher'!H142="","",'[1]TCE - ANEXO III - Preencher'!H142)</f>
        <v>07/2023</v>
      </c>
      <c r="H133" s="14">
        <f>'[1]TCE - ANEXO III - Preencher'!I142</f>
        <v>0</v>
      </c>
      <c r="I133" s="14">
        <f>'[1]TCE - ANEXO III - Preencher'!J142</f>
        <v>385.21120000000002</v>
      </c>
      <c r="J133" s="14">
        <f>'[1]TCE - ANEXO III - Preencher'!K142</f>
        <v>0</v>
      </c>
      <c r="K133" s="15">
        <f>'[1]TCE - ANEXO III - Preencher'!L142</f>
        <v>202.94</v>
      </c>
      <c r="L133" s="15">
        <f>'[1]TCE - ANEXO III - Preencher'!M142</f>
        <v>6.34</v>
      </c>
      <c r="M133" s="15">
        <f t="shared" si="13"/>
        <v>196.6</v>
      </c>
      <c r="N133" s="15">
        <f>'[1]TCE - ANEXO III - Preencher'!O142</f>
        <v>4.6100000000000003</v>
      </c>
      <c r="O133" s="15">
        <f>'[1]TCE - ANEXO III - Preencher'!P142</f>
        <v>0</v>
      </c>
      <c r="P133" s="16">
        <f t="shared" si="14"/>
        <v>4.6100000000000003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586.4212</v>
      </c>
    </row>
    <row r="134" spans="1:28" x14ac:dyDescent="0.2">
      <c r="A134" s="8">
        <f>IFERROR(VLOOKUP(B134,'[1]DADOS (OCULTAR)'!$Q$3:$S$135,3,0),"")</f>
        <v>9039744000607</v>
      </c>
      <c r="B134" s="9" t="str">
        <f>'[1]TCE - ANEXO III - Preencher'!C143</f>
        <v>UPA SÃO LOURENÇO DA MATA - C.G 006/2022</v>
      </c>
      <c r="C134" s="10"/>
      <c r="D134" s="11" t="str">
        <f>'[1]TCE - ANEXO III - Preencher'!E143</f>
        <v>LYSIANE PRISCILLA OLEGARIA SANTOS DA SILVEIRA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2251-25</v>
      </c>
      <c r="G134" s="13" t="str">
        <f>IF('[1]TCE - ANEXO III - Preencher'!H143="","",'[1]TCE - ANEXO III - Preencher'!H143)</f>
        <v>07/2023</v>
      </c>
      <c r="H134" s="14">
        <f>'[1]TCE - ANEXO III - Preencher'!I143</f>
        <v>0</v>
      </c>
      <c r="I134" s="14">
        <f>'[1]TCE - ANEXO III - Preencher'!J143</f>
        <v>350.024</v>
      </c>
      <c r="J134" s="14">
        <f>'[1]TCE - ANEXO III - Preencher'!K143</f>
        <v>0</v>
      </c>
      <c r="K134" s="15">
        <f>'[1]TCE - ANEXO III - Preencher'!L143</f>
        <v>202.94</v>
      </c>
      <c r="L134" s="15">
        <f>'[1]TCE - ANEXO III - Preencher'!M143</f>
        <v>6.34</v>
      </c>
      <c r="M134" s="15">
        <f t="shared" si="13"/>
        <v>196.6</v>
      </c>
      <c r="N134" s="15">
        <f>'[1]TCE - ANEXO III - Preencher'!O143</f>
        <v>4.6100000000000003</v>
      </c>
      <c r="O134" s="15">
        <f>'[1]TCE - ANEXO III - Preencher'!P143</f>
        <v>0</v>
      </c>
      <c r="P134" s="16">
        <f t="shared" si="14"/>
        <v>4.6100000000000003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551.23400000000004</v>
      </c>
    </row>
    <row r="135" spans="1:28" x14ac:dyDescent="0.2">
      <c r="A135" s="8">
        <f>IFERROR(VLOOKUP(B135,'[1]DADOS (OCULTAR)'!$Q$3:$S$135,3,0),"")</f>
        <v>9039744000607</v>
      </c>
      <c r="B135" s="9" t="str">
        <f>'[1]TCE - ANEXO III - Preencher'!C144</f>
        <v>UPA SÃO LOURENÇO DA MATA - C.G 006/2022</v>
      </c>
      <c r="C135" s="10"/>
      <c r="D135" s="11" t="str">
        <f>'[1]TCE - ANEXO III - Preencher'!E144</f>
        <v>MANOELA FERNANDES FERREIRA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2251-25</v>
      </c>
      <c r="G135" s="13" t="str">
        <f>IF('[1]TCE - ANEXO III - Preencher'!H144="","",'[1]TCE - ANEXO III - Preencher'!H144)</f>
        <v>07/2023</v>
      </c>
      <c r="H135" s="14">
        <f>'[1]TCE - ANEXO III - Preencher'!I144</f>
        <v>0</v>
      </c>
      <c r="I135" s="14">
        <f>'[1]TCE - ANEXO III - Preencher'!J144</f>
        <v>397.2704</v>
      </c>
      <c r="J135" s="14">
        <f>'[1]TCE - ANEXO III - Preencher'!K144</f>
        <v>0</v>
      </c>
      <c r="K135" s="15">
        <f>'[1]TCE - ANEXO III - Preencher'!L144</f>
        <v>202.94</v>
      </c>
      <c r="L135" s="15">
        <f>'[1]TCE - ANEXO III - Preencher'!M144</f>
        <v>6.34</v>
      </c>
      <c r="M135" s="15">
        <f t="shared" si="13"/>
        <v>196.6</v>
      </c>
      <c r="N135" s="15">
        <f>'[1]TCE - ANEXO III - Preencher'!O144</f>
        <v>4.6100000000000003</v>
      </c>
      <c r="O135" s="15">
        <f>'[1]TCE - ANEXO III - Preencher'!P144</f>
        <v>0</v>
      </c>
      <c r="P135" s="16">
        <f t="shared" si="14"/>
        <v>4.6100000000000003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598.48040000000003</v>
      </c>
    </row>
    <row r="136" spans="1:28" x14ac:dyDescent="0.2">
      <c r="A136" s="8">
        <f>IFERROR(VLOOKUP(B136,'[1]DADOS (OCULTAR)'!$Q$3:$S$135,3,0),"")</f>
        <v>9039744000607</v>
      </c>
      <c r="B136" s="9" t="str">
        <f>'[1]TCE - ANEXO III - Preencher'!C145</f>
        <v>UPA SÃO LOURENÇO DA MATA - C.G 006/2022</v>
      </c>
      <c r="C136" s="10"/>
      <c r="D136" s="11" t="str">
        <f>'[1]TCE - ANEXO III - Preencher'!E145</f>
        <v>MANOELLA CAVALCANTI DE BARROS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1422-05</v>
      </c>
      <c r="G136" s="13" t="str">
        <f>IF('[1]TCE - ANEXO III - Preencher'!H145="","",'[1]TCE - ANEXO III - Preencher'!H145)</f>
        <v>07/2023</v>
      </c>
      <c r="H136" s="14">
        <f>'[1]TCE - ANEXO III - Preencher'!I145</f>
        <v>0</v>
      </c>
      <c r="I136" s="14">
        <f>'[1]TCE - ANEXO III - Preencher'!J145</f>
        <v>277.3048</v>
      </c>
      <c r="J136" s="14">
        <f>'[1]TCE - ANEXO III - Preencher'!K145</f>
        <v>0</v>
      </c>
      <c r="K136" s="15">
        <f>'[1]TCE - ANEXO III - Preencher'!L145</f>
        <v>202.94</v>
      </c>
      <c r="L136" s="15">
        <f>'[1]TCE - ANEXO III - Preencher'!M145</f>
        <v>63.02</v>
      </c>
      <c r="M136" s="15">
        <f t="shared" si="13"/>
        <v>139.91999999999999</v>
      </c>
      <c r="N136" s="15">
        <f>'[1]TCE - ANEXO III - Preencher'!O145</f>
        <v>4.6100000000000003</v>
      </c>
      <c r="O136" s="15">
        <f>'[1]TCE - ANEXO III - Preencher'!P145</f>
        <v>0</v>
      </c>
      <c r="P136" s="16">
        <f t="shared" si="14"/>
        <v>4.6100000000000003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421.83479999999997</v>
      </c>
    </row>
    <row r="137" spans="1:28" x14ac:dyDescent="0.2">
      <c r="A137" s="8">
        <f>IFERROR(VLOOKUP(B137,'[1]DADOS (OCULTAR)'!$Q$3:$S$135,3,0),"")</f>
        <v>9039744000607</v>
      </c>
      <c r="B137" s="9" t="str">
        <f>'[1]TCE - ANEXO III - Preencher'!C146</f>
        <v>UPA SÃO LOURENÇO DA MATA - C.G 006/2022</v>
      </c>
      <c r="C137" s="10"/>
      <c r="D137" s="11" t="str">
        <f>'[1]TCE - ANEXO III - Preencher'!E146</f>
        <v>MARCELA PAULA DO NASCIMENTO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07/2023</v>
      </c>
      <c r="H137" s="14">
        <f>'[1]TCE - ANEXO III - Preencher'!I146</f>
        <v>0</v>
      </c>
      <c r="I137" s="14">
        <f>'[1]TCE - ANEXO III - Preencher'!J146</f>
        <v>147.13919999999999</v>
      </c>
      <c r="J137" s="14">
        <f>'[1]TCE - ANEXO III - Preencher'!K146</f>
        <v>0</v>
      </c>
      <c r="K137" s="15">
        <f>'[1]TCE - ANEXO III - Preencher'!L146</f>
        <v>202.94</v>
      </c>
      <c r="L137" s="15">
        <f>'[1]TCE - ANEXO III - Preencher'!M146</f>
        <v>26.6</v>
      </c>
      <c r="M137" s="15">
        <f t="shared" si="13"/>
        <v>176.34</v>
      </c>
      <c r="N137" s="15">
        <f>'[1]TCE - ANEXO III - Preencher'!O146</f>
        <v>4.6100000000000003</v>
      </c>
      <c r="O137" s="15">
        <f>'[1]TCE - ANEXO III - Preencher'!P146</f>
        <v>0</v>
      </c>
      <c r="P137" s="16">
        <f t="shared" si="14"/>
        <v>4.6100000000000003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328.08920000000001</v>
      </c>
    </row>
    <row r="138" spans="1:28" x14ac:dyDescent="0.2">
      <c r="A138" s="8">
        <f>IFERROR(VLOOKUP(B138,'[1]DADOS (OCULTAR)'!$Q$3:$S$135,3,0),"")</f>
        <v>9039744000607</v>
      </c>
      <c r="B138" s="9" t="str">
        <f>'[1]TCE - ANEXO III - Preencher'!C147</f>
        <v>UPA SÃO LOURENÇO DA MATA - C.G 006/2022</v>
      </c>
      <c r="C138" s="10"/>
      <c r="D138" s="11" t="str">
        <f>'[1]TCE - ANEXO III - Preencher'!E147</f>
        <v>MARCELLA DA MOTA PEREIRA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07/2023</v>
      </c>
      <c r="H138" s="14">
        <f>'[1]TCE - ANEXO III - Preencher'!I147</f>
        <v>0</v>
      </c>
      <c r="I138" s="14">
        <f>'[1]TCE - ANEXO III - Preencher'!J147</f>
        <v>339.89760000000001</v>
      </c>
      <c r="J138" s="14">
        <f>'[1]TCE - ANEXO III - Preencher'!K147</f>
        <v>0</v>
      </c>
      <c r="K138" s="15">
        <f>'[1]TCE - ANEXO III - Preencher'!L147</f>
        <v>202.94</v>
      </c>
      <c r="L138" s="15">
        <f>'[1]TCE - ANEXO III - Preencher'!M147</f>
        <v>3.59</v>
      </c>
      <c r="M138" s="15">
        <f t="shared" si="13"/>
        <v>199.35</v>
      </c>
      <c r="N138" s="15">
        <f>'[1]TCE - ANEXO III - Preencher'!O147</f>
        <v>4.6100000000000003</v>
      </c>
      <c r="O138" s="15">
        <f>'[1]TCE - ANEXO III - Preencher'!P147</f>
        <v>0</v>
      </c>
      <c r="P138" s="16">
        <f t="shared" si="14"/>
        <v>4.6100000000000003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543.85760000000005</v>
      </c>
    </row>
    <row r="139" spans="1:28" x14ac:dyDescent="0.2">
      <c r="A139" s="8">
        <f>IFERROR(VLOOKUP(B139,'[1]DADOS (OCULTAR)'!$Q$3:$S$135,3,0),"")</f>
        <v>9039744000607</v>
      </c>
      <c r="B139" s="9" t="str">
        <f>'[1]TCE - ANEXO III - Preencher'!C148</f>
        <v>UPA SÃO LOURENÇO DA MATA - C.G 006/2022</v>
      </c>
      <c r="C139" s="10"/>
      <c r="D139" s="11" t="str">
        <f>'[1]TCE - ANEXO III - Preencher'!E148</f>
        <v>MARCELO JOSE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7823-20</v>
      </c>
      <c r="G139" s="13" t="str">
        <f>IF('[1]TCE - ANEXO III - Preencher'!H148="","",'[1]TCE - ANEXO III - Preencher'!H148)</f>
        <v>07/2023</v>
      </c>
      <c r="H139" s="14">
        <f>'[1]TCE - ANEXO III - Preencher'!I148</f>
        <v>0</v>
      </c>
      <c r="I139" s="14">
        <f>'[1]TCE - ANEXO III - Preencher'!J148</f>
        <v>150.51679999999999</v>
      </c>
      <c r="J139" s="14">
        <f>'[1]TCE - ANEXO III - Preencher'!K148</f>
        <v>0</v>
      </c>
      <c r="K139" s="15">
        <f>'[1]TCE - ANEXO III - Preencher'!L148</f>
        <v>202.94</v>
      </c>
      <c r="L139" s="15">
        <f>'[1]TCE - ANEXO III - Preencher'!M148</f>
        <v>31.7</v>
      </c>
      <c r="M139" s="15">
        <f t="shared" si="13"/>
        <v>171.24</v>
      </c>
      <c r="N139" s="15">
        <f>'[1]TCE - ANEXO III - Preencher'!O148</f>
        <v>4.6100000000000003</v>
      </c>
      <c r="O139" s="15">
        <f>'[1]TCE - ANEXO III - Preencher'!P148</f>
        <v>0</v>
      </c>
      <c r="P139" s="16">
        <f t="shared" si="14"/>
        <v>4.6100000000000003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326.36680000000001</v>
      </c>
    </row>
    <row r="140" spans="1:28" x14ac:dyDescent="0.2">
      <c r="A140" s="8">
        <f>IFERROR(VLOOKUP(B140,'[1]DADOS (OCULTAR)'!$Q$3:$S$135,3,0),"")</f>
        <v>9039744000607</v>
      </c>
      <c r="B140" s="9" t="str">
        <f>'[1]TCE - ANEXO III - Preencher'!C149</f>
        <v>UPA SÃO LOURENÇO DA MATA - C.G 006/2022</v>
      </c>
      <c r="C140" s="10"/>
      <c r="D140" s="11" t="str">
        <f>'[1]TCE - ANEXO III - Preencher'!E149</f>
        <v>MARCELO SEVERINO RAMOS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5174-10</v>
      </c>
      <c r="G140" s="13" t="str">
        <f>IF('[1]TCE - ANEXO III - Preencher'!H149="","",'[1]TCE - ANEXO III - Preencher'!H149)</f>
        <v>07/2023</v>
      </c>
      <c r="H140" s="14">
        <f>'[1]TCE - ANEXO III - Preencher'!I149</f>
        <v>0</v>
      </c>
      <c r="I140" s="14">
        <f>'[1]TCE - ANEXO III - Preencher'!J149</f>
        <v>144.9624</v>
      </c>
      <c r="J140" s="14">
        <f>'[1]TCE - ANEXO III - Preencher'!K149</f>
        <v>0</v>
      </c>
      <c r="K140" s="15">
        <f>'[1]TCE - ANEXO III - Preencher'!L149</f>
        <v>202.94</v>
      </c>
      <c r="L140" s="15">
        <f>'[1]TCE - ANEXO III - Preencher'!M149</f>
        <v>26.4</v>
      </c>
      <c r="M140" s="15">
        <f t="shared" si="13"/>
        <v>176.54</v>
      </c>
      <c r="N140" s="15">
        <f>'[1]TCE - ANEXO III - Preencher'!O149</f>
        <v>4.6100000000000003</v>
      </c>
      <c r="O140" s="15">
        <f>'[1]TCE - ANEXO III - Preencher'!P149</f>
        <v>0</v>
      </c>
      <c r="P140" s="16">
        <f t="shared" si="14"/>
        <v>4.6100000000000003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326.11239999999998</v>
      </c>
    </row>
    <row r="141" spans="1:28" x14ac:dyDescent="0.2">
      <c r="A141" s="8">
        <f>IFERROR(VLOOKUP(B141,'[1]DADOS (OCULTAR)'!$Q$3:$S$135,3,0),"")</f>
        <v>9039744000607</v>
      </c>
      <c r="B141" s="9" t="str">
        <f>'[1]TCE - ANEXO III - Preencher'!C150</f>
        <v>UPA SÃO LOURENÇO DA MATA - C.G 006/2022</v>
      </c>
      <c r="C141" s="10"/>
      <c r="D141" s="11" t="str">
        <f>'[1]TCE - ANEXO III - Preencher'!E150</f>
        <v>MARCONI DO NASCIMENTO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7664-20</v>
      </c>
      <c r="G141" s="13" t="str">
        <f>IF('[1]TCE - ANEXO III - Preencher'!H150="","",'[1]TCE - ANEXO III - Preencher'!H150)</f>
        <v>07/2023</v>
      </c>
      <c r="H141" s="14">
        <f>'[1]TCE - ANEXO III - Preencher'!I150</f>
        <v>0</v>
      </c>
      <c r="I141" s="14">
        <f>'[1]TCE - ANEXO III - Preencher'!J150</f>
        <v>158.4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4.6100000000000003</v>
      </c>
      <c r="O141" s="15">
        <f>'[1]TCE - ANEXO III - Preencher'!P150</f>
        <v>0</v>
      </c>
      <c r="P141" s="16">
        <f t="shared" si="14"/>
        <v>4.6100000000000003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163.01000000000002</v>
      </c>
    </row>
    <row r="142" spans="1:28" x14ac:dyDescent="0.2">
      <c r="A142" s="8">
        <f>IFERROR(VLOOKUP(B142,'[1]DADOS (OCULTAR)'!$Q$3:$S$135,3,0),"")</f>
        <v>9039744000607</v>
      </c>
      <c r="B142" s="9" t="str">
        <f>'[1]TCE - ANEXO III - Preencher'!C151</f>
        <v>UPA SÃO LOURENÇO DA MATA - C.G 006/2022</v>
      </c>
      <c r="C142" s="10"/>
      <c r="D142" s="11" t="str">
        <f>'[1]TCE - ANEXO III - Preencher'!E151</f>
        <v>MARCONI MARCIONILO DE SANTANA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3241-15</v>
      </c>
      <c r="G142" s="13" t="str">
        <f>IF('[1]TCE - ANEXO III - Preencher'!H151="","",'[1]TCE - ANEXO III - Preencher'!H151)</f>
        <v>07/2023</v>
      </c>
      <c r="H142" s="14">
        <f>'[1]TCE - ANEXO III - Preencher'!I151</f>
        <v>0</v>
      </c>
      <c r="I142" s="14">
        <f>'[1]TCE - ANEXO III - Preencher'!J151</f>
        <v>474.0856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4.6100000000000003</v>
      </c>
      <c r="O142" s="15">
        <f>'[1]TCE - ANEXO III - Preencher'!P151</f>
        <v>0</v>
      </c>
      <c r="P142" s="16">
        <f t="shared" si="14"/>
        <v>4.6100000000000003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478.69560000000001</v>
      </c>
    </row>
    <row r="143" spans="1:28" x14ac:dyDescent="0.2">
      <c r="A143" s="8">
        <f>IFERROR(VLOOKUP(B143,'[1]DADOS (OCULTAR)'!$Q$3:$S$135,3,0),"")</f>
        <v>9039744000607</v>
      </c>
      <c r="B143" s="9" t="str">
        <f>'[1]TCE - ANEXO III - Preencher'!C152</f>
        <v>UPA SÃO LOURENÇO DA MATA - C.G 006/2022</v>
      </c>
      <c r="C143" s="10"/>
      <c r="D143" s="11" t="str">
        <f>'[1]TCE - ANEXO III - Preencher'!E152</f>
        <v>MARIA APARECIDA RODRIGUES LAURIANO DE LIRA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2252-70</v>
      </c>
      <c r="G143" s="13" t="str">
        <f>IF('[1]TCE - ANEXO III - Preencher'!H152="","",'[1]TCE - ANEXO III - Preencher'!H152)</f>
        <v>07/2023</v>
      </c>
      <c r="H143" s="14">
        <f>'[1]TCE - ANEXO III - Preencher'!I152</f>
        <v>0</v>
      </c>
      <c r="I143" s="14">
        <f>'[1]TCE - ANEXO III - Preencher'!J152</f>
        <v>393.06400000000002</v>
      </c>
      <c r="J143" s="14">
        <f>'[1]TCE - ANEXO III - Preencher'!K152</f>
        <v>0</v>
      </c>
      <c r="K143" s="15">
        <f>'[1]TCE - ANEXO III - Preencher'!L152</f>
        <v>202.94</v>
      </c>
      <c r="L143" s="15">
        <f>'[1]TCE - ANEXO III - Preencher'!M152</f>
        <v>6.34</v>
      </c>
      <c r="M143" s="15">
        <f t="shared" si="13"/>
        <v>196.6</v>
      </c>
      <c r="N143" s="15">
        <f>'[1]TCE - ANEXO III - Preencher'!O152</f>
        <v>4.6100000000000003</v>
      </c>
      <c r="O143" s="15">
        <f>'[1]TCE - ANEXO III - Preencher'!P152</f>
        <v>0</v>
      </c>
      <c r="P143" s="16">
        <f t="shared" si="14"/>
        <v>4.6100000000000003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594.274</v>
      </c>
    </row>
    <row r="144" spans="1:28" x14ac:dyDescent="0.2">
      <c r="A144" s="8">
        <f>IFERROR(VLOOKUP(B144,'[1]DADOS (OCULTAR)'!$Q$3:$S$135,3,0),"")</f>
        <v>9039744000607</v>
      </c>
      <c r="B144" s="9" t="str">
        <f>'[1]TCE - ANEXO III - Preencher'!C153</f>
        <v>UPA SÃO LOURENÇO DA MATA - C.G 006/2022</v>
      </c>
      <c r="C144" s="10"/>
      <c r="D144" s="11" t="str">
        <f>'[1]TCE - ANEXO III - Preencher'!E153</f>
        <v>MARIA DE FATIMA SILVA DE ANDRADE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07/2023</v>
      </c>
      <c r="H144" s="14">
        <f>'[1]TCE - ANEXO III - Preencher'!I153</f>
        <v>0</v>
      </c>
      <c r="I144" s="14">
        <f>'[1]TCE - ANEXO III - Preencher'!J153</f>
        <v>276.15679999999998</v>
      </c>
      <c r="J144" s="14">
        <f>'[1]TCE - ANEXO III - Preencher'!K153</f>
        <v>0</v>
      </c>
      <c r="K144" s="15">
        <f>'[1]TCE - ANEXO III - Preencher'!L153</f>
        <v>202.94</v>
      </c>
      <c r="L144" s="15">
        <f>'[1]TCE - ANEXO III - Preencher'!M153</f>
        <v>3.33</v>
      </c>
      <c r="M144" s="15">
        <f t="shared" si="13"/>
        <v>199.60999999999999</v>
      </c>
      <c r="N144" s="15">
        <f>'[1]TCE - ANEXO III - Preencher'!O153</f>
        <v>4.6100000000000003</v>
      </c>
      <c r="O144" s="15">
        <f>'[1]TCE - ANEXO III - Preencher'!P153</f>
        <v>0</v>
      </c>
      <c r="P144" s="16">
        <f t="shared" si="14"/>
        <v>4.6100000000000003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120.26</v>
      </c>
      <c r="U144" s="15">
        <f>'[1]TCE - ANEXO III - Preencher'!V153</f>
        <v>0</v>
      </c>
      <c r="V144" s="16">
        <f t="shared" si="16"/>
        <v>120.26</v>
      </c>
      <c r="W144" s="17" t="str">
        <f>IF('[1]TCE - ANEXO III - Preencher'!X153="","",'[1]TCE - ANEXO III - Preencher'!X153)</f>
        <v>AUXILIO CRECHE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600.63679999999999</v>
      </c>
    </row>
    <row r="145" spans="1:28" x14ac:dyDescent="0.2">
      <c r="A145" s="8">
        <f>IFERROR(VLOOKUP(B145,'[1]DADOS (OCULTAR)'!$Q$3:$S$135,3,0),"")</f>
        <v>9039744000607</v>
      </c>
      <c r="B145" s="9" t="str">
        <f>'[1]TCE - ANEXO III - Preencher'!C154</f>
        <v>UPA SÃO LOURENÇO DA MATA - C.G 006/2022</v>
      </c>
      <c r="C145" s="10"/>
      <c r="D145" s="11" t="str">
        <f>'[1]TCE - ANEXO III - Preencher'!E154</f>
        <v>MARIA EDUARDA ARAUJO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07/2023</v>
      </c>
      <c r="H145" s="14">
        <f>'[1]TCE - ANEXO III - Preencher'!I154</f>
        <v>0</v>
      </c>
      <c r="I145" s="14">
        <f>'[1]TCE - ANEXO III - Preencher'!J154</f>
        <v>136.0488</v>
      </c>
      <c r="J145" s="14">
        <f>'[1]TCE - ANEXO III - Preencher'!K154</f>
        <v>0</v>
      </c>
      <c r="K145" s="15">
        <f>'[1]TCE - ANEXO III - Preencher'!L154</f>
        <v>202.94</v>
      </c>
      <c r="L145" s="15">
        <f>'[1]TCE - ANEXO III - Preencher'!M154</f>
        <v>26.6</v>
      </c>
      <c r="M145" s="15">
        <f t="shared" si="13"/>
        <v>176.34</v>
      </c>
      <c r="N145" s="15">
        <f>'[1]TCE - ANEXO III - Preencher'!O154</f>
        <v>4.6100000000000003</v>
      </c>
      <c r="O145" s="15">
        <f>'[1]TCE - ANEXO III - Preencher'!P154</f>
        <v>0</v>
      </c>
      <c r="P145" s="16">
        <f t="shared" si="14"/>
        <v>4.6100000000000003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316.99880000000002</v>
      </c>
    </row>
    <row r="146" spans="1:28" x14ac:dyDescent="0.2">
      <c r="A146" s="8">
        <f>IFERROR(VLOOKUP(B146,'[1]DADOS (OCULTAR)'!$Q$3:$S$135,3,0),"")</f>
        <v>9039744000607</v>
      </c>
      <c r="B146" s="9" t="str">
        <f>'[1]TCE - ANEXO III - Preencher'!C155</f>
        <v>UPA SÃO LOURENÇO DA MATA - C.G 006/2022</v>
      </c>
      <c r="C146" s="10"/>
      <c r="D146" s="11" t="str">
        <f>'[1]TCE - ANEXO III - Preencher'!E155</f>
        <v>MARIA EDUARDA LIMA ROCHA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4110-10</v>
      </c>
      <c r="G146" s="13" t="str">
        <f>IF('[1]TCE - ANEXO III - Preencher'!H155="","",'[1]TCE - ANEXO III - Preencher'!H155)</f>
        <v>07/2023</v>
      </c>
      <c r="H146" s="14">
        <f>'[1]TCE - ANEXO III - Preencher'!I155</f>
        <v>0</v>
      </c>
      <c r="I146" s="14">
        <f>'[1]TCE - ANEXO III - Preencher'!J155</f>
        <v>144.08240000000001</v>
      </c>
      <c r="J146" s="14">
        <f>'[1]TCE - ANEXO III - Preencher'!K155</f>
        <v>0</v>
      </c>
      <c r="K146" s="15">
        <f>'[1]TCE - ANEXO III - Preencher'!L155</f>
        <v>202.94</v>
      </c>
      <c r="L146" s="15">
        <f>'[1]TCE - ANEXO III - Preencher'!M155</f>
        <v>36.020000000000003</v>
      </c>
      <c r="M146" s="15">
        <f t="shared" si="13"/>
        <v>166.92</v>
      </c>
      <c r="N146" s="15">
        <f>'[1]TCE - ANEXO III - Preencher'!O155</f>
        <v>4.6100000000000003</v>
      </c>
      <c r="O146" s="15">
        <f>'[1]TCE - ANEXO III - Preencher'!P155</f>
        <v>0</v>
      </c>
      <c r="P146" s="16">
        <f t="shared" si="14"/>
        <v>4.6100000000000003</v>
      </c>
      <c r="Q146" s="15">
        <f>'[1]TCE - ANEXO III - Preencher'!R155</f>
        <v>178.08</v>
      </c>
      <c r="R146" s="15">
        <f>'[1]TCE - ANEXO III - Preencher'!S155</f>
        <v>108.06</v>
      </c>
      <c r="S146" s="16">
        <f t="shared" si="15"/>
        <v>70.02000000000001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385.63239999999996</v>
      </c>
    </row>
    <row r="147" spans="1:28" x14ac:dyDescent="0.2">
      <c r="A147" s="8">
        <f>IFERROR(VLOOKUP(B147,'[1]DADOS (OCULTAR)'!$Q$3:$S$135,3,0),"")</f>
        <v>9039744000607</v>
      </c>
      <c r="B147" s="9" t="str">
        <f>'[1]TCE - ANEXO III - Preencher'!C156</f>
        <v>UPA SÃO LOURENÇO DA MATA - C.G 006/2022</v>
      </c>
      <c r="C147" s="10"/>
      <c r="D147" s="11" t="str">
        <f>'[1]TCE - ANEXO III - Preencher'!E156</f>
        <v>MARIA JOSE GOMES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07/2023</v>
      </c>
      <c r="H147" s="14">
        <f>'[1]TCE - ANEXO III - Preencher'!I156</f>
        <v>0</v>
      </c>
      <c r="I147" s="14">
        <f>'[1]TCE - ANEXO III - Preencher'!J156</f>
        <v>127.7936</v>
      </c>
      <c r="J147" s="14">
        <f>'[1]TCE - ANEXO III - Preencher'!K156</f>
        <v>0</v>
      </c>
      <c r="K147" s="15">
        <f>'[1]TCE - ANEXO III - Preencher'!L156</f>
        <v>202.94</v>
      </c>
      <c r="L147" s="15">
        <f>'[1]TCE - ANEXO III - Preencher'!M156</f>
        <v>26.6</v>
      </c>
      <c r="M147" s="15">
        <f t="shared" si="13"/>
        <v>176.34</v>
      </c>
      <c r="N147" s="15">
        <f>'[1]TCE - ANEXO III - Preencher'!O156</f>
        <v>4.6100000000000003</v>
      </c>
      <c r="O147" s="15">
        <f>'[1]TCE - ANEXO III - Preencher'!P156</f>
        <v>0</v>
      </c>
      <c r="P147" s="16">
        <f t="shared" si="14"/>
        <v>4.6100000000000003</v>
      </c>
      <c r="Q147" s="15">
        <f>'[1]TCE - ANEXO III - Preencher'!R156</f>
        <v>178.08</v>
      </c>
      <c r="R147" s="15">
        <f>'[1]TCE - ANEXO III - Preencher'!S156</f>
        <v>79.8</v>
      </c>
      <c r="S147" s="16">
        <f t="shared" si="15"/>
        <v>98.280000000000015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407.02360000000004</v>
      </c>
    </row>
    <row r="148" spans="1:28" x14ac:dyDescent="0.2">
      <c r="A148" s="8">
        <f>IFERROR(VLOOKUP(B148,'[1]DADOS (OCULTAR)'!$Q$3:$S$135,3,0),"")</f>
        <v>9039744000607</v>
      </c>
      <c r="B148" s="9" t="str">
        <f>'[1]TCE - ANEXO III - Preencher'!C157</f>
        <v>UPA SÃO LOURENÇO DA MATA - C.G 006/2022</v>
      </c>
      <c r="C148" s="10"/>
      <c r="D148" s="11" t="str">
        <f>'[1]TCE - ANEXO III - Preencher'!E157</f>
        <v>MARIA JULIANA COSTA DA SILVA ALBERT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07/2023</v>
      </c>
      <c r="H148" s="14">
        <f>'[1]TCE - ANEXO III - Preencher'!I157</f>
        <v>0</v>
      </c>
      <c r="I148" s="14">
        <f>'[1]TCE - ANEXO III - Preencher'!J157</f>
        <v>299.35039999999998</v>
      </c>
      <c r="J148" s="14">
        <f>'[1]TCE - ANEXO III - Preencher'!K157</f>
        <v>0</v>
      </c>
      <c r="K148" s="15">
        <f>'[1]TCE - ANEXO III - Preencher'!L157</f>
        <v>202.94</v>
      </c>
      <c r="L148" s="15">
        <f>'[1]TCE - ANEXO III - Preencher'!M157</f>
        <v>3.59</v>
      </c>
      <c r="M148" s="15">
        <f t="shared" si="13"/>
        <v>199.35</v>
      </c>
      <c r="N148" s="15">
        <f>'[1]TCE - ANEXO III - Preencher'!O157</f>
        <v>4.6100000000000003</v>
      </c>
      <c r="O148" s="15">
        <f>'[1]TCE - ANEXO III - Preencher'!P157</f>
        <v>0</v>
      </c>
      <c r="P148" s="16">
        <f t="shared" si="14"/>
        <v>4.6100000000000003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503.31039999999996</v>
      </c>
    </row>
    <row r="149" spans="1:28" x14ac:dyDescent="0.2">
      <c r="A149" s="8">
        <f>IFERROR(VLOOKUP(B149,'[1]DADOS (OCULTAR)'!$Q$3:$S$135,3,0),"")</f>
        <v>9039744000607</v>
      </c>
      <c r="B149" s="9" t="str">
        <f>'[1]TCE - ANEXO III - Preencher'!C158</f>
        <v>UPA SÃO LOURENÇO DA MATA - C.G 006/2022</v>
      </c>
      <c r="C149" s="10"/>
      <c r="D149" s="11" t="str">
        <f>'[1]TCE - ANEXO III - Preencher'!E158</f>
        <v>MARIA LUANA SILVA DE LIMA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5211-30</v>
      </c>
      <c r="G149" s="13" t="str">
        <f>IF('[1]TCE - ANEXO III - Preencher'!H158="","",'[1]TCE - ANEXO III - Preencher'!H158)</f>
        <v>07/2023</v>
      </c>
      <c r="H149" s="14">
        <f>'[1]TCE - ANEXO III - Preencher'!I158</f>
        <v>0</v>
      </c>
      <c r="I149" s="14">
        <f>'[1]TCE - ANEXO III - Preencher'!J158</f>
        <v>105.304</v>
      </c>
      <c r="J149" s="14">
        <f>'[1]TCE - ANEXO III - Preencher'!K158</f>
        <v>0</v>
      </c>
      <c r="K149" s="15">
        <f>'[1]TCE - ANEXO III - Preencher'!L158</f>
        <v>202.94</v>
      </c>
      <c r="L149" s="15">
        <f>'[1]TCE - ANEXO III - Preencher'!M158</f>
        <v>26.4</v>
      </c>
      <c r="M149" s="15">
        <f t="shared" si="13"/>
        <v>176.54</v>
      </c>
      <c r="N149" s="15">
        <f>'[1]TCE - ANEXO III - Preencher'!O158</f>
        <v>4.6100000000000003</v>
      </c>
      <c r="O149" s="15">
        <f>'[1]TCE - ANEXO III - Preencher'!P158</f>
        <v>0</v>
      </c>
      <c r="P149" s="16">
        <f t="shared" si="14"/>
        <v>4.6100000000000003</v>
      </c>
      <c r="Q149" s="15">
        <f>'[1]TCE - ANEXO III - Preencher'!R158</f>
        <v>178.08</v>
      </c>
      <c r="R149" s="15">
        <f>'[1]TCE - ANEXO III - Preencher'!S158</f>
        <v>79.2</v>
      </c>
      <c r="S149" s="16">
        <f t="shared" si="15"/>
        <v>98.88000000000001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385.334</v>
      </c>
    </row>
    <row r="150" spans="1:28" x14ac:dyDescent="0.2">
      <c r="A150" s="8">
        <f>IFERROR(VLOOKUP(B150,'[1]DADOS (OCULTAR)'!$Q$3:$S$135,3,0),"")</f>
        <v>9039744000607</v>
      </c>
      <c r="B150" s="9" t="str">
        <f>'[1]TCE - ANEXO III - Preencher'!C159</f>
        <v>UPA SÃO LOURENÇO DA MATA - C.G 006/2022</v>
      </c>
      <c r="C150" s="10"/>
      <c r="D150" s="11" t="str">
        <f>'[1]TCE - ANEXO III - Preencher'!E159</f>
        <v>MARIA MADALENA SOUZA PEREIRA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07/2023</v>
      </c>
      <c r="H150" s="14">
        <f>'[1]TCE - ANEXO III - Preencher'!I159</f>
        <v>0</v>
      </c>
      <c r="I150" s="14">
        <f>'[1]TCE - ANEXO III - Preencher'!J159</f>
        <v>138.79759999999999</v>
      </c>
      <c r="J150" s="14">
        <f>'[1]TCE - ANEXO III - Preencher'!K159</f>
        <v>0</v>
      </c>
      <c r="K150" s="15">
        <f>'[1]TCE - ANEXO III - Preencher'!L159</f>
        <v>202.94</v>
      </c>
      <c r="L150" s="15">
        <f>'[1]TCE - ANEXO III - Preencher'!M159</f>
        <v>26.6</v>
      </c>
      <c r="M150" s="15">
        <f t="shared" si="13"/>
        <v>176.34</v>
      </c>
      <c r="N150" s="15">
        <f>'[1]TCE - ANEXO III - Preencher'!O159</f>
        <v>4.6100000000000003</v>
      </c>
      <c r="O150" s="15">
        <f>'[1]TCE - ANEXO III - Preencher'!P159</f>
        <v>0</v>
      </c>
      <c r="P150" s="16">
        <f t="shared" si="14"/>
        <v>4.6100000000000003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319.74760000000003</v>
      </c>
    </row>
    <row r="151" spans="1:28" x14ac:dyDescent="0.2">
      <c r="A151" s="8">
        <f>IFERROR(VLOOKUP(B151,'[1]DADOS (OCULTAR)'!$Q$3:$S$135,3,0),"")</f>
        <v>9039744000607</v>
      </c>
      <c r="B151" s="9" t="str">
        <f>'[1]TCE - ANEXO III - Preencher'!C160</f>
        <v>UPA SÃO LOURENÇO DA MATA - C.G 006/2022</v>
      </c>
      <c r="C151" s="10"/>
      <c r="D151" s="11" t="str">
        <f>'[1]TCE - ANEXO III - Preencher'!E160</f>
        <v>MARIANA CRISTINA FERREIRA DE JESUS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07/2023</v>
      </c>
      <c r="H151" s="14">
        <f>'[1]TCE - ANEXO III - Preencher'!I160</f>
        <v>0</v>
      </c>
      <c r="I151" s="14">
        <f>'[1]TCE - ANEXO III - Preencher'!J160</f>
        <v>150.768</v>
      </c>
      <c r="J151" s="14">
        <f>'[1]TCE - ANEXO III - Preencher'!K160</f>
        <v>0</v>
      </c>
      <c r="K151" s="15">
        <f>'[1]TCE - ANEXO III - Preencher'!L160</f>
        <v>202.94</v>
      </c>
      <c r="L151" s="15">
        <f>'[1]TCE - ANEXO III - Preencher'!M160</f>
        <v>26.6</v>
      </c>
      <c r="M151" s="15">
        <f t="shared" si="13"/>
        <v>176.34</v>
      </c>
      <c r="N151" s="15">
        <f>'[1]TCE - ANEXO III - Preencher'!O160</f>
        <v>4.6100000000000003</v>
      </c>
      <c r="O151" s="15">
        <f>'[1]TCE - ANEXO III - Preencher'!P160</f>
        <v>0</v>
      </c>
      <c r="P151" s="16">
        <f t="shared" si="14"/>
        <v>4.6100000000000003</v>
      </c>
      <c r="Q151" s="15">
        <f>'[1]TCE - ANEXO III - Preencher'!R160</f>
        <v>178.08</v>
      </c>
      <c r="R151" s="15">
        <f>'[1]TCE - ANEXO III - Preencher'!S160</f>
        <v>79.8</v>
      </c>
      <c r="S151" s="16">
        <f t="shared" si="15"/>
        <v>98.280000000000015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429.99800000000005</v>
      </c>
    </row>
    <row r="152" spans="1:28" x14ac:dyDescent="0.2">
      <c r="A152" s="8">
        <f>IFERROR(VLOOKUP(B152,'[1]DADOS (OCULTAR)'!$Q$3:$S$135,3,0),"")</f>
        <v>9039744000607</v>
      </c>
      <c r="B152" s="9" t="str">
        <f>'[1]TCE - ANEXO III - Preencher'!C161</f>
        <v>UPA SÃO LOURENÇO DA MATA - C.G 006/2022</v>
      </c>
      <c r="C152" s="10"/>
      <c r="D152" s="11" t="str">
        <f>'[1]TCE - ANEXO III - Preencher'!E161</f>
        <v>MARIANA DE BARROS MELO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2251-25</v>
      </c>
      <c r="G152" s="13" t="str">
        <f>IF('[1]TCE - ANEXO III - Preencher'!H161="","",'[1]TCE - ANEXO III - Preencher'!H161)</f>
        <v>07/2023</v>
      </c>
      <c r="H152" s="14">
        <f>'[1]TCE - ANEXO III - Preencher'!I161</f>
        <v>0</v>
      </c>
      <c r="I152" s="14">
        <f>'[1]TCE - ANEXO III - Preencher'!J161</f>
        <v>1391.0111999999999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4.6100000000000003</v>
      </c>
      <c r="O152" s="15">
        <f>'[1]TCE - ANEXO III - Preencher'!P161</f>
        <v>0</v>
      </c>
      <c r="P152" s="16">
        <f t="shared" si="14"/>
        <v>4.6100000000000003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1395.6211999999998</v>
      </c>
    </row>
    <row r="153" spans="1:28" x14ac:dyDescent="0.2">
      <c r="A153" s="8">
        <f>IFERROR(VLOOKUP(B153,'[1]DADOS (OCULTAR)'!$Q$3:$S$135,3,0),"")</f>
        <v>9039744000607</v>
      </c>
      <c r="B153" s="9" t="str">
        <f>'[1]TCE - ANEXO III - Preencher'!C162</f>
        <v>UPA SÃO LOURENÇO DA MATA - C.G 006/2022</v>
      </c>
      <c r="C153" s="10"/>
      <c r="D153" s="11" t="str">
        <f>'[1]TCE - ANEXO III - Preencher'!E162</f>
        <v>MARIANA DE TASSIA ALBUQUERQUE LOPES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07/2023</v>
      </c>
      <c r="H153" s="14">
        <f>'[1]TCE - ANEXO III - Preencher'!I162</f>
        <v>0</v>
      </c>
      <c r="I153" s="14">
        <f>'[1]TCE - ANEXO III - Preencher'!J162</f>
        <v>317.75920000000002</v>
      </c>
      <c r="J153" s="14">
        <f>'[1]TCE - ANEXO III - Preencher'!K162</f>
        <v>0</v>
      </c>
      <c r="K153" s="15">
        <f>'[1]TCE - ANEXO III - Preencher'!L162</f>
        <v>202.94</v>
      </c>
      <c r="L153" s="15">
        <f>'[1]TCE - ANEXO III - Preencher'!M162</f>
        <v>3.59</v>
      </c>
      <c r="M153" s="15">
        <f t="shared" si="13"/>
        <v>199.35</v>
      </c>
      <c r="N153" s="15">
        <f>'[1]TCE - ANEXO III - Preencher'!O162</f>
        <v>4.6100000000000003</v>
      </c>
      <c r="O153" s="15">
        <f>'[1]TCE - ANEXO III - Preencher'!P162</f>
        <v>0</v>
      </c>
      <c r="P153" s="16">
        <f t="shared" si="14"/>
        <v>4.6100000000000003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521.7192</v>
      </c>
    </row>
    <row r="154" spans="1:28" x14ac:dyDescent="0.2">
      <c r="A154" s="8">
        <f>IFERROR(VLOOKUP(B154,'[1]DADOS (OCULTAR)'!$Q$3:$S$135,3,0),"")</f>
        <v>9039744000607</v>
      </c>
      <c r="B154" s="9" t="str">
        <f>'[1]TCE - ANEXO III - Preencher'!C163</f>
        <v>UPA SÃO LOURENÇO DA MATA - C.G 006/2022</v>
      </c>
      <c r="C154" s="10"/>
      <c r="D154" s="11" t="str">
        <f>'[1]TCE - ANEXO III - Preencher'!E163</f>
        <v>MARINA LEITE CAMELLO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 t="str">
        <f>IF('[1]TCE - ANEXO III - Preencher'!H163="","",'[1]TCE - ANEXO III - Preencher'!H163)</f>
        <v>07/2023</v>
      </c>
      <c r="H154" s="14">
        <f>'[1]TCE - ANEXO III - Preencher'!I163</f>
        <v>0</v>
      </c>
      <c r="I154" s="14">
        <f>'[1]TCE - ANEXO III - Preencher'!J163</f>
        <v>229.7208</v>
      </c>
      <c r="J154" s="14">
        <f>'[1]TCE - ANEXO III - Preencher'!K163</f>
        <v>0</v>
      </c>
      <c r="K154" s="15">
        <f>'[1]TCE - ANEXO III - Preencher'!L163</f>
        <v>202.94</v>
      </c>
      <c r="L154" s="15">
        <f>'[1]TCE - ANEXO III - Preencher'!M163</f>
        <v>2.79</v>
      </c>
      <c r="M154" s="15">
        <f t="shared" si="13"/>
        <v>200.15</v>
      </c>
      <c r="N154" s="15">
        <f>'[1]TCE - ANEXO III - Preencher'!O163</f>
        <v>4.6100000000000003</v>
      </c>
      <c r="O154" s="15">
        <f>'[1]TCE - ANEXO III - Preencher'!P163</f>
        <v>0</v>
      </c>
      <c r="P154" s="16">
        <f t="shared" si="14"/>
        <v>4.6100000000000003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434.48080000000004</v>
      </c>
    </row>
    <row r="155" spans="1:28" x14ac:dyDescent="0.2">
      <c r="A155" s="8">
        <f>IFERROR(VLOOKUP(B155,'[1]DADOS (OCULTAR)'!$Q$3:$S$135,3,0),"")</f>
        <v>9039744000607</v>
      </c>
      <c r="B155" s="9" t="str">
        <f>'[1]TCE - ANEXO III - Preencher'!C164</f>
        <v>UPA SÃO LOURENÇO DA MATA - C.G 006/2022</v>
      </c>
      <c r="C155" s="10"/>
      <c r="D155" s="11" t="str">
        <f>'[1]TCE - ANEXO III - Preencher'!E164</f>
        <v>MARINALVA MARIA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07/2023</v>
      </c>
      <c r="H155" s="14">
        <f>'[1]TCE - ANEXO III - Preencher'!I164</f>
        <v>0</v>
      </c>
      <c r="I155" s="14">
        <f>'[1]TCE - ANEXO III - Preencher'!J164</f>
        <v>138.16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4.6100000000000003</v>
      </c>
      <c r="O155" s="15">
        <f>'[1]TCE - ANEXO III - Preencher'!P164</f>
        <v>0</v>
      </c>
      <c r="P155" s="16">
        <f t="shared" si="14"/>
        <v>4.6100000000000003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142.77000000000001</v>
      </c>
    </row>
    <row r="156" spans="1:28" x14ac:dyDescent="0.2">
      <c r="A156" s="8">
        <f>IFERROR(VLOOKUP(B156,'[1]DADOS (OCULTAR)'!$Q$3:$S$135,3,0),"")</f>
        <v>9039744000607</v>
      </c>
      <c r="B156" s="9" t="str">
        <f>'[1]TCE - ANEXO III - Preencher'!C165</f>
        <v>UPA SÃO LOURENÇO DA MATA - C.G 006/2022</v>
      </c>
      <c r="C156" s="10"/>
      <c r="D156" s="11" t="str">
        <f>'[1]TCE - ANEXO III - Preencher'!E165</f>
        <v>MARISTELA FARIAS LOUREIRO AMORIM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1421-05</v>
      </c>
      <c r="G156" s="13" t="str">
        <f>IF('[1]TCE - ANEXO III - Preencher'!H165="","",'[1]TCE - ANEXO III - Preencher'!H165)</f>
        <v>07/2023</v>
      </c>
      <c r="H156" s="14">
        <f>'[1]TCE - ANEXO III - Preencher'!I165</f>
        <v>0</v>
      </c>
      <c r="I156" s="14">
        <f>'[1]TCE - ANEXO III - Preencher'!J165</f>
        <v>974.56240000000003</v>
      </c>
      <c r="J156" s="14">
        <f>'[1]TCE - ANEXO III - Preencher'!K165</f>
        <v>0</v>
      </c>
      <c r="K156" s="15">
        <f>'[1]TCE - ANEXO III - Preencher'!L165</f>
        <v>202.94</v>
      </c>
      <c r="L156" s="15">
        <f>'[1]TCE - ANEXO III - Preencher'!M165</f>
        <v>30</v>
      </c>
      <c r="M156" s="15">
        <f t="shared" si="13"/>
        <v>172.94</v>
      </c>
      <c r="N156" s="15">
        <f>'[1]TCE - ANEXO III - Preencher'!O165</f>
        <v>4.6100000000000003</v>
      </c>
      <c r="O156" s="15">
        <f>'[1]TCE - ANEXO III - Preencher'!P165</f>
        <v>0</v>
      </c>
      <c r="P156" s="16">
        <f t="shared" si="14"/>
        <v>4.6100000000000003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1152.1124</v>
      </c>
    </row>
    <row r="157" spans="1:28" x14ac:dyDescent="0.2">
      <c r="A157" s="8">
        <f>IFERROR(VLOOKUP(B157,'[1]DADOS (OCULTAR)'!$Q$3:$S$135,3,0),"")</f>
        <v>9039744000607</v>
      </c>
      <c r="B157" s="9" t="str">
        <f>'[1]TCE - ANEXO III - Preencher'!C166</f>
        <v>UPA SÃO LOURENÇO DA MATA - C.G 006/2022</v>
      </c>
      <c r="C157" s="10"/>
      <c r="D157" s="11" t="str">
        <f>'[1]TCE - ANEXO III - Preencher'!E166</f>
        <v>MARLI VIEIRA PRAZO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07/2023</v>
      </c>
      <c r="H157" s="14">
        <f>'[1]TCE - ANEXO III - Preencher'!I166</f>
        <v>0</v>
      </c>
      <c r="I157" s="14">
        <f>'[1]TCE - ANEXO III - Preencher'!J166</f>
        <v>149.06960000000001</v>
      </c>
      <c r="J157" s="14">
        <f>'[1]TCE - ANEXO III - Preencher'!K166</f>
        <v>0</v>
      </c>
      <c r="K157" s="15">
        <f>'[1]TCE - ANEXO III - Preencher'!L166</f>
        <v>202.94</v>
      </c>
      <c r="L157" s="15">
        <f>'[1]TCE - ANEXO III - Preencher'!M166</f>
        <v>26.6</v>
      </c>
      <c r="M157" s="15">
        <f t="shared" si="13"/>
        <v>176.34</v>
      </c>
      <c r="N157" s="15">
        <f>'[1]TCE - ANEXO III - Preencher'!O166</f>
        <v>4.6100000000000003</v>
      </c>
      <c r="O157" s="15">
        <f>'[1]TCE - ANEXO III - Preencher'!P166</f>
        <v>0</v>
      </c>
      <c r="P157" s="16">
        <f t="shared" si="14"/>
        <v>4.6100000000000003</v>
      </c>
      <c r="Q157" s="15">
        <f>'[1]TCE - ANEXO III - Preencher'!R166</f>
        <v>178.08</v>
      </c>
      <c r="R157" s="15">
        <f>'[1]TCE - ANEXO III - Preencher'!S166</f>
        <v>79.8</v>
      </c>
      <c r="S157" s="16">
        <f t="shared" si="15"/>
        <v>98.280000000000015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428.29960000000005</v>
      </c>
    </row>
    <row r="158" spans="1:28" x14ac:dyDescent="0.2">
      <c r="A158" s="8">
        <f>IFERROR(VLOOKUP(B158,'[1]DADOS (OCULTAR)'!$Q$3:$S$135,3,0),"")</f>
        <v>9039744000607</v>
      </c>
      <c r="B158" s="9" t="str">
        <f>'[1]TCE - ANEXO III - Preencher'!C167</f>
        <v>UPA SÃO LOURENÇO DA MATA - C.G 006/2022</v>
      </c>
      <c r="C158" s="10"/>
      <c r="D158" s="11" t="str">
        <f>'[1]TCE - ANEXO III - Preencher'!E167</f>
        <v>MATEUS GOMES CAJUI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2251-25</v>
      </c>
      <c r="G158" s="13" t="str">
        <f>IF('[1]TCE - ANEXO III - Preencher'!H167="","",'[1]TCE - ANEXO III - Preencher'!H167)</f>
        <v>07/2023</v>
      </c>
      <c r="H158" s="14">
        <f>'[1]TCE - ANEXO III - Preencher'!I167</f>
        <v>0</v>
      </c>
      <c r="I158" s="14">
        <f>'[1]TCE - ANEXO III - Preencher'!J167</f>
        <v>356.70240000000001</v>
      </c>
      <c r="J158" s="14">
        <f>'[1]TCE - ANEXO III - Preencher'!K167</f>
        <v>0</v>
      </c>
      <c r="K158" s="15">
        <f>'[1]TCE - ANEXO III - Preencher'!L167</f>
        <v>202.94</v>
      </c>
      <c r="L158" s="15">
        <f>'[1]TCE - ANEXO III - Preencher'!M167</f>
        <v>6.34</v>
      </c>
      <c r="M158" s="15">
        <f t="shared" si="13"/>
        <v>196.6</v>
      </c>
      <c r="N158" s="15">
        <f>'[1]TCE - ANEXO III - Preencher'!O167</f>
        <v>4.6100000000000003</v>
      </c>
      <c r="O158" s="15">
        <f>'[1]TCE - ANEXO III - Preencher'!P167</f>
        <v>0</v>
      </c>
      <c r="P158" s="16">
        <f t="shared" si="14"/>
        <v>4.6100000000000003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557.91240000000005</v>
      </c>
    </row>
    <row r="159" spans="1:28" x14ac:dyDescent="0.2">
      <c r="A159" s="8">
        <f>IFERROR(VLOOKUP(B159,'[1]DADOS (OCULTAR)'!$Q$3:$S$135,3,0),"")</f>
        <v>9039744000607</v>
      </c>
      <c r="B159" s="9" t="str">
        <f>'[1]TCE - ANEXO III - Preencher'!C168</f>
        <v>UPA SÃO LOURENÇO DA MATA - C.G 006/2022</v>
      </c>
      <c r="C159" s="10"/>
      <c r="D159" s="11" t="str">
        <f>'[1]TCE - ANEXO III - Preencher'!E168</f>
        <v>MAXWELL ALEX DE LIMA MOURA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2251-25</v>
      </c>
      <c r="G159" s="13" t="str">
        <f>IF('[1]TCE - ANEXO III - Preencher'!H168="","",'[1]TCE - ANEXO III - Preencher'!H168)</f>
        <v>07/2023</v>
      </c>
      <c r="H159" s="14">
        <f>'[1]TCE - ANEXO III - Preencher'!I168</f>
        <v>0</v>
      </c>
      <c r="I159" s="14">
        <f>'[1]TCE - ANEXO III - Preencher'!J168</f>
        <v>370.56240000000003</v>
      </c>
      <c r="J159" s="14">
        <f>'[1]TCE - ANEXO III - Preencher'!K168</f>
        <v>0</v>
      </c>
      <c r="K159" s="15">
        <f>'[1]TCE - ANEXO III - Preencher'!L168</f>
        <v>202.94</v>
      </c>
      <c r="L159" s="15">
        <f>'[1]TCE - ANEXO III - Preencher'!M168</f>
        <v>6.34</v>
      </c>
      <c r="M159" s="15">
        <f t="shared" si="13"/>
        <v>196.6</v>
      </c>
      <c r="N159" s="15">
        <f>'[1]TCE - ANEXO III - Preencher'!O168</f>
        <v>4.6100000000000003</v>
      </c>
      <c r="O159" s="15">
        <f>'[1]TCE - ANEXO III - Preencher'!P168</f>
        <v>0</v>
      </c>
      <c r="P159" s="16">
        <f t="shared" si="14"/>
        <v>4.6100000000000003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571.77240000000006</v>
      </c>
    </row>
    <row r="160" spans="1:28" x14ac:dyDescent="0.2">
      <c r="A160" s="8">
        <f>IFERROR(VLOOKUP(B160,'[1]DADOS (OCULTAR)'!$Q$3:$S$135,3,0),"")</f>
        <v>9039744000607</v>
      </c>
      <c r="B160" s="9" t="str">
        <f>'[1]TCE - ANEXO III - Preencher'!C169</f>
        <v>UPA SÃO LOURENÇO DA MATA - C.G 006/2022</v>
      </c>
      <c r="C160" s="10"/>
      <c r="D160" s="11" t="str">
        <f>'[1]TCE - ANEXO III - Preencher'!E169</f>
        <v>MAYARA FERREIRA NOBRE DE MEDEIROS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07/2023</v>
      </c>
      <c r="H160" s="14">
        <f>'[1]TCE - ANEXO III - Preencher'!I169</f>
        <v>0</v>
      </c>
      <c r="I160" s="14">
        <f>'[1]TCE - ANEXO III - Preencher'!J169</f>
        <v>299.97039999999998</v>
      </c>
      <c r="J160" s="14">
        <f>'[1]TCE - ANEXO III - Preencher'!K169</f>
        <v>0</v>
      </c>
      <c r="K160" s="15">
        <f>'[1]TCE - ANEXO III - Preencher'!L169</f>
        <v>202.94</v>
      </c>
      <c r="L160" s="15">
        <f>'[1]TCE - ANEXO III - Preencher'!M169</f>
        <v>3.59</v>
      </c>
      <c r="M160" s="15">
        <f t="shared" si="13"/>
        <v>199.35</v>
      </c>
      <c r="N160" s="15">
        <f>'[1]TCE - ANEXO III - Preencher'!O169</f>
        <v>4.6100000000000003</v>
      </c>
      <c r="O160" s="15">
        <f>'[1]TCE - ANEXO III - Preencher'!P169</f>
        <v>0</v>
      </c>
      <c r="P160" s="16">
        <f t="shared" si="14"/>
        <v>4.6100000000000003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503.93039999999996</v>
      </c>
    </row>
    <row r="161" spans="1:28" x14ac:dyDescent="0.2">
      <c r="A161" s="8">
        <f>IFERROR(VLOOKUP(B161,'[1]DADOS (OCULTAR)'!$Q$3:$S$135,3,0),"")</f>
        <v>9039744000607</v>
      </c>
      <c r="B161" s="9" t="str">
        <f>'[1]TCE - ANEXO III - Preencher'!C170</f>
        <v>UPA SÃO LOURENÇO DA MATA - C.G 006/2022</v>
      </c>
      <c r="C161" s="10"/>
      <c r="D161" s="11" t="str">
        <f>'[1]TCE - ANEXO III - Preencher'!E170</f>
        <v>MICAELLA GONCALO DA SILVA ALEXANDRE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07/2023</v>
      </c>
      <c r="H161" s="14">
        <f>'[1]TCE - ANEXO III - Preencher'!I170</f>
        <v>0</v>
      </c>
      <c r="I161" s="14">
        <f>'[1]TCE - ANEXO III - Preencher'!J170</f>
        <v>132.84</v>
      </c>
      <c r="J161" s="14">
        <f>'[1]TCE - ANEXO III - Preencher'!K170</f>
        <v>0</v>
      </c>
      <c r="K161" s="15">
        <f>'[1]TCE - ANEXO III - Preencher'!L170</f>
        <v>202.94</v>
      </c>
      <c r="L161" s="15">
        <f>'[1]TCE - ANEXO III - Preencher'!M170</f>
        <v>26.6</v>
      </c>
      <c r="M161" s="15">
        <f t="shared" si="13"/>
        <v>176.34</v>
      </c>
      <c r="N161" s="15">
        <f>'[1]TCE - ANEXO III - Preencher'!O170</f>
        <v>4.6100000000000003</v>
      </c>
      <c r="O161" s="15">
        <f>'[1]TCE - ANEXO III - Preencher'!P170</f>
        <v>0</v>
      </c>
      <c r="P161" s="16">
        <f t="shared" si="14"/>
        <v>4.6100000000000003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313.79000000000002</v>
      </c>
    </row>
    <row r="162" spans="1:28" x14ac:dyDescent="0.2">
      <c r="A162" s="8">
        <f>IFERROR(VLOOKUP(B162,'[1]DADOS (OCULTAR)'!$Q$3:$S$135,3,0),"")</f>
        <v>9039744000607</v>
      </c>
      <c r="B162" s="9" t="str">
        <f>'[1]TCE - ANEXO III - Preencher'!C171</f>
        <v>UPA SÃO LOURENÇO DA MATA - C.G 006/2022</v>
      </c>
      <c r="C162" s="10"/>
      <c r="D162" s="11" t="str">
        <f>'[1]TCE - ANEXO III - Preencher'!E171</f>
        <v>MIRIAM MARIA DOS SANTOS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2236-05</v>
      </c>
      <c r="G162" s="13" t="str">
        <f>IF('[1]TCE - ANEXO III - Preencher'!H171="","",'[1]TCE - ANEXO III - Preencher'!H171)</f>
        <v>07/2023</v>
      </c>
      <c r="H162" s="14">
        <f>'[1]TCE - ANEXO III - Preencher'!I171</f>
        <v>0</v>
      </c>
      <c r="I162" s="14">
        <f>'[1]TCE - ANEXO III - Preencher'!J171</f>
        <v>416.63119999999998</v>
      </c>
      <c r="J162" s="14">
        <f>'[1]TCE - ANEXO III - Preencher'!K171</f>
        <v>0</v>
      </c>
      <c r="K162" s="15">
        <f>'[1]TCE - ANEXO III - Preencher'!L171</f>
        <v>202.94</v>
      </c>
      <c r="L162" s="15">
        <f>'[1]TCE - ANEXO III - Preencher'!M171</f>
        <v>3.54</v>
      </c>
      <c r="M162" s="15">
        <f t="shared" si="13"/>
        <v>199.4</v>
      </c>
      <c r="N162" s="15">
        <f>'[1]TCE - ANEXO III - Preencher'!O171</f>
        <v>4.6100000000000003</v>
      </c>
      <c r="O162" s="15">
        <f>'[1]TCE - ANEXO III - Preencher'!P171</f>
        <v>0</v>
      </c>
      <c r="P162" s="16">
        <f t="shared" si="14"/>
        <v>4.6100000000000003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112.22</v>
      </c>
      <c r="U162" s="15">
        <f>'[1]TCE - ANEXO III - Preencher'!V171</f>
        <v>0</v>
      </c>
      <c r="V162" s="16">
        <f t="shared" si="16"/>
        <v>112.22</v>
      </c>
      <c r="W162" s="17" t="str">
        <f>IF('[1]TCE - ANEXO III - Preencher'!X171="","",'[1]TCE - ANEXO III - Preencher'!X171)</f>
        <v>AUXILIO CRECHE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732.86120000000005</v>
      </c>
    </row>
    <row r="163" spans="1:28" x14ac:dyDescent="0.2">
      <c r="A163" s="8">
        <f>IFERROR(VLOOKUP(B163,'[1]DADOS (OCULTAR)'!$Q$3:$S$135,3,0),"")</f>
        <v>9039744000607</v>
      </c>
      <c r="B163" s="9" t="str">
        <f>'[1]TCE - ANEXO III - Preencher'!C172</f>
        <v>UPA SÃO LOURENÇO DA MATA - C.G 006/2022</v>
      </c>
      <c r="C163" s="10"/>
      <c r="D163" s="11" t="str">
        <f>'[1]TCE - ANEXO III - Preencher'!E172</f>
        <v>MONICA CORREIA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07/2023</v>
      </c>
      <c r="H163" s="14">
        <f>'[1]TCE - ANEXO III - Preencher'!I172</f>
        <v>0</v>
      </c>
      <c r="I163" s="14">
        <f>'[1]TCE - ANEXO III - Preencher'!J172</f>
        <v>152.53440000000001</v>
      </c>
      <c r="J163" s="14">
        <f>'[1]TCE - ANEXO III - Preencher'!K172</f>
        <v>0</v>
      </c>
      <c r="K163" s="15">
        <f>'[1]TCE - ANEXO III - Preencher'!L172</f>
        <v>202.94</v>
      </c>
      <c r="L163" s="15">
        <f>'[1]TCE - ANEXO III - Preencher'!M172</f>
        <v>26.6</v>
      </c>
      <c r="M163" s="15">
        <f t="shared" si="13"/>
        <v>176.34</v>
      </c>
      <c r="N163" s="15">
        <f>'[1]TCE - ANEXO III - Preencher'!O172</f>
        <v>4.6100000000000003</v>
      </c>
      <c r="O163" s="15">
        <f>'[1]TCE - ANEXO III - Preencher'!P172</f>
        <v>0</v>
      </c>
      <c r="P163" s="16">
        <f t="shared" si="14"/>
        <v>4.6100000000000003</v>
      </c>
      <c r="Q163" s="15">
        <f>'[1]TCE - ANEXO III - Preencher'!R172</f>
        <v>178.08</v>
      </c>
      <c r="R163" s="15">
        <f>'[1]TCE - ANEXO III - Preencher'!S172</f>
        <v>79.8</v>
      </c>
      <c r="S163" s="16">
        <f t="shared" si="15"/>
        <v>98.280000000000015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431.76440000000008</v>
      </c>
    </row>
    <row r="164" spans="1:28" x14ac:dyDescent="0.2">
      <c r="A164" s="8">
        <f>IFERROR(VLOOKUP(B164,'[1]DADOS (OCULTAR)'!$Q$3:$S$135,3,0),"")</f>
        <v>9039744000607</v>
      </c>
      <c r="B164" s="9" t="str">
        <f>'[1]TCE - ANEXO III - Preencher'!C173</f>
        <v>UPA SÃO LOURENÇO DA MATA - C.G 006/2022</v>
      </c>
      <c r="C164" s="10"/>
      <c r="D164" s="11" t="str">
        <f>'[1]TCE - ANEXO III - Preencher'!E173</f>
        <v>MURILO BARBOSA DE SOUZA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5174-10</v>
      </c>
      <c r="G164" s="13" t="str">
        <f>IF('[1]TCE - ANEXO III - Preencher'!H173="","",'[1]TCE - ANEXO III - Preencher'!H173)</f>
        <v>07/2023</v>
      </c>
      <c r="H164" s="14">
        <f>'[1]TCE - ANEXO III - Preencher'!I173</f>
        <v>0</v>
      </c>
      <c r="I164" s="14">
        <f>'[1]TCE - ANEXO III - Preencher'!J173</f>
        <v>105.44</v>
      </c>
      <c r="J164" s="14">
        <f>'[1]TCE - ANEXO III - Preencher'!K173</f>
        <v>0</v>
      </c>
      <c r="K164" s="15">
        <f>'[1]TCE - ANEXO III - Preencher'!L173</f>
        <v>202.94</v>
      </c>
      <c r="L164" s="15">
        <f>'[1]TCE - ANEXO III - Preencher'!M173</f>
        <v>26.4</v>
      </c>
      <c r="M164" s="15">
        <f t="shared" si="13"/>
        <v>176.54</v>
      </c>
      <c r="N164" s="15">
        <f>'[1]TCE - ANEXO III - Preencher'!O173</f>
        <v>4.6100000000000003</v>
      </c>
      <c r="O164" s="15">
        <f>'[1]TCE - ANEXO III - Preencher'!P173</f>
        <v>0</v>
      </c>
      <c r="P164" s="16">
        <f t="shared" si="14"/>
        <v>4.6100000000000003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286.59000000000003</v>
      </c>
    </row>
    <row r="165" spans="1:28" x14ac:dyDescent="0.2">
      <c r="A165" s="8">
        <f>IFERROR(VLOOKUP(B165,'[1]DADOS (OCULTAR)'!$Q$3:$S$135,3,0),"")</f>
        <v>9039744000607</v>
      </c>
      <c r="B165" s="9" t="str">
        <f>'[1]TCE - ANEXO III - Preencher'!C174</f>
        <v>UPA SÃO LOURENÇO DA MATA - C.G 006/2022</v>
      </c>
      <c r="C165" s="10"/>
      <c r="D165" s="11" t="str">
        <f>'[1]TCE - ANEXO III - Preencher'!E174</f>
        <v>NATALIA DE FATIMA DE LIMA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3516-05</v>
      </c>
      <c r="G165" s="13" t="str">
        <f>IF('[1]TCE - ANEXO III - Preencher'!H174="","",'[1]TCE - ANEXO III - Preencher'!H174)</f>
        <v>07/2023</v>
      </c>
      <c r="H165" s="14">
        <f>'[1]TCE - ANEXO III - Preencher'!I174</f>
        <v>0</v>
      </c>
      <c r="I165" s="14">
        <f>'[1]TCE - ANEXO III - Preencher'!J174</f>
        <v>216.50559999999999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4.6100000000000003</v>
      </c>
      <c r="O165" s="15">
        <f>'[1]TCE - ANEXO III - Preencher'!P174</f>
        <v>0</v>
      </c>
      <c r="P165" s="16">
        <f t="shared" si="14"/>
        <v>4.6100000000000003</v>
      </c>
      <c r="Q165" s="15">
        <f>'[1]TCE - ANEXO III - Preencher'!R174</f>
        <v>178.08</v>
      </c>
      <c r="R165" s="15">
        <f>'[1]TCE - ANEXO III - Preencher'!S174</f>
        <v>39.83</v>
      </c>
      <c r="S165" s="16">
        <f t="shared" si="15"/>
        <v>138.25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359.36559999999997</v>
      </c>
    </row>
    <row r="166" spans="1:28" x14ac:dyDescent="0.2">
      <c r="A166" s="8">
        <f>IFERROR(VLOOKUP(B166,'[1]DADOS (OCULTAR)'!$Q$3:$S$135,3,0),"")</f>
        <v>9039744000607</v>
      </c>
      <c r="B166" s="9" t="str">
        <f>'[1]TCE - ANEXO III - Preencher'!C175</f>
        <v>UPA SÃO LOURENÇO DA MATA - C.G 006/2022</v>
      </c>
      <c r="C166" s="10"/>
      <c r="D166" s="11" t="str">
        <f>'[1]TCE - ANEXO III - Preencher'!E175</f>
        <v>NAYANNE SAMARA SILVA COSTA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07/2023</v>
      </c>
      <c r="H166" s="14">
        <f>'[1]TCE - ANEXO III - Preencher'!I175</f>
        <v>0</v>
      </c>
      <c r="I166" s="14">
        <f>'[1]TCE - ANEXO III - Preencher'!J175</f>
        <v>249.9512</v>
      </c>
      <c r="J166" s="14">
        <f>'[1]TCE - ANEXO III - Preencher'!K175</f>
        <v>0</v>
      </c>
      <c r="K166" s="15">
        <f>'[1]TCE - ANEXO III - Preencher'!L175</f>
        <v>202.94</v>
      </c>
      <c r="L166" s="15">
        <f>'[1]TCE - ANEXO III - Preencher'!M175</f>
        <v>2.79</v>
      </c>
      <c r="M166" s="15">
        <f t="shared" si="13"/>
        <v>200.15</v>
      </c>
      <c r="N166" s="15">
        <f>'[1]TCE - ANEXO III - Preencher'!O175</f>
        <v>4.6100000000000003</v>
      </c>
      <c r="O166" s="15">
        <f>'[1]TCE - ANEXO III - Preencher'!P175</f>
        <v>0</v>
      </c>
      <c r="P166" s="16">
        <f t="shared" si="14"/>
        <v>4.6100000000000003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454.71120000000002</v>
      </c>
    </row>
    <row r="167" spans="1:28" x14ac:dyDescent="0.2">
      <c r="A167" s="8">
        <f>IFERROR(VLOOKUP(B167,'[1]DADOS (OCULTAR)'!$Q$3:$S$135,3,0),"")</f>
        <v>9039744000607</v>
      </c>
      <c r="B167" s="9" t="str">
        <f>'[1]TCE - ANEXO III - Preencher'!C176</f>
        <v>UPA SÃO LOURENÇO DA MATA - C.G 006/2022</v>
      </c>
      <c r="C167" s="10"/>
      <c r="D167" s="11" t="str">
        <f>'[1]TCE - ANEXO III - Preencher'!E176</f>
        <v>NELIA PALMIRA DA SILVA XAVIER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4110-10</v>
      </c>
      <c r="G167" s="13" t="str">
        <f>IF('[1]TCE - ANEXO III - Preencher'!H176="","",'[1]TCE - ANEXO III - Preencher'!H176)</f>
        <v>07/2023</v>
      </c>
      <c r="H167" s="14">
        <f>'[1]TCE - ANEXO III - Preencher'!I176</f>
        <v>0</v>
      </c>
      <c r="I167" s="14">
        <f>'[1]TCE - ANEXO III - Preencher'!J176</f>
        <v>113.024</v>
      </c>
      <c r="J167" s="14">
        <f>'[1]TCE - ANEXO III - Preencher'!K176</f>
        <v>0</v>
      </c>
      <c r="K167" s="15">
        <f>'[1]TCE - ANEXO III - Preencher'!L176</f>
        <v>202.94</v>
      </c>
      <c r="L167" s="15">
        <f>'[1]TCE - ANEXO III - Preencher'!M176</f>
        <v>26.4</v>
      </c>
      <c r="M167" s="15">
        <f t="shared" si="13"/>
        <v>176.54</v>
      </c>
      <c r="N167" s="15">
        <f>'[1]TCE - ANEXO III - Preencher'!O176</f>
        <v>4.6100000000000003</v>
      </c>
      <c r="O167" s="15">
        <f>'[1]TCE - ANEXO III - Preencher'!P176</f>
        <v>0</v>
      </c>
      <c r="P167" s="16">
        <f t="shared" si="14"/>
        <v>4.6100000000000003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294.17399999999998</v>
      </c>
    </row>
    <row r="168" spans="1:28" x14ac:dyDescent="0.2">
      <c r="A168" s="8">
        <f>IFERROR(VLOOKUP(B168,'[1]DADOS (OCULTAR)'!$Q$3:$S$135,3,0),"")</f>
        <v>9039744000607</v>
      </c>
      <c r="B168" s="9" t="str">
        <f>'[1]TCE - ANEXO III - Preencher'!C177</f>
        <v>UPA SÃO LOURENÇO DA MATA - C.G 006/2022</v>
      </c>
      <c r="C168" s="10"/>
      <c r="D168" s="11" t="str">
        <f>'[1]TCE - ANEXO III - Preencher'!E177</f>
        <v>PATRICIA CRISTINA DA SILVA SANTOS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07/2023</v>
      </c>
      <c r="H168" s="14">
        <f>'[1]TCE - ANEXO III - Preencher'!I177</f>
        <v>0</v>
      </c>
      <c r="I168" s="14">
        <f>'[1]TCE - ANEXO III - Preencher'!J177</f>
        <v>139.77199999999999</v>
      </c>
      <c r="J168" s="14">
        <f>'[1]TCE - ANEXO III - Preencher'!K177</f>
        <v>0</v>
      </c>
      <c r="K168" s="15">
        <f>'[1]TCE - ANEXO III - Preencher'!L177</f>
        <v>202.94</v>
      </c>
      <c r="L168" s="15">
        <f>'[1]TCE - ANEXO III - Preencher'!M177</f>
        <v>26.6</v>
      </c>
      <c r="M168" s="15">
        <f t="shared" si="13"/>
        <v>176.34</v>
      </c>
      <c r="N168" s="15">
        <f>'[1]TCE - ANEXO III - Preencher'!O177</f>
        <v>4.6100000000000003</v>
      </c>
      <c r="O168" s="15">
        <f>'[1]TCE - ANEXO III - Preencher'!P177</f>
        <v>0</v>
      </c>
      <c r="P168" s="16">
        <f t="shared" si="14"/>
        <v>4.6100000000000003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320.72199999999998</v>
      </c>
    </row>
    <row r="169" spans="1:28" x14ac:dyDescent="0.2">
      <c r="A169" s="8">
        <f>IFERROR(VLOOKUP(B169,'[1]DADOS (OCULTAR)'!$Q$3:$S$135,3,0),"")</f>
        <v>9039744000607</v>
      </c>
      <c r="B169" s="9" t="str">
        <f>'[1]TCE - ANEXO III - Preencher'!C178</f>
        <v>UPA SÃO LOURENÇO DA MATA - C.G 006/2022</v>
      </c>
      <c r="C169" s="10"/>
      <c r="D169" s="11" t="str">
        <f>'[1]TCE - ANEXO III - Preencher'!E178</f>
        <v>PAULA MARIA DOS SANTOS ARRUDA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07/2023</v>
      </c>
      <c r="H169" s="14">
        <f>'[1]TCE - ANEXO III - Preencher'!I178</f>
        <v>0</v>
      </c>
      <c r="I169" s="14">
        <f>'[1]TCE - ANEXO III - Preencher'!J178</f>
        <v>136.60079999999999</v>
      </c>
      <c r="J169" s="14">
        <f>'[1]TCE - ANEXO III - Preencher'!K178</f>
        <v>0</v>
      </c>
      <c r="K169" s="15">
        <f>'[1]TCE - ANEXO III - Preencher'!L178</f>
        <v>202.94</v>
      </c>
      <c r="L169" s="15">
        <f>'[1]TCE - ANEXO III - Preencher'!M178</f>
        <v>26.6</v>
      </c>
      <c r="M169" s="15">
        <f t="shared" si="13"/>
        <v>176.34</v>
      </c>
      <c r="N169" s="15">
        <f>'[1]TCE - ANEXO III - Preencher'!O178</f>
        <v>4.6100000000000003</v>
      </c>
      <c r="O169" s="15">
        <f>'[1]TCE - ANEXO III - Preencher'!P178</f>
        <v>0</v>
      </c>
      <c r="P169" s="16">
        <f t="shared" si="14"/>
        <v>4.6100000000000003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69.41</v>
      </c>
      <c r="U169" s="15">
        <f>'[1]TCE - ANEXO III - Preencher'!V178</f>
        <v>0</v>
      </c>
      <c r="V169" s="16">
        <f t="shared" si="16"/>
        <v>69.41</v>
      </c>
      <c r="W169" s="17" t="str">
        <f>IF('[1]TCE - ANEXO III - Preencher'!X178="","",'[1]TCE - ANEXO III - Preencher'!X178)</f>
        <v>AUXILIO CRECHE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386.96079999999995</v>
      </c>
    </row>
    <row r="170" spans="1:28" x14ac:dyDescent="0.2">
      <c r="A170" s="8">
        <f>IFERROR(VLOOKUP(B170,'[1]DADOS (OCULTAR)'!$Q$3:$S$135,3,0),"")</f>
        <v>9039744000607</v>
      </c>
      <c r="B170" s="9" t="str">
        <f>'[1]TCE - ANEXO III - Preencher'!C179</f>
        <v>UPA SÃO LOURENÇO DA MATA - C.G 006/2022</v>
      </c>
      <c r="C170" s="10"/>
      <c r="D170" s="11" t="str">
        <f>'[1]TCE - ANEXO III - Preencher'!E179</f>
        <v>PAULO ARAUJO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7823-20</v>
      </c>
      <c r="G170" s="13" t="str">
        <f>IF('[1]TCE - ANEXO III - Preencher'!H179="","",'[1]TCE - ANEXO III - Preencher'!H179)</f>
        <v>07/2023</v>
      </c>
      <c r="H170" s="14">
        <f>'[1]TCE - ANEXO III - Preencher'!I179</f>
        <v>0</v>
      </c>
      <c r="I170" s="14">
        <f>'[1]TCE - ANEXO III - Preencher'!J179</f>
        <v>179.44319999999999</v>
      </c>
      <c r="J170" s="14">
        <f>'[1]TCE - ANEXO III - Preencher'!K179</f>
        <v>0</v>
      </c>
      <c r="K170" s="15">
        <f>'[1]TCE - ANEXO III - Preencher'!L179</f>
        <v>202.94</v>
      </c>
      <c r="L170" s="15">
        <f>'[1]TCE - ANEXO III - Preencher'!M179</f>
        <v>31.7</v>
      </c>
      <c r="M170" s="15">
        <f t="shared" si="13"/>
        <v>171.24</v>
      </c>
      <c r="N170" s="15">
        <f>'[1]TCE - ANEXO III - Preencher'!O179</f>
        <v>4.6100000000000003</v>
      </c>
      <c r="O170" s="15">
        <f>'[1]TCE - ANEXO III - Preencher'!P179</f>
        <v>0</v>
      </c>
      <c r="P170" s="16">
        <f t="shared" si="14"/>
        <v>4.6100000000000003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355.29320000000001</v>
      </c>
    </row>
    <row r="171" spans="1:28" x14ac:dyDescent="0.2">
      <c r="A171" s="8">
        <f>IFERROR(VLOOKUP(B171,'[1]DADOS (OCULTAR)'!$Q$3:$S$135,3,0),"")</f>
        <v>9039744000607</v>
      </c>
      <c r="B171" s="9" t="str">
        <f>'[1]TCE - ANEXO III - Preencher'!C180</f>
        <v>UPA SÃO LOURENÇO DA MATA - C.G 006/2022</v>
      </c>
      <c r="C171" s="10"/>
      <c r="D171" s="11" t="str">
        <f>'[1]TCE - ANEXO III - Preencher'!E180</f>
        <v xml:space="preserve">PEDRO ROBERTO VALENCA BEZERRA 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2251-24</v>
      </c>
      <c r="G171" s="13" t="str">
        <f>IF('[1]TCE - ANEXO III - Preencher'!H180="","",'[1]TCE - ANEXO III - Preencher'!H180)</f>
        <v>07/2023</v>
      </c>
      <c r="H171" s="14">
        <f>'[1]TCE - ANEXO III - Preencher'!I180</f>
        <v>0</v>
      </c>
      <c r="I171" s="14">
        <f>'[1]TCE - ANEXO III - Preencher'!J180</f>
        <v>814.36880000000008</v>
      </c>
      <c r="J171" s="14">
        <f>'[1]TCE - ANEXO III - Preencher'!K180</f>
        <v>0</v>
      </c>
      <c r="K171" s="15">
        <f>'[1]TCE - ANEXO III - Preencher'!L180</f>
        <v>202.94</v>
      </c>
      <c r="L171" s="15">
        <f>'[1]TCE - ANEXO III - Preencher'!M180</f>
        <v>25.34</v>
      </c>
      <c r="M171" s="15">
        <f t="shared" si="13"/>
        <v>177.6</v>
      </c>
      <c r="N171" s="15">
        <f>'[1]TCE - ANEXO III - Preencher'!O180</f>
        <v>4.6100000000000003</v>
      </c>
      <c r="O171" s="15">
        <f>'[1]TCE - ANEXO III - Preencher'!P180</f>
        <v>0</v>
      </c>
      <c r="P171" s="16">
        <f t="shared" si="14"/>
        <v>4.6100000000000003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996.57880000000011</v>
      </c>
    </row>
    <row r="172" spans="1:28" x14ac:dyDescent="0.2">
      <c r="A172" s="8">
        <f>IFERROR(VLOOKUP(B172,'[1]DADOS (OCULTAR)'!$Q$3:$S$135,3,0),"")</f>
        <v>9039744000607</v>
      </c>
      <c r="B172" s="9" t="str">
        <f>'[1]TCE - ANEXO III - Preencher'!C181</f>
        <v>UPA SÃO LOURENÇO DA MATA - C.G 006/2022</v>
      </c>
      <c r="C172" s="10"/>
      <c r="D172" s="11" t="str">
        <f>'[1]TCE - ANEXO III - Preencher'!E181</f>
        <v>PETRUCIA BARBOSA ARAUJO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07/2023</v>
      </c>
      <c r="H172" s="14">
        <f>'[1]TCE - ANEXO III - Preencher'!I181</f>
        <v>0</v>
      </c>
      <c r="I172" s="14">
        <f>'[1]TCE - ANEXO III - Preencher'!J181</f>
        <v>142.24160000000001</v>
      </c>
      <c r="J172" s="14">
        <f>'[1]TCE - ANEXO III - Preencher'!K181</f>
        <v>0</v>
      </c>
      <c r="K172" s="15">
        <f>'[1]TCE - ANEXO III - Preencher'!L181</f>
        <v>202.94</v>
      </c>
      <c r="L172" s="15">
        <f>'[1]TCE - ANEXO III - Preencher'!M181</f>
        <v>26.6</v>
      </c>
      <c r="M172" s="15">
        <f t="shared" si="13"/>
        <v>176.34</v>
      </c>
      <c r="N172" s="15">
        <f>'[1]TCE - ANEXO III - Preencher'!O181</f>
        <v>4.6100000000000003</v>
      </c>
      <c r="O172" s="15">
        <f>'[1]TCE - ANEXO III - Preencher'!P181</f>
        <v>0</v>
      </c>
      <c r="P172" s="16">
        <f t="shared" si="14"/>
        <v>4.6100000000000003</v>
      </c>
      <c r="Q172" s="15">
        <f>'[1]TCE - ANEXO III - Preencher'!R181</f>
        <v>178.08</v>
      </c>
      <c r="R172" s="15">
        <f>'[1]TCE - ANEXO III - Preencher'!S181</f>
        <v>80.62</v>
      </c>
      <c r="S172" s="16">
        <f t="shared" si="15"/>
        <v>97.460000000000008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420.65160000000003</v>
      </c>
    </row>
    <row r="173" spans="1:28" x14ac:dyDescent="0.2">
      <c r="A173" s="8">
        <f>IFERROR(VLOOKUP(B173,'[1]DADOS (OCULTAR)'!$Q$3:$S$135,3,0),"")</f>
        <v>9039744000607</v>
      </c>
      <c r="B173" s="9" t="str">
        <f>'[1]TCE - ANEXO III - Preencher'!C182</f>
        <v>UPA SÃO LOURENÇO DA MATA - C.G 006/2022</v>
      </c>
      <c r="C173" s="10"/>
      <c r="D173" s="11" t="str">
        <f>'[1]TCE - ANEXO III - Preencher'!E182</f>
        <v>PHAMELLA CHALEGRE FEITOSA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2236-05</v>
      </c>
      <c r="G173" s="13" t="str">
        <f>IF('[1]TCE - ANEXO III - Preencher'!H182="","",'[1]TCE - ANEXO III - Preencher'!H182)</f>
        <v>07/2023</v>
      </c>
      <c r="H173" s="14">
        <f>'[1]TCE - ANEXO III - Preencher'!I182</f>
        <v>0</v>
      </c>
      <c r="I173" s="14">
        <f>'[1]TCE - ANEXO III - Preencher'!J182</f>
        <v>238.49119999999999</v>
      </c>
      <c r="J173" s="14">
        <f>'[1]TCE - ANEXO III - Preencher'!K182</f>
        <v>0</v>
      </c>
      <c r="K173" s="15">
        <f>'[1]TCE - ANEXO III - Preencher'!L182</f>
        <v>202.94</v>
      </c>
      <c r="L173" s="15">
        <f>'[1]TCE - ANEXO III - Preencher'!M182</f>
        <v>2.73</v>
      </c>
      <c r="M173" s="15">
        <f t="shared" si="13"/>
        <v>200.21</v>
      </c>
      <c r="N173" s="15">
        <f>'[1]TCE - ANEXO III - Preencher'!O182</f>
        <v>4.6100000000000003</v>
      </c>
      <c r="O173" s="15">
        <f>'[1]TCE - ANEXO III - Preencher'!P182</f>
        <v>0</v>
      </c>
      <c r="P173" s="16">
        <f t="shared" si="14"/>
        <v>4.6100000000000003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443.31119999999999</v>
      </c>
    </row>
    <row r="174" spans="1:28" x14ac:dyDescent="0.2">
      <c r="A174" s="8">
        <f>IFERROR(VLOOKUP(B174,'[1]DADOS (OCULTAR)'!$Q$3:$S$135,3,0),"")</f>
        <v>9039744000607</v>
      </c>
      <c r="B174" s="9" t="str">
        <f>'[1]TCE - ANEXO III - Preencher'!C183</f>
        <v>UPA SÃO LOURENÇO DA MATA - C.G 006/2022</v>
      </c>
      <c r="C174" s="10"/>
      <c r="D174" s="11" t="str">
        <f>'[1]TCE - ANEXO III - Preencher'!E183</f>
        <v>PRISCILA THAIS SIMPLICIO COSTA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3226-05</v>
      </c>
      <c r="G174" s="13" t="str">
        <f>IF('[1]TCE - ANEXO III - Preencher'!H183="","",'[1]TCE - ANEXO III - Preencher'!H183)</f>
        <v>07/2023</v>
      </c>
      <c r="H174" s="14">
        <f>'[1]TCE - ANEXO III - Preencher'!I183</f>
        <v>0</v>
      </c>
      <c r="I174" s="14">
        <f>'[1]TCE - ANEXO III - Preencher'!J183</f>
        <v>160.58879999999999</v>
      </c>
      <c r="J174" s="14">
        <f>'[1]TCE - ANEXO III - Preencher'!K183</f>
        <v>0</v>
      </c>
      <c r="K174" s="15">
        <f>'[1]TCE - ANEXO III - Preencher'!L183</f>
        <v>202.94</v>
      </c>
      <c r="L174" s="15">
        <f>'[1]TCE - ANEXO III - Preencher'!M183</f>
        <v>26.4</v>
      </c>
      <c r="M174" s="15">
        <f t="shared" si="13"/>
        <v>176.54</v>
      </c>
      <c r="N174" s="15">
        <f>'[1]TCE - ANEXO III - Preencher'!O183</f>
        <v>4.6100000000000003</v>
      </c>
      <c r="O174" s="15">
        <f>'[1]TCE - ANEXO III - Preencher'!P183</f>
        <v>0</v>
      </c>
      <c r="P174" s="16">
        <f t="shared" si="14"/>
        <v>4.6100000000000003</v>
      </c>
      <c r="Q174" s="15">
        <f>'[1]TCE - ANEXO III - Preencher'!R183</f>
        <v>178.08</v>
      </c>
      <c r="R174" s="15">
        <f>'[1]TCE - ANEXO III - Preencher'!S183</f>
        <v>79.2</v>
      </c>
      <c r="S174" s="16">
        <f t="shared" si="15"/>
        <v>98.88000000000001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440.61879999999996</v>
      </c>
    </row>
    <row r="175" spans="1:28" x14ac:dyDescent="0.2">
      <c r="A175" s="8">
        <f>IFERROR(VLOOKUP(B175,'[1]DADOS (OCULTAR)'!$Q$3:$S$135,3,0),"")</f>
        <v>9039744000607</v>
      </c>
      <c r="B175" s="9" t="str">
        <f>'[1]TCE - ANEXO III - Preencher'!C184</f>
        <v>UPA SÃO LOURENÇO DA MATA - C.G 006/2022</v>
      </c>
      <c r="C175" s="10"/>
      <c r="D175" s="11" t="str">
        <f>'[1]TCE - ANEXO III - Preencher'!E184</f>
        <v>PRISCYLLA RAYANNE FERNANDES DE OLIVEIRA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2251-25</v>
      </c>
      <c r="G175" s="13" t="str">
        <f>IF('[1]TCE - ANEXO III - Preencher'!H184="","",'[1]TCE - ANEXO III - Preencher'!H184)</f>
        <v>07/2023</v>
      </c>
      <c r="H175" s="14">
        <f>'[1]TCE - ANEXO III - Preencher'!I184</f>
        <v>0</v>
      </c>
      <c r="I175" s="14">
        <f>'[1]TCE - ANEXO III - Preencher'!J184</f>
        <v>335.51119999999997</v>
      </c>
      <c r="J175" s="14">
        <f>'[1]TCE - ANEXO III - Preencher'!K184</f>
        <v>0</v>
      </c>
      <c r="K175" s="15">
        <f>'[1]TCE - ANEXO III - Preencher'!L184</f>
        <v>202.94</v>
      </c>
      <c r="L175" s="15">
        <f>'[1]TCE - ANEXO III - Preencher'!M184</f>
        <v>6.34</v>
      </c>
      <c r="M175" s="15">
        <f t="shared" si="13"/>
        <v>196.6</v>
      </c>
      <c r="N175" s="15">
        <f>'[1]TCE - ANEXO III - Preencher'!O184</f>
        <v>4.6100000000000003</v>
      </c>
      <c r="O175" s="15">
        <f>'[1]TCE - ANEXO III - Preencher'!P184</f>
        <v>0</v>
      </c>
      <c r="P175" s="16">
        <f t="shared" si="14"/>
        <v>4.6100000000000003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536.72119999999995</v>
      </c>
    </row>
    <row r="176" spans="1:28" x14ac:dyDescent="0.2">
      <c r="A176" s="8">
        <f>IFERROR(VLOOKUP(B176,'[1]DADOS (OCULTAR)'!$Q$3:$S$135,3,0),"")</f>
        <v>9039744000607</v>
      </c>
      <c r="B176" s="9" t="str">
        <f>'[1]TCE - ANEXO III - Preencher'!C185</f>
        <v>UPA SÃO LOURENÇO DA MATA - C.G 006/2022</v>
      </c>
      <c r="C176" s="10"/>
      <c r="D176" s="11" t="str">
        <f>'[1]TCE - ANEXO III - Preencher'!E185</f>
        <v>RAFAELA BANDEIRA DE MELO SANTOS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4131-15</v>
      </c>
      <c r="G176" s="13" t="str">
        <f>IF('[1]TCE - ANEXO III - Preencher'!H185="","",'[1]TCE - ANEXO III - Preencher'!H185)</f>
        <v>07/2023</v>
      </c>
      <c r="H176" s="14">
        <f>'[1]TCE - ANEXO III - Preencher'!I185</f>
        <v>0</v>
      </c>
      <c r="I176" s="14">
        <f>'[1]TCE - ANEXO III - Preencher'!J185</f>
        <v>142.6824</v>
      </c>
      <c r="J176" s="14">
        <f>'[1]TCE - ANEXO III - Preencher'!K185</f>
        <v>0</v>
      </c>
      <c r="K176" s="15">
        <f>'[1]TCE - ANEXO III - Preencher'!L185</f>
        <v>202.94</v>
      </c>
      <c r="L176" s="15">
        <f>'[1]TCE - ANEXO III - Preencher'!M185</f>
        <v>32.43</v>
      </c>
      <c r="M176" s="15">
        <f t="shared" si="13"/>
        <v>170.51</v>
      </c>
      <c r="N176" s="15">
        <f>'[1]TCE - ANEXO III - Preencher'!O185</f>
        <v>4.6100000000000003</v>
      </c>
      <c r="O176" s="15">
        <f>'[1]TCE - ANEXO III - Preencher'!P185</f>
        <v>0</v>
      </c>
      <c r="P176" s="16">
        <f t="shared" si="14"/>
        <v>4.6100000000000003</v>
      </c>
      <c r="Q176" s="15">
        <f>'[1]TCE - ANEXO III - Preencher'!R185</f>
        <v>178.08</v>
      </c>
      <c r="R176" s="15">
        <f>'[1]TCE - ANEXO III - Preencher'!S185</f>
        <v>97.28</v>
      </c>
      <c r="S176" s="16">
        <f t="shared" si="15"/>
        <v>80.800000000000011</v>
      </c>
      <c r="T176" s="15">
        <f>'[1]TCE - ANEXO III - Preencher'!U185</f>
        <v>77.569999999999993</v>
      </c>
      <c r="U176" s="15">
        <f>'[1]TCE - ANEXO III - Preencher'!V185</f>
        <v>0</v>
      </c>
      <c r="V176" s="16">
        <f t="shared" si="16"/>
        <v>77.569999999999993</v>
      </c>
      <c r="W176" s="17" t="str">
        <f>IF('[1]TCE - ANEXO III - Preencher'!X185="","",'[1]TCE - ANEXO III - Preencher'!X185)</f>
        <v>AUXILIO CRECHE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476.17240000000004</v>
      </c>
    </row>
    <row r="177" spans="1:28" x14ac:dyDescent="0.2">
      <c r="A177" s="8">
        <f>IFERROR(VLOOKUP(B177,'[1]DADOS (OCULTAR)'!$Q$3:$S$135,3,0),"")</f>
        <v>9039744000607</v>
      </c>
      <c r="B177" s="9" t="str">
        <f>'[1]TCE - ANEXO III - Preencher'!C186</f>
        <v>UPA SÃO LOURENÇO DA MATA - C.G 006/2022</v>
      </c>
      <c r="C177" s="10"/>
      <c r="D177" s="11" t="str">
        <f>'[1]TCE - ANEXO III - Preencher'!E186</f>
        <v>RAFAELA DA SILVA LOPES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07/2023</v>
      </c>
      <c r="H177" s="14">
        <f>'[1]TCE - ANEXO III - Preencher'!I186</f>
        <v>0</v>
      </c>
      <c r="I177" s="14">
        <f>'[1]TCE - ANEXO III - Preencher'!J186</f>
        <v>127.8552</v>
      </c>
      <c r="J177" s="14">
        <f>'[1]TCE - ANEXO III - Preencher'!K186</f>
        <v>0</v>
      </c>
      <c r="K177" s="15">
        <f>'[1]TCE - ANEXO III - Preencher'!L186</f>
        <v>202.94</v>
      </c>
      <c r="L177" s="15">
        <f>'[1]TCE - ANEXO III - Preencher'!M186</f>
        <v>26.6</v>
      </c>
      <c r="M177" s="15">
        <f t="shared" si="13"/>
        <v>176.34</v>
      </c>
      <c r="N177" s="15">
        <f>'[1]TCE - ANEXO III - Preencher'!O186</f>
        <v>4.6100000000000003</v>
      </c>
      <c r="O177" s="15">
        <f>'[1]TCE - ANEXO III - Preencher'!P186</f>
        <v>0</v>
      </c>
      <c r="P177" s="16">
        <f t="shared" si="14"/>
        <v>4.6100000000000003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308.80520000000001</v>
      </c>
    </row>
    <row r="178" spans="1:28" x14ac:dyDescent="0.2">
      <c r="A178" s="8">
        <f>IFERROR(VLOOKUP(B178,'[1]DADOS (OCULTAR)'!$Q$3:$S$135,3,0),"")</f>
        <v>9039744000607</v>
      </c>
      <c r="B178" s="9" t="str">
        <f>'[1]TCE - ANEXO III - Preencher'!C187</f>
        <v>UPA SÃO LOURENÇO DA MATA - C.G 006/2022</v>
      </c>
      <c r="C178" s="10"/>
      <c r="D178" s="11" t="str">
        <f>'[1]TCE - ANEXO III - Preencher'!E187</f>
        <v>RAFAELA DUARTE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5211-30</v>
      </c>
      <c r="G178" s="13" t="str">
        <f>IF('[1]TCE - ANEXO III - Preencher'!H187="","",'[1]TCE - ANEXO III - Preencher'!H187)</f>
        <v>07/2023</v>
      </c>
      <c r="H178" s="14">
        <f>'[1]TCE - ANEXO III - Preencher'!I187</f>
        <v>0</v>
      </c>
      <c r="I178" s="14">
        <f>'[1]TCE - ANEXO III - Preencher'!J187</f>
        <v>144.1576</v>
      </c>
      <c r="J178" s="14">
        <f>'[1]TCE - ANEXO III - Preencher'!K187</f>
        <v>0</v>
      </c>
      <c r="K178" s="15">
        <f>'[1]TCE - ANEXO III - Preencher'!L187</f>
        <v>202.94</v>
      </c>
      <c r="L178" s="15">
        <f>'[1]TCE - ANEXO III - Preencher'!M187</f>
        <v>26.4</v>
      </c>
      <c r="M178" s="15">
        <f t="shared" si="13"/>
        <v>176.54</v>
      </c>
      <c r="N178" s="15">
        <f>'[1]TCE - ANEXO III - Preencher'!O187</f>
        <v>4.6100000000000003</v>
      </c>
      <c r="O178" s="15">
        <f>'[1]TCE - ANEXO III - Preencher'!P187</f>
        <v>0</v>
      </c>
      <c r="P178" s="16">
        <f t="shared" si="14"/>
        <v>4.6100000000000003</v>
      </c>
      <c r="Q178" s="15">
        <f>'[1]TCE - ANEXO III - Preencher'!R187</f>
        <v>178.08</v>
      </c>
      <c r="R178" s="15">
        <f>'[1]TCE - ANEXO III - Preencher'!S187</f>
        <v>79.2</v>
      </c>
      <c r="S178" s="16">
        <f t="shared" si="15"/>
        <v>98.88000000000001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424.18759999999997</v>
      </c>
    </row>
    <row r="179" spans="1:28" x14ac:dyDescent="0.2">
      <c r="A179" s="8">
        <f>IFERROR(VLOOKUP(B179,'[1]DADOS (OCULTAR)'!$Q$3:$S$135,3,0),"")</f>
        <v>9039744000607</v>
      </c>
      <c r="B179" s="9" t="str">
        <f>'[1]TCE - ANEXO III - Preencher'!C188</f>
        <v>UPA SÃO LOURENÇO DA MATA - C.G 006/2022</v>
      </c>
      <c r="C179" s="10"/>
      <c r="D179" s="11" t="str">
        <f>'[1]TCE - ANEXO III - Preencher'!E188</f>
        <v>RAQUEL LYRA ARRUDA DE ARAUJO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2236-05</v>
      </c>
      <c r="G179" s="13" t="str">
        <f>IF('[1]TCE - ANEXO III - Preencher'!H188="","",'[1]TCE - ANEXO III - Preencher'!H188)</f>
        <v>07/2023</v>
      </c>
      <c r="H179" s="14">
        <f>'[1]TCE - ANEXO III - Preencher'!I188</f>
        <v>0</v>
      </c>
      <c r="I179" s="14">
        <f>'[1]TCE - ANEXO III - Preencher'!J188</f>
        <v>310.09679999999997</v>
      </c>
      <c r="J179" s="14">
        <f>'[1]TCE - ANEXO III - Preencher'!K188</f>
        <v>0</v>
      </c>
      <c r="K179" s="15">
        <f>'[1]TCE - ANEXO III - Preencher'!L188</f>
        <v>202.94</v>
      </c>
      <c r="L179" s="15">
        <f>'[1]TCE - ANEXO III - Preencher'!M188</f>
        <v>3.54</v>
      </c>
      <c r="M179" s="15">
        <f t="shared" si="13"/>
        <v>199.4</v>
      </c>
      <c r="N179" s="15">
        <f>'[1]TCE - ANEXO III - Preencher'!O188</f>
        <v>4.6100000000000003</v>
      </c>
      <c r="O179" s="15">
        <f>'[1]TCE - ANEXO III - Preencher'!P188</f>
        <v>0</v>
      </c>
      <c r="P179" s="16">
        <f t="shared" si="14"/>
        <v>4.6100000000000003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336.66</v>
      </c>
      <c r="U179" s="15">
        <f>'[1]TCE - ANEXO III - Preencher'!V188</f>
        <v>0</v>
      </c>
      <c r="V179" s="16">
        <f t="shared" si="16"/>
        <v>336.66</v>
      </c>
      <c r="W179" s="17" t="str">
        <f>IF('[1]TCE - ANEXO III - Preencher'!X188="","",'[1]TCE - ANEXO III - Preencher'!X188)</f>
        <v>AUXILIO CRECHE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850.7668000000001</v>
      </c>
    </row>
    <row r="180" spans="1:28" x14ac:dyDescent="0.2">
      <c r="A180" s="8">
        <f>IFERROR(VLOOKUP(B180,'[1]DADOS (OCULTAR)'!$Q$3:$S$135,3,0),"")</f>
        <v>9039744000607</v>
      </c>
      <c r="B180" s="9" t="str">
        <f>'[1]TCE - ANEXO III - Preencher'!C189</f>
        <v>UPA SÃO LOURENÇO DA MATA - C.G 006/2022</v>
      </c>
      <c r="C180" s="10"/>
      <c r="D180" s="11" t="str">
        <f>'[1]TCE - ANEXO III - Preencher'!E189</f>
        <v>RAQUELL ALVES DE ARAUJO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2251-25</v>
      </c>
      <c r="G180" s="13" t="str">
        <f>IF('[1]TCE - ANEXO III - Preencher'!H189="","",'[1]TCE - ANEXO III - Preencher'!H189)</f>
        <v>07/2023</v>
      </c>
      <c r="H180" s="14">
        <f>'[1]TCE - ANEXO III - Preencher'!I189</f>
        <v>0</v>
      </c>
      <c r="I180" s="14">
        <f>'[1]TCE - ANEXO III - Preencher'!J189</f>
        <v>712.39839999999992</v>
      </c>
      <c r="J180" s="14">
        <f>'[1]TCE - ANEXO III - Preencher'!K189</f>
        <v>0</v>
      </c>
      <c r="K180" s="15">
        <f>'[1]TCE - ANEXO III - Preencher'!L189</f>
        <v>202.94</v>
      </c>
      <c r="L180" s="15">
        <f>'[1]TCE - ANEXO III - Preencher'!M189</f>
        <v>25.34</v>
      </c>
      <c r="M180" s="15">
        <f t="shared" si="13"/>
        <v>177.6</v>
      </c>
      <c r="N180" s="15">
        <f>'[1]TCE - ANEXO III - Preencher'!O189</f>
        <v>4.6100000000000003</v>
      </c>
      <c r="O180" s="15">
        <f>'[1]TCE - ANEXO III - Preencher'!P189</f>
        <v>0</v>
      </c>
      <c r="P180" s="16">
        <f t="shared" si="14"/>
        <v>4.6100000000000003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894.60839999999996</v>
      </c>
    </row>
    <row r="181" spans="1:28" x14ac:dyDescent="0.2">
      <c r="A181" s="8">
        <f>IFERROR(VLOOKUP(B181,'[1]DADOS (OCULTAR)'!$Q$3:$S$135,3,0),"")</f>
        <v>9039744000607</v>
      </c>
      <c r="B181" s="9" t="str">
        <f>'[1]TCE - ANEXO III - Preencher'!C190</f>
        <v>UPA SÃO LOURENÇO DA MATA - C.G 006/2022</v>
      </c>
      <c r="C181" s="10"/>
      <c r="D181" s="11" t="str">
        <f>'[1]TCE - ANEXO III - Preencher'!E190</f>
        <v>RAYSSA AMORIM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07/2023</v>
      </c>
      <c r="H181" s="14">
        <f>'[1]TCE - ANEXO III - Preencher'!I190</f>
        <v>0</v>
      </c>
      <c r="I181" s="14">
        <f>'[1]TCE - ANEXO III - Preencher'!J190</f>
        <v>127.52</v>
      </c>
      <c r="J181" s="14">
        <f>'[1]TCE - ANEXO III - Preencher'!K190</f>
        <v>0</v>
      </c>
      <c r="K181" s="15">
        <f>'[1]TCE - ANEXO III - Preencher'!L190</f>
        <v>202.94</v>
      </c>
      <c r="L181" s="15">
        <f>'[1]TCE - ANEXO III - Preencher'!M190</f>
        <v>26.6</v>
      </c>
      <c r="M181" s="15">
        <f t="shared" si="13"/>
        <v>176.34</v>
      </c>
      <c r="N181" s="15">
        <f>'[1]TCE - ANEXO III - Preencher'!O190</f>
        <v>4.6100000000000003</v>
      </c>
      <c r="O181" s="15">
        <f>'[1]TCE - ANEXO III - Preencher'!P190</f>
        <v>0</v>
      </c>
      <c r="P181" s="16">
        <f t="shared" si="14"/>
        <v>4.6100000000000003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308.47000000000003</v>
      </c>
    </row>
    <row r="182" spans="1:28" x14ac:dyDescent="0.2">
      <c r="A182" s="8">
        <f>IFERROR(VLOOKUP(B182,'[1]DADOS (OCULTAR)'!$Q$3:$S$135,3,0),"")</f>
        <v>9039744000607</v>
      </c>
      <c r="B182" s="9" t="str">
        <f>'[1]TCE - ANEXO III - Preencher'!C191</f>
        <v>UPA SÃO LOURENÇO DA MATA - C.G 006/2022</v>
      </c>
      <c r="C182" s="10"/>
      <c r="D182" s="11" t="str">
        <f>'[1]TCE - ANEXO III - Preencher'!E191</f>
        <v>REGINA MARIA CAVALCANTE ANDRADE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 t="str">
        <f>IF('[1]TCE - ANEXO III - Preencher'!H191="","",'[1]TCE - ANEXO III - Preencher'!H191)</f>
        <v>07/2023</v>
      </c>
      <c r="H182" s="14">
        <f>'[1]TCE - ANEXO III - Preencher'!I191</f>
        <v>0</v>
      </c>
      <c r="I182" s="14">
        <f>'[1]TCE - ANEXO III - Preencher'!J191</f>
        <v>134.53039999999999</v>
      </c>
      <c r="J182" s="14">
        <f>'[1]TCE - ANEXO III - Preencher'!K191</f>
        <v>0</v>
      </c>
      <c r="K182" s="15">
        <f>'[1]TCE - ANEXO III - Preencher'!L191</f>
        <v>202.94</v>
      </c>
      <c r="L182" s="15">
        <f>'[1]TCE - ANEXO III - Preencher'!M191</f>
        <v>32.03</v>
      </c>
      <c r="M182" s="15">
        <f t="shared" si="13"/>
        <v>170.91</v>
      </c>
      <c r="N182" s="15">
        <f>'[1]TCE - ANEXO III - Preencher'!O191</f>
        <v>4.6100000000000003</v>
      </c>
      <c r="O182" s="15">
        <f>'[1]TCE - ANEXO III - Preencher'!P191</f>
        <v>0</v>
      </c>
      <c r="P182" s="16">
        <f t="shared" si="14"/>
        <v>4.6100000000000003</v>
      </c>
      <c r="Q182" s="15">
        <f>'[1]TCE - ANEXO III - Preencher'!R191</f>
        <v>178.08</v>
      </c>
      <c r="R182" s="15">
        <f>'[1]TCE - ANEXO III - Preencher'!S191</f>
        <v>96.09</v>
      </c>
      <c r="S182" s="16">
        <f t="shared" si="15"/>
        <v>81.990000000000009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392.04039999999998</v>
      </c>
    </row>
    <row r="183" spans="1:28" x14ac:dyDescent="0.2">
      <c r="A183" s="8">
        <f>IFERROR(VLOOKUP(B183,'[1]DADOS (OCULTAR)'!$Q$3:$S$135,3,0),"")</f>
        <v>9039744000607</v>
      </c>
      <c r="B183" s="9" t="str">
        <f>'[1]TCE - ANEXO III - Preencher'!C192</f>
        <v>UPA SÃO LOURENÇO DA MATA - C.G 006/2022</v>
      </c>
      <c r="C183" s="10"/>
      <c r="D183" s="11" t="str">
        <f>'[1]TCE - ANEXO III - Preencher'!E192</f>
        <v>RENATA CABRAL GUERRA LIMA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2251-25</v>
      </c>
      <c r="G183" s="13" t="str">
        <f>IF('[1]TCE - ANEXO III - Preencher'!H192="","",'[1]TCE - ANEXO III - Preencher'!H192)</f>
        <v>07/2023</v>
      </c>
      <c r="H183" s="14">
        <f>'[1]TCE - ANEXO III - Preencher'!I192</f>
        <v>0</v>
      </c>
      <c r="I183" s="14">
        <f>'[1]TCE - ANEXO III - Preencher'!J192</f>
        <v>344.81599999999997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4.6100000000000003</v>
      </c>
      <c r="O183" s="15">
        <f>'[1]TCE - ANEXO III - Preencher'!P192</f>
        <v>0</v>
      </c>
      <c r="P183" s="16">
        <f t="shared" si="14"/>
        <v>4.6100000000000003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349.42599999999999</v>
      </c>
    </row>
    <row r="184" spans="1:28" x14ac:dyDescent="0.2">
      <c r="A184" s="8">
        <f>IFERROR(VLOOKUP(B184,'[1]DADOS (OCULTAR)'!$Q$3:$S$135,3,0),"")</f>
        <v>9039744000607</v>
      </c>
      <c r="B184" s="9" t="str">
        <f>'[1]TCE - ANEXO III - Preencher'!C193</f>
        <v>UPA SÃO LOURENÇO DA MATA - C.G 006/2022</v>
      </c>
      <c r="C184" s="10"/>
      <c r="D184" s="11" t="str">
        <f>'[1]TCE - ANEXO III - Preencher'!E193</f>
        <v>RENATA ELLEN MARIA DE CARVALHO DUTRA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2251-25</v>
      </c>
      <c r="G184" s="13" t="str">
        <f>IF('[1]TCE - ANEXO III - Preencher'!H193="","",'[1]TCE - ANEXO III - Preencher'!H193)</f>
        <v>07/2023</v>
      </c>
      <c r="H184" s="14">
        <f>'[1]TCE - ANEXO III - Preencher'!I193</f>
        <v>0</v>
      </c>
      <c r="I184" s="14">
        <f>'[1]TCE - ANEXO III - Preencher'!J193</f>
        <v>319.08879999999999</v>
      </c>
      <c r="J184" s="14">
        <f>'[1]TCE - ANEXO III - Preencher'!K193</f>
        <v>0</v>
      </c>
      <c r="K184" s="15">
        <f>'[1]TCE - ANEXO III - Preencher'!L193</f>
        <v>202.94</v>
      </c>
      <c r="L184" s="15">
        <f>'[1]TCE - ANEXO III - Preencher'!M193</f>
        <v>6.34</v>
      </c>
      <c r="M184" s="15">
        <f t="shared" si="13"/>
        <v>196.6</v>
      </c>
      <c r="N184" s="15">
        <f>'[1]TCE - ANEXO III - Preencher'!O193</f>
        <v>4.6100000000000003</v>
      </c>
      <c r="O184" s="15">
        <f>'[1]TCE - ANEXO III - Preencher'!P193</f>
        <v>0</v>
      </c>
      <c r="P184" s="16">
        <f t="shared" si="14"/>
        <v>4.6100000000000003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520.29880000000003</v>
      </c>
    </row>
    <row r="185" spans="1:28" x14ac:dyDescent="0.2">
      <c r="A185" s="8">
        <f>IFERROR(VLOOKUP(B185,'[1]DADOS (OCULTAR)'!$Q$3:$S$135,3,0),"")</f>
        <v>9039744000607</v>
      </c>
      <c r="B185" s="9" t="str">
        <f>'[1]TCE - ANEXO III - Preencher'!C194</f>
        <v>UPA SÃO LOURENÇO DA MATA - C.G 006/2022</v>
      </c>
      <c r="C185" s="10"/>
      <c r="D185" s="11" t="str">
        <f>'[1]TCE - ANEXO III - Preencher'!E194</f>
        <v>RENATA TEREZA DA SILVA MUNIZ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5211-30</v>
      </c>
      <c r="G185" s="13" t="str">
        <f>IF('[1]TCE - ANEXO III - Preencher'!H194="","",'[1]TCE - ANEXO III - Preencher'!H194)</f>
        <v>07/2023</v>
      </c>
      <c r="H185" s="14">
        <f>'[1]TCE - ANEXO III - Preencher'!I194</f>
        <v>0</v>
      </c>
      <c r="I185" s="14">
        <f>'[1]TCE - ANEXO III - Preencher'!J194</f>
        <v>124.83199999999999</v>
      </c>
      <c r="J185" s="14">
        <f>'[1]TCE - ANEXO III - Preencher'!K194</f>
        <v>0</v>
      </c>
      <c r="K185" s="15">
        <f>'[1]TCE - ANEXO III - Preencher'!L194</f>
        <v>202.94</v>
      </c>
      <c r="L185" s="15">
        <f>'[1]TCE - ANEXO III - Preencher'!M194</f>
        <v>26.4</v>
      </c>
      <c r="M185" s="15">
        <f t="shared" si="13"/>
        <v>176.54</v>
      </c>
      <c r="N185" s="15">
        <f>'[1]TCE - ANEXO III - Preencher'!O194</f>
        <v>4.6100000000000003</v>
      </c>
      <c r="O185" s="15">
        <f>'[1]TCE - ANEXO III - Preencher'!P194</f>
        <v>0</v>
      </c>
      <c r="P185" s="16">
        <f t="shared" si="14"/>
        <v>4.6100000000000003</v>
      </c>
      <c r="Q185" s="15">
        <f>'[1]TCE - ANEXO III - Preencher'!R194</f>
        <v>178.08</v>
      </c>
      <c r="R185" s="15">
        <f>'[1]TCE - ANEXO III - Preencher'!S194</f>
        <v>79.2</v>
      </c>
      <c r="S185" s="16">
        <f t="shared" si="15"/>
        <v>98.88000000000001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404.86199999999997</v>
      </c>
    </row>
    <row r="186" spans="1:28" x14ac:dyDescent="0.2">
      <c r="A186" s="8">
        <f>IFERROR(VLOOKUP(B186,'[1]DADOS (OCULTAR)'!$Q$3:$S$135,3,0),"")</f>
        <v>9039744000607</v>
      </c>
      <c r="B186" s="9" t="str">
        <f>'[1]TCE - ANEXO III - Preencher'!C195</f>
        <v>UPA SÃO LOURENÇO DA MATA - C.G 006/2022</v>
      </c>
      <c r="C186" s="10"/>
      <c r="D186" s="11" t="str">
        <f>'[1]TCE - ANEXO III - Preencher'!E195</f>
        <v>RICARDO JERONIMO DE ATAIDE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5151-10</v>
      </c>
      <c r="G186" s="13" t="str">
        <f>IF('[1]TCE - ANEXO III - Preencher'!H195="","",'[1]TCE - ANEXO III - Preencher'!H195)</f>
        <v>07/2023</v>
      </c>
      <c r="H186" s="14">
        <f>'[1]TCE - ANEXO III - Preencher'!I195</f>
        <v>0</v>
      </c>
      <c r="I186" s="14">
        <f>'[1]TCE - ANEXO III - Preencher'!J195</f>
        <v>132</v>
      </c>
      <c r="J186" s="14">
        <f>'[1]TCE - ANEXO III - Preencher'!K195</f>
        <v>0</v>
      </c>
      <c r="K186" s="15">
        <f>'[1]TCE - ANEXO III - Preencher'!L195</f>
        <v>202.94</v>
      </c>
      <c r="L186" s="15">
        <f>'[1]TCE - ANEXO III - Preencher'!M195</f>
        <v>26.4</v>
      </c>
      <c r="M186" s="15">
        <f t="shared" si="13"/>
        <v>176.54</v>
      </c>
      <c r="N186" s="15">
        <f>'[1]TCE - ANEXO III - Preencher'!O195</f>
        <v>4.6100000000000003</v>
      </c>
      <c r="O186" s="15">
        <f>'[1]TCE - ANEXO III - Preencher'!P195</f>
        <v>0</v>
      </c>
      <c r="P186" s="16">
        <f t="shared" si="14"/>
        <v>4.6100000000000003</v>
      </c>
      <c r="Q186" s="15">
        <f>'[1]TCE - ANEXO III - Preencher'!R195</f>
        <v>178.08</v>
      </c>
      <c r="R186" s="15">
        <f>'[1]TCE - ANEXO III - Preencher'!S195</f>
        <v>79.2</v>
      </c>
      <c r="S186" s="16">
        <f t="shared" si="15"/>
        <v>98.88000000000001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412.03</v>
      </c>
    </row>
    <row r="187" spans="1:28" x14ac:dyDescent="0.2">
      <c r="A187" s="8">
        <f>IFERROR(VLOOKUP(B187,'[1]DADOS (OCULTAR)'!$Q$3:$S$135,3,0),"")</f>
        <v>9039744000607</v>
      </c>
      <c r="B187" s="9" t="str">
        <f>'[1]TCE - ANEXO III - Preencher'!C196</f>
        <v>UPA SÃO LOURENÇO DA MATA - C.G 006/2022</v>
      </c>
      <c r="C187" s="10"/>
      <c r="D187" s="11" t="str">
        <f>'[1]TCE - ANEXO III - Preencher'!E196</f>
        <v>RICARDO TENORIO DE SOUZA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07/2023</v>
      </c>
      <c r="H187" s="14">
        <f>'[1]TCE - ANEXO III - Preencher'!I196</f>
        <v>0</v>
      </c>
      <c r="I187" s="14">
        <f>'[1]TCE - ANEXO III - Preencher'!J196</f>
        <v>143.14160000000001</v>
      </c>
      <c r="J187" s="14">
        <f>'[1]TCE - ANEXO III - Preencher'!K196</f>
        <v>0</v>
      </c>
      <c r="K187" s="15">
        <f>'[1]TCE - ANEXO III - Preencher'!L196</f>
        <v>202.94</v>
      </c>
      <c r="L187" s="15">
        <f>'[1]TCE - ANEXO III - Preencher'!M196</f>
        <v>26.6</v>
      </c>
      <c r="M187" s="15">
        <f t="shared" si="13"/>
        <v>176.34</v>
      </c>
      <c r="N187" s="15">
        <f>'[1]TCE - ANEXO III - Preencher'!O196</f>
        <v>4.6100000000000003</v>
      </c>
      <c r="O187" s="15">
        <f>'[1]TCE - ANEXO III - Preencher'!P196</f>
        <v>0</v>
      </c>
      <c r="P187" s="16">
        <f t="shared" si="14"/>
        <v>4.6100000000000003</v>
      </c>
      <c r="Q187" s="15">
        <f>'[1]TCE - ANEXO III - Preencher'!R196</f>
        <v>178.08</v>
      </c>
      <c r="R187" s="15">
        <f>'[1]TCE - ANEXO III - Preencher'!S196</f>
        <v>79.8</v>
      </c>
      <c r="S187" s="16">
        <f t="shared" si="15"/>
        <v>98.280000000000015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422.37160000000006</v>
      </c>
    </row>
    <row r="188" spans="1:28" x14ac:dyDescent="0.2">
      <c r="A188" s="8">
        <f>IFERROR(VLOOKUP(B188,'[1]DADOS (OCULTAR)'!$Q$3:$S$135,3,0),"")</f>
        <v>9039744000607</v>
      </c>
      <c r="B188" s="9" t="str">
        <f>'[1]TCE - ANEXO III - Preencher'!C197</f>
        <v>UPA SÃO LOURENÇO DA MATA - C.G 006/2022</v>
      </c>
      <c r="C188" s="10"/>
      <c r="D188" s="11" t="str">
        <f>'[1]TCE - ANEXO III - Preencher'!E197</f>
        <v>RISALVA SEVERINA RAMOS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07/2023</v>
      </c>
      <c r="H188" s="14">
        <f>'[1]TCE - ANEXO III - Preencher'!I197</f>
        <v>0</v>
      </c>
      <c r="I188" s="14">
        <f>'[1]TCE - ANEXO III - Preencher'!J197</f>
        <v>143.74959999999999</v>
      </c>
      <c r="J188" s="14">
        <f>'[1]TCE - ANEXO III - Preencher'!K197</f>
        <v>0</v>
      </c>
      <c r="K188" s="15">
        <f>'[1]TCE - ANEXO III - Preencher'!L197</f>
        <v>202.94</v>
      </c>
      <c r="L188" s="15">
        <f>'[1]TCE - ANEXO III - Preencher'!M197</f>
        <v>26.6</v>
      </c>
      <c r="M188" s="15">
        <f t="shared" si="13"/>
        <v>176.34</v>
      </c>
      <c r="N188" s="15">
        <f>'[1]TCE - ANEXO III - Preencher'!O197</f>
        <v>4.6100000000000003</v>
      </c>
      <c r="O188" s="15">
        <f>'[1]TCE - ANEXO III - Preencher'!P197</f>
        <v>0</v>
      </c>
      <c r="P188" s="16">
        <f t="shared" si="14"/>
        <v>4.6100000000000003</v>
      </c>
      <c r="Q188" s="15">
        <f>'[1]TCE - ANEXO III - Preencher'!R197</f>
        <v>255</v>
      </c>
      <c r="R188" s="15">
        <f>'[1]TCE - ANEXO III - Preencher'!S197</f>
        <v>54</v>
      </c>
      <c r="S188" s="16">
        <f t="shared" si="15"/>
        <v>201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525.69960000000003</v>
      </c>
    </row>
    <row r="189" spans="1:28" x14ac:dyDescent="0.2">
      <c r="A189" s="8">
        <f>IFERROR(VLOOKUP(B189,'[1]DADOS (OCULTAR)'!$Q$3:$S$135,3,0),"")</f>
        <v>9039744000607</v>
      </c>
      <c r="B189" s="9" t="str">
        <f>'[1]TCE - ANEXO III - Preencher'!C198</f>
        <v>UPA SÃO LOURENÇO DA MATA - C.G 006/2022</v>
      </c>
      <c r="C189" s="10"/>
      <c r="D189" s="11" t="str">
        <f>'[1]TCE - ANEXO III - Preencher'!E198</f>
        <v>ROBERTA FERREIRA DE OLIVEIRA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4131-15</v>
      </c>
      <c r="G189" s="13" t="str">
        <f>IF('[1]TCE - ANEXO III - Preencher'!H198="","",'[1]TCE - ANEXO III - Preencher'!H198)</f>
        <v>07/2023</v>
      </c>
      <c r="H189" s="14">
        <f>'[1]TCE - ANEXO III - Preencher'!I198</f>
        <v>0</v>
      </c>
      <c r="I189" s="14">
        <f>'[1]TCE - ANEXO III - Preencher'!J198</f>
        <v>129.84559999999999</v>
      </c>
      <c r="J189" s="14">
        <f>'[1]TCE - ANEXO III - Preencher'!K198</f>
        <v>0</v>
      </c>
      <c r="K189" s="15">
        <f>'[1]TCE - ANEXO III - Preencher'!L198</f>
        <v>202.94</v>
      </c>
      <c r="L189" s="15">
        <f>'[1]TCE - ANEXO III - Preencher'!M198</f>
        <v>32.43</v>
      </c>
      <c r="M189" s="15">
        <f t="shared" si="13"/>
        <v>170.51</v>
      </c>
      <c r="N189" s="15">
        <f>'[1]TCE - ANEXO III - Preencher'!O198</f>
        <v>4.6100000000000003</v>
      </c>
      <c r="O189" s="15">
        <f>'[1]TCE - ANEXO III - Preencher'!P198</f>
        <v>0</v>
      </c>
      <c r="P189" s="16">
        <f t="shared" si="14"/>
        <v>4.6100000000000003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304.96559999999999</v>
      </c>
    </row>
    <row r="190" spans="1:28" x14ac:dyDescent="0.2">
      <c r="A190" s="8">
        <f>IFERROR(VLOOKUP(B190,'[1]DADOS (OCULTAR)'!$Q$3:$S$135,3,0),"")</f>
        <v>9039744000607</v>
      </c>
      <c r="B190" s="9" t="str">
        <f>'[1]TCE - ANEXO III - Preencher'!C199</f>
        <v>UPA SÃO LOURENÇO DA MATA - C.G 006/2022</v>
      </c>
      <c r="C190" s="10"/>
      <c r="D190" s="11" t="str">
        <f>'[1]TCE - ANEXO III - Preencher'!E199</f>
        <v>ROBERTO FELIX DE LIMA JUNIOR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2236-05</v>
      </c>
      <c r="G190" s="13" t="str">
        <f>IF('[1]TCE - ANEXO III - Preencher'!H199="","",'[1]TCE - ANEXO III - Preencher'!H199)</f>
        <v>07/2023</v>
      </c>
      <c r="H190" s="14">
        <f>'[1]TCE - ANEXO III - Preencher'!I199</f>
        <v>0</v>
      </c>
      <c r="I190" s="14">
        <f>'[1]TCE - ANEXO III - Preencher'!J199</f>
        <v>401.15600000000001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4.6100000000000003</v>
      </c>
      <c r="O190" s="15">
        <f>'[1]TCE - ANEXO III - Preencher'!P199</f>
        <v>0</v>
      </c>
      <c r="P190" s="16">
        <f t="shared" si="14"/>
        <v>4.6100000000000003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405.76600000000002</v>
      </c>
    </row>
    <row r="191" spans="1:28" x14ac:dyDescent="0.2">
      <c r="A191" s="8">
        <f>IFERROR(VLOOKUP(B191,'[1]DADOS (OCULTAR)'!$Q$3:$S$135,3,0),"")</f>
        <v>9039744000607</v>
      </c>
      <c r="B191" s="9" t="str">
        <f>'[1]TCE - ANEXO III - Preencher'!C200</f>
        <v>UPA SÃO LOURENÇO DA MATA - C.G 006/2022</v>
      </c>
      <c r="C191" s="10"/>
      <c r="D191" s="11" t="str">
        <f>'[1]TCE - ANEXO III - Preencher'!E200</f>
        <v>ROBESIA CANDIDO DE ALENCAR CORREIA DE ARAUJO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1231-05</v>
      </c>
      <c r="G191" s="13" t="str">
        <f>IF('[1]TCE - ANEXO III - Preencher'!H200="","",'[1]TCE - ANEXO III - Preencher'!H200)</f>
        <v>07/2023</v>
      </c>
      <c r="H191" s="14">
        <f>'[1]TCE - ANEXO III - Preencher'!I200</f>
        <v>0</v>
      </c>
      <c r="I191" s="14">
        <f>'[1]TCE - ANEXO III - Preencher'!J200</f>
        <v>1299.4143999999999</v>
      </c>
      <c r="J191" s="14">
        <f>'[1]TCE - ANEXO III - Preencher'!K200</f>
        <v>0</v>
      </c>
      <c r="K191" s="15">
        <f>'[1]TCE - ANEXO III - Preencher'!L200</f>
        <v>202.94</v>
      </c>
      <c r="L191" s="15">
        <f>'[1]TCE - ANEXO III - Preencher'!M200</f>
        <v>30</v>
      </c>
      <c r="M191" s="15">
        <f t="shared" si="13"/>
        <v>172.94</v>
      </c>
      <c r="N191" s="15">
        <f>'[1]TCE - ANEXO III - Preencher'!O200</f>
        <v>4.6100000000000003</v>
      </c>
      <c r="O191" s="15">
        <f>'[1]TCE - ANEXO III - Preencher'!P200</f>
        <v>0</v>
      </c>
      <c r="P191" s="16">
        <f t="shared" si="14"/>
        <v>4.6100000000000003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1476.9643999999998</v>
      </c>
    </row>
    <row r="192" spans="1:28" x14ac:dyDescent="0.2">
      <c r="A192" s="8">
        <f>IFERROR(VLOOKUP(B192,'[1]DADOS (OCULTAR)'!$Q$3:$S$135,3,0),"")</f>
        <v>9039744000607</v>
      </c>
      <c r="B192" s="9" t="str">
        <f>'[1]TCE - ANEXO III - Preencher'!C201</f>
        <v>UPA SÃO LOURENÇO DA MATA - C.G 006/2022</v>
      </c>
      <c r="C192" s="10"/>
      <c r="D192" s="11" t="str">
        <f>'[1]TCE - ANEXO III - Preencher'!E201</f>
        <v>RODRIGO CESAR DE ALBUQUERQUE GOMES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07/2023</v>
      </c>
      <c r="H192" s="14">
        <f>'[1]TCE - ANEXO III - Preencher'!I201</f>
        <v>0</v>
      </c>
      <c r="I192" s="14">
        <f>'[1]TCE - ANEXO III - Preencher'!J201</f>
        <v>300.86559999999997</v>
      </c>
      <c r="J192" s="14">
        <f>'[1]TCE - ANEXO III - Preencher'!K201</f>
        <v>0</v>
      </c>
      <c r="K192" s="15">
        <f>'[1]TCE - ANEXO III - Preencher'!L201</f>
        <v>202.94</v>
      </c>
      <c r="L192" s="15">
        <f>'[1]TCE - ANEXO III - Preencher'!M201</f>
        <v>3.59</v>
      </c>
      <c r="M192" s="15">
        <f t="shared" si="13"/>
        <v>199.35</v>
      </c>
      <c r="N192" s="15">
        <f>'[1]TCE - ANEXO III - Preencher'!O201</f>
        <v>4.6100000000000003</v>
      </c>
      <c r="O192" s="15">
        <f>'[1]TCE - ANEXO III - Preencher'!P201</f>
        <v>0</v>
      </c>
      <c r="P192" s="16">
        <f t="shared" si="14"/>
        <v>4.6100000000000003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504.82560000000001</v>
      </c>
    </row>
    <row r="193" spans="1:28" x14ac:dyDescent="0.2">
      <c r="A193" s="8">
        <f>IFERROR(VLOOKUP(B193,'[1]DADOS (OCULTAR)'!$Q$3:$S$135,3,0),"")</f>
        <v>9039744000607</v>
      </c>
      <c r="B193" s="9" t="str">
        <f>'[1]TCE - ANEXO III - Preencher'!C202</f>
        <v>UPA SÃO LOURENÇO DA MATA - C.G 006/2022</v>
      </c>
      <c r="C193" s="10"/>
      <c r="D193" s="11" t="str">
        <f>'[1]TCE - ANEXO III - Preencher'!E202</f>
        <v>RODRIGO FERREIRA DE ARAUJO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7664-20</v>
      </c>
      <c r="G193" s="13" t="str">
        <f>IF('[1]TCE - ANEXO III - Preencher'!H202="","",'[1]TCE - ANEXO III - Preencher'!H202)</f>
        <v>07/2023</v>
      </c>
      <c r="H193" s="14">
        <f>'[1]TCE - ANEXO III - Preencher'!I202</f>
        <v>0</v>
      </c>
      <c r="I193" s="14">
        <f>'[1]TCE - ANEXO III - Preencher'!J202</f>
        <v>147.84</v>
      </c>
      <c r="J193" s="14">
        <f>'[1]TCE - ANEXO III - Preencher'!K202</f>
        <v>0</v>
      </c>
      <c r="K193" s="15">
        <f>'[1]TCE - ANEXO III - Preencher'!L202</f>
        <v>202.94</v>
      </c>
      <c r="L193" s="15">
        <f>'[1]TCE - ANEXO III - Preencher'!M202</f>
        <v>10.85</v>
      </c>
      <c r="M193" s="15">
        <f t="shared" si="13"/>
        <v>192.09</v>
      </c>
      <c r="N193" s="15">
        <f>'[1]TCE - ANEXO III - Preencher'!O202</f>
        <v>4.6100000000000003</v>
      </c>
      <c r="O193" s="15">
        <f>'[1]TCE - ANEXO III - Preencher'!P202</f>
        <v>0</v>
      </c>
      <c r="P193" s="16">
        <f t="shared" si="14"/>
        <v>4.6100000000000003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344.54</v>
      </c>
    </row>
    <row r="194" spans="1:28" x14ac:dyDescent="0.2">
      <c r="A194" s="8">
        <f>IFERROR(VLOOKUP(B194,'[1]DADOS (OCULTAR)'!$Q$3:$S$135,3,0),"")</f>
        <v>9039744000607</v>
      </c>
      <c r="B194" s="9" t="str">
        <f>'[1]TCE - ANEXO III - Preencher'!C203</f>
        <v>UPA SÃO LOURENÇO DA MATA - C.G 006/2022</v>
      </c>
      <c r="C194" s="10"/>
      <c r="D194" s="11" t="str">
        <f>'[1]TCE - ANEXO III - Preencher'!E203</f>
        <v>RODRIGO MARCIO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5142-25</v>
      </c>
      <c r="G194" s="13" t="str">
        <f>IF('[1]TCE - ANEXO III - Preencher'!H203="","",'[1]TCE - ANEXO III - Preencher'!H203)</f>
        <v>07/2023</v>
      </c>
      <c r="H194" s="14">
        <f>'[1]TCE - ANEXO III - Preencher'!I203</f>
        <v>0</v>
      </c>
      <c r="I194" s="14">
        <f>'[1]TCE - ANEXO III - Preencher'!J203</f>
        <v>126.72</v>
      </c>
      <c r="J194" s="14">
        <f>'[1]TCE - ANEXO III - Preencher'!K203</f>
        <v>0</v>
      </c>
      <c r="K194" s="15">
        <f>'[1]TCE - ANEXO III - Preencher'!L203</f>
        <v>202.94</v>
      </c>
      <c r="L194" s="15">
        <f>'[1]TCE - ANEXO III - Preencher'!M203</f>
        <v>26.4</v>
      </c>
      <c r="M194" s="15">
        <f t="shared" si="13"/>
        <v>176.54</v>
      </c>
      <c r="N194" s="15">
        <f>'[1]TCE - ANEXO III - Preencher'!O203</f>
        <v>4.6100000000000003</v>
      </c>
      <c r="O194" s="15">
        <f>'[1]TCE - ANEXO III - Preencher'!P203</f>
        <v>0</v>
      </c>
      <c r="P194" s="16">
        <f t="shared" si="14"/>
        <v>4.6100000000000003</v>
      </c>
      <c r="Q194" s="15">
        <f>'[1]TCE - ANEXO III - Preencher'!R203</f>
        <v>156.6</v>
      </c>
      <c r="R194" s="15">
        <f>'[1]TCE - ANEXO III - Preencher'!S203</f>
        <v>79.2</v>
      </c>
      <c r="S194" s="16">
        <f t="shared" si="15"/>
        <v>77.399999999999991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385.27</v>
      </c>
    </row>
    <row r="195" spans="1:28" x14ac:dyDescent="0.2">
      <c r="A195" s="8">
        <f>IFERROR(VLOOKUP(B195,'[1]DADOS (OCULTAR)'!$Q$3:$S$135,3,0),"")</f>
        <v>9039744000607</v>
      </c>
      <c r="B195" s="9" t="str">
        <f>'[1]TCE - ANEXO III - Preencher'!C204</f>
        <v>UPA SÃO LOURENÇO DA MATA - C.G 006/2022</v>
      </c>
      <c r="C195" s="10"/>
      <c r="D195" s="11" t="str">
        <f>'[1]TCE - ANEXO III - Preencher'!E204</f>
        <v>ROGERIA SEVERINA DE ALMEIDA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07/2023</v>
      </c>
      <c r="H195" s="14">
        <f>'[1]TCE - ANEXO III - Preencher'!I204</f>
        <v>0</v>
      </c>
      <c r="I195" s="14">
        <f>'[1]TCE - ANEXO III - Preencher'!J204</f>
        <v>150.0856</v>
      </c>
      <c r="J195" s="14">
        <f>'[1]TCE - ANEXO III - Preencher'!K204</f>
        <v>0</v>
      </c>
      <c r="K195" s="15">
        <f>'[1]TCE - ANEXO III - Preencher'!L204</f>
        <v>202.94</v>
      </c>
      <c r="L195" s="15">
        <f>'[1]TCE - ANEXO III - Preencher'!M204</f>
        <v>26.6</v>
      </c>
      <c r="M195" s="15">
        <f t="shared" si="13"/>
        <v>176.34</v>
      </c>
      <c r="N195" s="15">
        <f>'[1]TCE - ANEXO III - Preencher'!O204</f>
        <v>4.6100000000000003</v>
      </c>
      <c r="O195" s="15">
        <f>'[1]TCE - ANEXO III - Preencher'!P204</f>
        <v>0</v>
      </c>
      <c r="P195" s="16">
        <f t="shared" si="14"/>
        <v>4.6100000000000003</v>
      </c>
      <c r="Q195" s="15">
        <f>'[1]TCE - ANEXO III - Preencher'!R204</f>
        <v>178.08</v>
      </c>
      <c r="R195" s="15">
        <f>'[1]TCE - ANEXO III - Preencher'!S204</f>
        <v>79.8</v>
      </c>
      <c r="S195" s="16">
        <f t="shared" si="15"/>
        <v>98.280000000000015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429.31560000000007</v>
      </c>
    </row>
    <row r="196" spans="1:28" x14ac:dyDescent="0.2">
      <c r="A196" s="8">
        <f>IFERROR(VLOOKUP(B196,'[1]DADOS (OCULTAR)'!$Q$3:$S$135,3,0),"")</f>
        <v>9039744000607</v>
      </c>
      <c r="B196" s="9" t="str">
        <f>'[1]TCE - ANEXO III - Preencher'!C205</f>
        <v>UPA SÃO LOURENÇO DA MATA - C.G 006/2022</v>
      </c>
      <c r="C196" s="10"/>
      <c r="D196" s="11" t="str">
        <f>'[1]TCE - ANEXO III - Preencher'!E205</f>
        <v>ROSA FELICIANO DA SILVA LUNA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07/2023</v>
      </c>
      <c r="H196" s="14">
        <f>'[1]TCE - ANEXO III - Preencher'!I205</f>
        <v>0</v>
      </c>
      <c r="I196" s="14">
        <f>'[1]TCE - ANEXO III - Preencher'!J205</f>
        <v>147.988</v>
      </c>
      <c r="J196" s="14">
        <f>'[1]TCE - ANEXO III - Preencher'!K205</f>
        <v>0</v>
      </c>
      <c r="K196" s="15">
        <f>'[1]TCE - ANEXO III - Preencher'!L205</f>
        <v>202.94</v>
      </c>
      <c r="L196" s="15">
        <f>'[1]TCE - ANEXO III - Preencher'!M205</f>
        <v>26.6</v>
      </c>
      <c r="M196" s="15">
        <f t="shared" ref="M196:M259" si="19">K196-L196</f>
        <v>176.34</v>
      </c>
      <c r="N196" s="15">
        <f>'[1]TCE - ANEXO III - Preencher'!O205</f>
        <v>4.6100000000000003</v>
      </c>
      <c r="O196" s="15">
        <f>'[1]TCE - ANEXO III - Preencher'!P205</f>
        <v>0</v>
      </c>
      <c r="P196" s="16">
        <f t="shared" ref="P196:P259" si="20">N196-O196</f>
        <v>4.6100000000000003</v>
      </c>
      <c r="Q196" s="15">
        <f>'[1]TCE - ANEXO III - Preencher'!R205</f>
        <v>225</v>
      </c>
      <c r="R196" s="15">
        <f>'[1]TCE - ANEXO III - Preencher'!S205</f>
        <v>0</v>
      </c>
      <c r="S196" s="16">
        <f t="shared" ref="S196:S259" si="21">Q196-R196</f>
        <v>225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553.93799999999999</v>
      </c>
    </row>
    <row r="197" spans="1:28" x14ac:dyDescent="0.2">
      <c r="A197" s="8">
        <f>IFERROR(VLOOKUP(B197,'[1]DADOS (OCULTAR)'!$Q$3:$S$135,3,0),"")</f>
        <v>9039744000607</v>
      </c>
      <c r="B197" s="9" t="str">
        <f>'[1]TCE - ANEXO III - Preencher'!C206</f>
        <v>UPA SÃO LOURENÇO DA MATA - C.G 006/2022</v>
      </c>
      <c r="C197" s="10"/>
      <c r="D197" s="11" t="str">
        <f>'[1]TCE - ANEXO III - Preencher'!E206</f>
        <v>ROSANA SOARES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07/2023</v>
      </c>
      <c r="H197" s="14">
        <f>'[1]TCE - ANEXO III - Preencher'!I206</f>
        <v>0</v>
      </c>
      <c r="I197" s="14">
        <f>'[1]TCE - ANEXO III - Preencher'!J206</f>
        <v>127.8552</v>
      </c>
      <c r="J197" s="14">
        <f>'[1]TCE - ANEXO III - Preencher'!K206</f>
        <v>0</v>
      </c>
      <c r="K197" s="15">
        <f>'[1]TCE - ANEXO III - Preencher'!L206</f>
        <v>202.94</v>
      </c>
      <c r="L197" s="15">
        <f>'[1]TCE - ANEXO III - Preencher'!M206</f>
        <v>26.6</v>
      </c>
      <c r="M197" s="15">
        <f t="shared" si="19"/>
        <v>176.34</v>
      </c>
      <c r="N197" s="15">
        <f>'[1]TCE - ANEXO III - Preencher'!O206</f>
        <v>4.6100000000000003</v>
      </c>
      <c r="O197" s="15">
        <f>'[1]TCE - ANEXO III - Preencher'!P206</f>
        <v>0</v>
      </c>
      <c r="P197" s="16">
        <f t="shared" si="20"/>
        <v>4.6100000000000003</v>
      </c>
      <c r="Q197" s="15">
        <f>'[1]TCE - ANEXO III - Preencher'!R206</f>
        <v>178.08</v>
      </c>
      <c r="R197" s="15">
        <f>'[1]TCE - ANEXO III - Preencher'!S206</f>
        <v>79.8</v>
      </c>
      <c r="S197" s="16">
        <f t="shared" si="21"/>
        <v>98.280000000000015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407.08520000000004</v>
      </c>
    </row>
    <row r="198" spans="1:28" x14ac:dyDescent="0.2">
      <c r="A198" s="8">
        <f>IFERROR(VLOOKUP(B198,'[1]DADOS (OCULTAR)'!$Q$3:$S$135,3,0),"")</f>
        <v>9039744000607</v>
      </c>
      <c r="B198" s="9" t="str">
        <f>'[1]TCE - ANEXO III - Preencher'!C207</f>
        <v>UPA SÃO LOURENÇO DA MATA - C.G 006/2022</v>
      </c>
      <c r="C198" s="10"/>
      <c r="D198" s="11" t="str">
        <f>'[1]TCE - ANEXO III - Preencher'!E207</f>
        <v>ROSANGELA DA SILVA BARBOSA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4110-10</v>
      </c>
      <c r="G198" s="13" t="str">
        <f>IF('[1]TCE - ANEXO III - Preencher'!H207="","",'[1]TCE - ANEXO III - Preencher'!H207)</f>
        <v>07/2023</v>
      </c>
      <c r="H198" s="14">
        <f>'[1]TCE - ANEXO III - Preencher'!I207</f>
        <v>0</v>
      </c>
      <c r="I198" s="14">
        <f>'[1]TCE - ANEXO III - Preencher'!J207</f>
        <v>131.548</v>
      </c>
      <c r="J198" s="14">
        <f>'[1]TCE - ANEXO III - Preencher'!K207</f>
        <v>0</v>
      </c>
      <c r="K198" s="15">
        <f>'[1]TCE - ANEXO III - Preencher'!L207</f>
        <v>202.94</v>
      </c>
      <c r="L198" s="15">
        <f>'[1]TCE - ANEXO III - Preencher'!M207</f>
        <v>26.4</v>
      </c>
      <c r="M198" s="15">
        <f t="shared" si="19"/>
        <v>176.54</v>
      </c>
      <c r="N198" s="15">
        <f>'[1]TCE - ANEXO III - Preencher'!O207</f>
        <v>4.6100000000000003</v>
      </c>
      <c r="O198" s="15">
        <f>'[1]TCE - ANEXO III - Preencher'!P207</f>
        <v>0</v>
      </c>
      <c r="P198" s="16">
        <f t="shared" si="20"/>
        <v>4.6100000000000003</v>
      </c>
      <c r="Q198" s="15">
        <f>'[1]TCE - ANEXO III - Preencher'!R207</f>
        <v>178.08</v>
      </c>
      <c r="R198" s="15">
        <f>'[1]TCE - ANEXO III - Preencher'!S207</f>
        <v>79.2</v>
      </c>
      <c r="S198" s="16">
        <f t="shared" si="21"/>
        <v>98.88000000000001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411.57799999999997</v>
      </c>
    </row>
    <row r="199" spans="1:28" x14ac:dyDescent="0.2">
      <c r="A199" s="8">
        <f>IFERROR(VLOOKUP(B199,'[1]DADOS (OCULTAR)'!$Q$3:$S$135,3,0),"")</f>
        <v>9039744000607</v>
      </c>
      <c r="B199" s="9" t="str">
        <f>'[1]TCE - ANEXO III - Preencher'!C208</f>
        <v>UPA SÃO LOURENÇO DA MATA - C.G 006/2022</v>
      </c>
      <c r="C199" s="10"/>
      <c r="D199" s="11" t="str">
        <f>'[1]TCE - ANEXO III - Preencher'!E208</f>
        <v>ROSAURA FERRAZ EWEN DE SENA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07/2023</v>
      </c>
      <c r="H199" s="14">
        <f>'[1]TCE - ANEXO III - Preencher'!I208</f>
        <v>0</v>
      </c>
      <c r="I199" s="14">
        <f>'[1]TCE - ANEXO III - Preencher'!J208</f>
        <v>138.16</v>
      </c>
      <c r="J199" s="14">
        <f>'[1]TCE - ANEXO III - Preencher'!K208</f>
        <v>0</v>
      </c>
      <c r="K199" s="15">
        <f>'[1]TCE - ANEXO III - Preencher'!L208</f>
        <v>202.94</v>
      </c>
      <c r="L199" s="15">
        <f>'[1]TCE - ANEXO III - Preencher'!M208</f>
        <v>26.6</v>
      </c>
      <c r="M199" s="15">
        <f t="shared" si="19"/>
        <v>176.34</v>
      </c>
      <c r="N199" s="15">
        <f>'[1]TCE - ANEXO III - Preencher'!O208</f>
        <v>4.6100000000000003</v>
      </c>
      <c r="O199" s="15">
        <f>'[1]TCE - ANEXO III - Preencher'!P208</f>
        <v>0</v>
      </c>
      <c r="P199" s="16">
        <f t="shared" si="20"/>
        <v>4.6100000000000003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319.11</v>
      </c>
    </row>
    <row r="200" spans="1:28" x14ac:dyDescent="0.2">
      <c r="A200" s="8">
        <f>IFERROR(VLOOKUP(B200,'[1]DADOS (OCULTAR)'!$Q$3:$S$135,3,0),"")</f>
        <v>9039744000607</v>
      </c>
      <c r="B200" s="9" t="str">
        <f>'[1]TCE - ANEXO III - Preencher'!C209</f>
        <v>UPA SÃO LOURENÇO DA MATA - C.G 006/2022</v>
      </c>
      <c r="C200" s="10"/>
      <c r="D200" s="11" t="str">
        <f>'[1]TCE - ANEXO III - Preencher'!E209</f>
        <v>ROSINEIDE MARIA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5174-10</v>
      </c>
      <c r="G200" s="13" t="str">
        <f>IF('[1]TCE - ANEXO III - Preencher'!H209="","",'[1]TCE - ANEXO III - Preencher'!H209)</f>
        <v>07/2023</v>
      </c>
      <c r="H200" s="14">
        <f>'[1]TCE - ANEXO III - Preencher'!I209</f>
        <v>0</v>
      </c>
      <c r="I200" s="14">
        <f>'[1]TCE - ANEXO III - Preencher'!J209</f>
        <v>129.6</v>
      </c>
      <c r="J200" s="14">
        <f>'[1]TCE - ANEXO III - Preencher'!K209</f>
        <v>0</v>
      </c>
      <c r="K200" s="15">
        <f>'[1]TCE - ANEXO III - Preencher'!L209</f>
        <v>202.94</v>
      </c>
      <c r="L200" s="15">
        <f>'[1]TCE - ANEXO III - Preencher'!M209</f>
        <v>26.4</v>
      </c>
      <c r="M200" s="15">
        <f t="shared" si="19"/>
        <v>176.54</v>
      </c>
      <c r="N200" s="15">
        <f>'[1]TCE - ANEXO III - Preencher'!O209</f>
        <v>4.6100000000000003</v>
      </c>
      <c r="O200" s="15">
        <f>'[1]TCE - ANEXO III - Preencher'!P209</f>
        <v>0</v>
      </c>
      <c r="P200" s="16">
        <f t="shared" si="20"/>
        <v>4.6100000000000003</v>
      </c>
      <c r="Q200" s="15">
        <f>'[1]TCE - ANEXO III - Preencher'!R209</f>
        <v>178.08</v>
      </c>
      <c r="R200" s="15">
        <f>'[1]TCE - ANEXO III - Preencher'!S209</f>
        <v>79.2</v>
      </c>
      <c r="S200" s="16">
        <f t="shared" si="21"/>
        <v>98.88000000000001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409.63</v>
      </c>
    </row>
    <row r="201" spans="1:28" x14ac:dyDescent="0.2">
      <c r="A201" s="8">
        <f>IFERROR(VLOOKUP(B201,'[1]DADOS (OCULTAR)'!$Q$3:$S$135,3,0),"")</f>
        <v>9039744000607</v>
      </c>
      <c r="B201" s="9" t="str">
        <f>'[1]TCE - ANEXO III - Preencher'!C210</f>
        <v>UPA SÃO LOURENÇO DA MATA - C.G 006/2022</v>
      </c>
      <c r="C201" s="10"/>
      <c r="D201" s="11" t="str">
        <f>'[1]TCE - ANEXO III - Preencher'!E210</f>
        <v>SAMIA SANTOS RIBEIRO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2251-25</v>
      </c>
      <c r="G201" s="13" t="str">
        <f>IF('[1]TCE - ANEXO III - Preencher'!H210="","",'[1]TCE - ANEXO III - Preencher'!H210)</f>
        <v>07/2023</v>
      </c>
      <c r="H201" s="14">
        <f>'[1]TCE - ANEXO III - Preencher'!I210</f>
        <v>0</v>
      </c>
      <c r="I201" s="14">
        <f>'[1]TCE - ANEXO III - Preencher'!J210</f>
        <v>309.36959999999999</v>
      </c>
      <c r="J201" s="14">
        <f>'[1]TCE - ANEXO III - Preencher'!K210</f>
        <v>0</v>
      </c>
      <c r="K201" s="15">
        <f>'[1]TCE - ANEXO III - Preencher'!L210</f>
        <v>202.94</v>
      </c>
      <c r="L201" s="15">
        <f>'[1]TCE - ANEXO III - Preencher'!M210</f>
        <v>6.34</v>
      </c>
      <c r="M201" s="15">
        <f t="shared" si="19"/>
        <v>196.6</v>
      </c>
      <c r="N201" s="15">
        <f>'[1]TCE - ANEXO III - Preencher'!O210</f>
        <v>4.6100000000000003</v>
      </c>
      <c r="O201" s="15">
        <f>'[1]TCE - ANEXO III - Preencher'!P210</f>
        <v>0</v>
      </c>
      <c r="P201" s="16">
        <f t="shared" si="20"/>
        <v>4.6100000000000003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510.57960000000003</v>
      </c>
    </row>
    <row r="202" spans="1:28" x14ac:dyDescent="0.2">
      <c r="A202" s="8">
        <f>IFERROR(VLOOKUP(B202,'[1]DADOS (OCULTAR)'!$Q$3:$S$135,3,0),"")</f>
        <v>9039744000607</v>
      </c>
      <c r="B202" s="9" t="str">
        <f>'[1]TCE - ANEXO III - Preencher'!C211</f>
        <v>UPA SÃO LOURENÇO DA MATA - C.G 006/2022</v>
      </c>
      <c r="C202" s="10"/>
      <c r="D202" s="11" t="str">
        <f>'[1]TCE - ANEXO III - Preencher'!E211</f>
        <v>SANDRA MARIA DOS SANTOS MONTEIRO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07/2023</v>
      </c>
      <c r="H202" s="14">
        <f>'[1]TCE - ANEXO III - Preencher'!I211</f>
        <v>0</v>
      </c>
      <c r="I202" s="14">
        <f>'[1]TCE - ANEXO III - Preencher'!J211</f>
        <v>143.74959999999999</v>
      </c>
      <c r="J202" s="14">
        <f>'[1]TCE - ANEXO III - Preencher'!K211</f>
        <v>0</v>
      </c>
      <c r="K202" s="15">
        <f>'[1]TCE - ANEXO III - Preencher'!L211</f>
        <v>202.94</v>
      </c>
      <c r="L202" s="15">
        <f>'[1]TCE - ANEXO III - Preencher'!M211</f>
        <v>26.6</v>
      </c>
      <c r="M202" s="15">
        <f t="shared" si="19"/>
        <v>176.34</v>
      </c>
      <c r="N202" s="15">
        <f>'[1]TCE - ANEXO III - Preencher'!O211</f>
        <v>4.6100000000000003</v>
      </c>
      <c r="O202" s="15">
        <f>'[1]TCE - ANEXO III - Preencher'!P211</f>
        <v>0</v>
      </c>
      <c r="P202" s="16">
        <f t="shared" si="20"/>
        <v>4.6100000000000003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324.69960000000003</v>
      </c>
    </row>
    <row r="203" spans="1:28" x14ac:dyDescent="0.2">
      <c r="A203" s="8">
        <f>IFERROR(VLOOKUP(B203,'[1]DADOS (OCULTAR)'!$Q$3:$S$135,3,0),"")</f>
        <v>9039744000607</v>
      </c>
      <c r="B203" s="9" t="str">
        <f>'[1]TCE - ANEXO III - Preencher'!C212</f>
        <v>UPA SÃO LOURENÇO DA MATA - C.G 006/2022</v>
      </c>
      <c r="C203" s="10"/>
      <c r="D203" s="11" t="str">
        <f>'[1]TCE - ANEXO III - Preencher'!E212</f>
        <v>SEVERINA ANDREA DE OLIVEIRA NASCIMENTO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07/2023</v>
      </c>
      <c r="H203" s="14">
        <f>'[1]TCE - ANEXO III - Preencher'!I212</f>
        <v>0</v>
      </c>
      <c r="I203" s="14">
        <f>'[1]TCE - ANEXO III - Preencher'!J212</f>
        <v>153.63759999999999</v>
      </c>
      <c r="J203" s="14">
        <f>'[1]TCE - ANEXO III - Preencher'!K212</f>
        <v>0</v>
      </c>
      <c r="K203" s="15">
        <f>'[1]TCE - ANEXO III - Preencher'!L212</f>
        <v>202.94</v>
      </c>
      <c r="L203" s="15">
        <f>'[1]TCE - ANEXO III - Preencher'!M212</f>
        <v>26.6</v>
      </c>
      <c r="M203" s="15">
        <f t="shared" si="19"/>
        <v>176.34</v>
      </c>
      <c r="N203" s="15">
        <f>'[1]TCE - ANEXO III - Preencher'!O212</f>
        <v>4.6100000000000003</v>
      </c>
      <c r="O203" s="15">
        <f>'[1]TCE - ANEXO III - Preencher'!P212</f>
        <v>0</v>
      </c>
      <c r="P203" s="16">
        <f t="shared" si="20"/>
        <v>4.6100000000000003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334.58760000000001</v>
      </c>
    </row>
    <row r="204" spans="1:28" x14ac:dyDescent="0.2">
      <c r="A204" s="8">
        <f>IFERROR(VLOOKUP(B204,'[1]DADOS (OCULTAR)'!$Q$3:$S$135,3,0),"")</f>
        <v>9039744000607</v>
      </c>
      <c r="B204" s="9" t="str">
        <f>'[1]TCE - ANEXO III - Preencher'!C213</f>
        <v>UPA SÃO LOURENÇO DA MATA - C.G 006/2022</v>
      </c>
      <c r="C204" s="10"/>
      <c r="D204" s="11" t="str">
        <f>'[1]TCE - ANEXO III - Preencher'!E213</f>
        <v>SIDNEY VENANCIO DA SILVA XAVIER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 t="str">
        <f>IF('[1]TCE - ANEXO III - Preencher'!H213="","",'[1]TCE - ANEXO III - Preencher'!H213)</f>
        <v>07/2023</v>
      </c>
      <c r="H204" s="14">
        <f>'[1]TCE - ANEXO III - Preencher'!I213</f>
        <v>0</v>
      </c>
      <c r="I204" s="14">
        <f>'[1]TCE - ANEXO III - Preencher'!J213</f>
        <v>298.29360000000003</v>
      </c>
      <c r="J204" s="14">
        <f>'[1]TCE - ANEXO III - Preencher'!K213</f>
        <v>0</v>
      </c>
      <c r="K204" s="15">
        <f>'[1]TCE - ANEXO III - Preencher'!L213</f>
        <v>202.94</v>
      </c>
      <c r="L204" s="15">
        <f>'[1]TCE - ANEXO III - Preencher'!M213</f>
        <v>3.59</v>
      </c>
      <c r="M204" s="15">
        <f t="shared" si="19"/>
        <v>199.35</v>
      </c>
      <c r="N204" s="15">
        <f>'[1]TCE - ANEXO III - Preencher'!O213</f>
        <v>4.6100000000000003</v>
      </c>
      <c r="O204" s="15">
        <f>'[1]TCE - ANEXO III - Preencher'!P213</f>
        <v>0</v>
      </c>
      <c r="P204" s="16">
        <f t="shared" si="20"/>
        <v>4.6100000000000003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502.25360000000001</v>
      </c>
    </row>
    <row r="205" spans="1:28" x14ac:dyDescent="0.2">
      <c r="A205" s="8">
        <f>IFERROR(VLOOKUP(B205,'[1]DADOS (OCULTAR)'!$Q$3:$S$135,3,0),"")</f>
        <v>9039744000607</v>
      </c>
      <c r="B205" s="9" t="str">
        <f>'[1]TCE - ANEXO III - Preencher'!C214</f>
        <v>UPA SÃO LOURENÇO DA MATA - C.G 006/2022</v>
      </c>
      <c r="C205" s="10"/>
      <c r="D205" s="11" t="str">
        <f>'[1]TCE - ANEXO III - Preencher'!E214</f>
        <v>SIVALDO AUGUSTO RAMOS DE ARAUJO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2251-25</v>
      </c>
      <c r="G205" s="13" t="str">
        <f>IF('[1]TCE - ANEXO III - Preencher'!H214="","",'[1]TCE - ANEXO III - Preencher'!H214)</f>
        <v>07/2023</v>
      </c>
      <c r="H205" s="14">
        <f>'[1]TCE - ANEXO III - Preencher'!I214</f>
        <v>0</v>
      </c>
      <c r="I205" s="14">
        <f>'[1]TCE - ANEXO III - Preencher'!J214</f>
        <v>953.96320000000014</v>
      </c>
      <c r="J205" s="14">
        <f>'[1]TCE - ANEXO III - Preencher'!K214</f>
        <v>0</v>
      </c>
      <c r="K205" s="15">
        <f>'[1]TCE - ANEXO III - Preencher'!L214</f>
        <v>202.94</v>
      </c>
      <c r="L205" s="15">
        <f>'[1]TCE - ANEXO III - Preencher'!M214</f>
        <v>61.78</v>
      </c>
      <c r="M205" s="15">
        <f t="shared" si="19"/>
        <v>141.16</v>
      </c>
      <c r="N205" s="15">
        <f>'[1]TCE - ANEXO III - Preencher'!O214</f>
        <v>4.6100000000000003</v>
      </c>
      <c r="O205" s="15">
        <f>'[1]TCE - ANEXO III - Preencher'!P214</f>
        <v>0</v>
      </c>
      <c r="P205" s="16">
        <f t="shared" si="20"/>
        <v>4.6100000000000003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1099.7332000000001</v>
      </c>
    </row>
    <row r="206" spans="1:28" x14ac:dyDescent="0.2">
      <c r="A206" s="8">
        <f>IFERROR(VLOOKUP(B206,'[1]DADOS (OCULTAR)'!$Q$3:$S$135,3,0),"")</f>
        <v>9039744000607</v>
      </c>
      <c r="B206" s="9" t="str">
        <f>'[1]TCE - ANEXO III - Preencher'!C215</f>
        <v>UPA SÃO LOURENÇO DA MATA - C.G 006/2022</v>
      </c>
      <c r="C206" s="10"/>
      <c r="D206" s="11" t="str">
        <f>'[1]TCE - ANEXO III - Preencher'!E215</f>
        <v>STERPHANNY HELLEN DO NASCIMENTO PEREIRA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4141-05</v>
      </c>
      <c r="G206" s="13" t="str">
        <f>IF('[1]TCE - ANEXO III - Preencher'!H215="","",'[1]TCE - ANEXO III - Preencher'!H215)</f>
        <v>07/2023</v>
      </c>
      <c r="H206" s="14">
        <f>'[1]TCE - ANEXO III - Preencher'!I215</f>
        <v>0</v>
      </c>
      <c r="I206" s="14">
        <f>'[1]TCE - ANEXO III - Preencher'!J215</f>
        <v>134.53120000000001</v>
      </c>
      <c r="J206" s="14">
        <f>'[1]TCE - ANEXO III - Preencher'!K215</f>
        <v>0</v>
      </c>
      <c r="K206" s="15">
        <f>'[1]TCE - ANEXO III - Preencher'!L215</f>
        <v>202.94</v>
      </c>
      <c r="L206" s="15">
        <f>'[1]TCE - ANEXO III - Preencher'!M215</f>
        <v>32.03</v>
      </c>
      <c r="M206" s="15">
        <f t="shared" si="19"/>
        <v>170.91</v>
      </c>
      <c r="N206" s="15">
        <f>'[1]TCE - ANEXO III - Preencher'!O215</f>
        <v>4.6100000000000003</v>
      </c>
      <c r="O206" s="15">
        <f>'[1]TCE - ANEXO III - Preencher'!P215</f>
        <v>0</v>
      </c>
      <c r="P206" s="16">
        <f t="shared" si="20"/>
        <v>4.6100000000000003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77.569999999999993</v>
      </c>
      <c r="U206" s="15">
        <f>'[1]TCE - ANEXO III - Preencher'!V215</f>
        <v>0</v>
      </c>
      <c r="V206" s="16">
        <f t="shared" si="22"/>
        <v>77.569999999999993</v>
      </c>
      <c r="W206" s="17" t="str">
        <f>IF('[1]TCE - ANEXO III - Preencher'!X215="","",'[1]TCE - ANEXO III - Preencher'!X215)</f>
        <v>AUXILIO CRECHE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387.62119999999999</v>
      </c>
    </row>
    <row r="207" spans="1:28" x14ac:dyDescent="0.2">
      <c r="A207" s="8">
        <f>IFERROR(VLOOKUP(B207,'[1]DADOS (OCULTAR)'!$Q$3:$S$135,3,0),"")</f>
        <v>9039744000607</v>
      </c>
      <c r="B207" s="9" t="str">
        <f>'[1]TCE - ANEXO III - Preencher'!C216</f>
        <v>UPA SÃO LOURENÇO DA MATA - C.G 006/2022</v>
      </c>
      <c r="C207" s="10"/>
      <c r="D207" s="11" t="str">
        <f>'[1]TCE - ANEXO III - Preencher'!E216</f>
        <v>TACIANA ANDRADE DE ABREU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2251-25</v>
      </c>
      <c r="G207" s="13" t="str">
        <f>IF('[1]TCE - ANEXO III - Preencher'!H216="","",'[1]TCE - ANEXO III - Preencher'!H216)</f>
        <v>07/2023</v>
      </c>
      <c r="H207" s="14">
        <f>'[1]TCE - ANEXO III - Preencher'!I216</f>
        <v>0</v>
      </c>
      <c r="I207" s="14">
        <f>'[1]TCE - ANEXO III - Preencher'!J216</f>
        <v>330.09840000000003</v>
      </c>
      <c r="J207" s="14">
        <f>'[1]TCE - ANEXO III - Preencher'!K216</f>
        <v>0</v>
      </c>
      <c r="K207" s="15">
        <f>'[1]TCE - ANEXO III - Preencher'!L216</f>
        <v>202.94</v>
      </c>
      <c r="L207" s="15">
        <f>'[1]TCE - ANEXO III - Preencher'!M216</f>
        <v>6.34</v>
      </c>
      <c r="M207" s="15">
        <f t="shared" si="19"/>
        <v>196.6</v>
      </c>
      <c r="N207" s="15">
        <f>'[1]TCE - ANEXO III - Preencher'!O216</f>
        <v>4.6100000000000003</v>
      </c>
      <c r="O207" s="15">
        <f>'[1]TCE - ANEXO III - Preencher'!P216</f>
        <v>0</v>
      </c>
      <c r="P207" s="16">
        <f t="shared" si="20"/>
        <v>4.6100000000000003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531.30840000000001</v>
      </c>
    </row>
    <row r="208" spans="1:28" x14ac:dyDescent="0.2">
      <c r="A208" s="8">
        <f>IFERROR(VLOOKUP(B208,'[1]DADOS (OCULTAR)'!$Q$3:$S$135,3,0),"")</f>
        <v>9039744000607</v>
      </c>
      <c r="B208" s="9" t="str">
        <f>'[1]TCE - ANEXO III - Preencher'!C217</f>
        <v>UPA SÃO LOURENÇO DA MATA - C.G 006/2022</v>
      </c>
      <c r="C208" s="10"/>
      <c r="D208" s="11" t="str">
        <f>'[1]TCE - ANEXO III - Preencher'!E217</f>
        <v>TAIS SIMPLICIO RAMOS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2251-25</v>
      </c>
      <c r="G208" s="13" t="str">
        <f>IF('[1]TCE - ANEXO III - Preencher'!H217="","",'[1]TCE - ANEXO III - Preencher'!H217)</f>
        <v>07/2023</v>
      </c>
      <c r="H208" s="14">
        <f>'[1]TCE - ANEXO III - Preencher'!I217</f>
        <v>0</v>
      </c>
      <c r="I208" s="14">
        <f>'[1]TCE - ANEXO III - Preencher'!J217</f>
        <v>414.56</v>
      </c>
      <c r="J208" s="14">
        <f>'[1]TCE - ANEXO III - Preencher'!K217</f>
        <v>0</v>
      </c>
      <c r="K208" s="15">
        <f>'[1]TCE - ANEXO III - Preencher'!L217</f>
        <v>202.94</v>
      </c>
      <c r="L208" s="15">
        <f>'[1]TCE - ANEXO III - Preencher'!M217</f>
        <v>6.34</v>
      </c>
      <c r="M208" s="15">
        <f t="shared" si="19"/>
        <v>196.6</v>
      </c>
      <c r="N208" s="15">
        <f>'[1]TCE - ANEXO III - Preencher'!O217</f>
        <v>4.6100000000000003</v>
      </c>
      <c r="O208" s="15">
        <f>'[1]TCE - ANEXO III - Preencher'!P217</f>
        <v>0</v>
      </c>
      <c r="P208" s="16">
        <f t="shared" si="20"/>
        <v>4.6100000000000003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615.77</v>
      </c>
    </row>
    <row r="209" spans="1:28" x14ac:dyDescent="0.2">
      <c r="A209" s="8">
        <f>IFERROR(VLOOKUP(B209,'[1]DADOS (OCULTAR)'!$Q$3:$S$135,3,0),"")</f>
        <v>9039744000607</v>
      </c>
      <c r="B209" s="9" t="str">
        <f>'[1]TCE - ANEXO III - Preencher'!C218</f>
        <v>UPA SÃO LOURENÇO DA MATA - C.G 006/2022</v>
      </c>
      <c r="C209" s="10"/>
      <c r="D209" s="11" t="str">
        <f>'[1]TCE - ANEXO III - Preencher'!E218</f>
        <v>TASSIANA FLORENCIO DE SOUZA MARTINS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07/2023</v>
      </c>
      <c r="H209" s="14">
        <f>'[1]TCE - ANEXO III - Preencher'!I218</f>
        <v>0</v>
      </c>
      <c r="I209" s="14">
        <f>'[1]TCE - ANEXO III - Preencher'!J218</f>
        <v>132.84</v>
      </c>
      <c r="J209" s="14">
        <f>'[1]TCE - ANEXO III - Preencher'!K218</f>
        <v>0</v>
      </c>
      <c r="K209" s="15">
        <f>'[1]TCE - ANEXO III - Preencher'!L218</f>
        <v>202.94</v>
      </c>
      <c r="L209" s="15">
        <f>'[1]TCE - ANEXO III - Preencher'!M218</f>
        <v>26.6</v>
      </c>
      <c r="M209" s="15">
        <f t="shared" si="19"/>
        <v>176.34</v>
      </c>
      <c r="N209" s="15">
        <f>'[1]TCE - ANEXO III - Preencher'!O218</f>
        <v>4.6100000000000003</v>
      </c>
      <c r="O209" s="15">
        <f>'[1]TCE - ANEXO III - Preencher'!P218</f>
        <v>0</v>
      </c>
      <c r="P209" s="16">
        <f t="shared" si="20"/>
        <v>4.6100000000000003</v>
      </c>
      <c r="Q209" s="15">
        <f>'[1]TCE - ANEXO III - Preencher'!R218</f>
        <v>225</v>
      </c>
      <c r="R209" s="15">
        <f>'[1]TCE - ANEXO III - Preencher'!S218</f>
        <v>57.6</v>
      </c>
      <c r="S209" s="16">
        <f t="shared" si="21"/>
        <v>167.4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481.19000000000005</v>
      </c>
    </row>
    <row r="210" spans="1:28" x14ac:dyDescent="0.2">
      <c r="A210" s="8">
        <f>IFERROR(VLOOKUP(B210,'[1]DADOS (OCULTAR)'!$Q$3:$S$135,3,0),"")</f>
        <v>9039744000607</v>
      </c>
      <c r="B210" s="9" t="str">
        <f>'[1]TCE - ANEXO III - Preencher'!C219</f>
        <v>UPA SÃO LOURENÇO DA MATA - C.G 006/2022</v>
      </c>
      <c r="C210" s="10"/>
      <c r="D210" s="11" t="str">
        <f>'[1]TCE - ANEXO III - Preencher'!E219</f>
        <v>TATIANE SOARES TORRES BEZERRA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 t="str">
        <f>IF('[1]TCE - ANEXO III - Preencher'!H219="","",'[1]TCE - ANEXO III - Preencher'!H219)</f>
        <v>07/2023</v>
      </c>
      <c r="H210" s="14">
        <f>'[1]TCE - ANEXO III - Preencher'!I219</f>
        <v>0</v>
      </c>
      <c r="I210" s="14">
        <f>'[1]TCE - ANEXO III - Preencher'!J219</f>
        <v>335.41520000000003</v>
      </c>
      <c r="J210" s="14">
        <f>'[1]TCE - ANEXO III - Preencher'!K219</f>
        <v>0</v>
      </c>
      <c r="K210" s="15">
        <f>'[1]TCE - ANEXO III - Preencher'!L219</f>
        <v>202.94</v>
      </c>
      <c r="L210" s="15">
        <f>'[1]TCE - ANEXO III - Preencher'!M219</f>
        <v>3.59</v>
      </c>
      <c r="M210" s="15">
        <f t="shared" si="19"/>
        <v>199.35</v>
      </c>
      <c r="N210" s="15">
        <f>'[1]TCE - ANEXO III - Preencher'!O219</f>
        <v>4.6100000000000003</v>
      </c>
      <c r="O210" s="15">
        <f>'[1]TCE - ANEXO III - Preencher'!P219</f>
        <v>0</v>
      </c>
      <c r="P210" s="16">
        <f t="shared" si="20"/>
        <v>4.6100000000000003</v>
      </c>
      <c r="Q210" s="15">
        <f>'[1]TCE - ANEXO III - Preencher'!R219</f>
        <v>178.08</v>
      </c>
      <c r="R210" s="15">
        <f>'[1]TCE - ANEXO III - Preencher'!S219</f>
        <v>82</v>
      </c>
      <c r="S210" s="16">
        <f t="shared" si="21"/>
        <v>96.080000000000013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635.4552000000001</v>
      </c>
    </row>
    <row r="211" spans="1:28" x14ac:dyDescent="0.2">
      <c r="A211" s="8">
        <f>IFERROR(VLOOKUP(B211,'[1]DADOS (OCULTAR)'!$Q$3:$S$135,3,0),"")</f>
        <v>9039744000607</v>
      </c>
      <c r="B211" s="9" t="str">
        <f>'[1]TCE - ANEXO III - Preencher'!C220</f>
        <v>UPA SÃO LOURENÇO DA MATA - C.G 006/2022</v>
      </c>
      <c r="C211" s="10"/>
      <c r="D211" s="11" t="str">
        <f>'[1]TCE - ANEXO III - Preencher'!E220</f>
        <v>THAINI DO VAL CARRAZZONE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2251-25</v>
      </c>
      <c r="G211" s="13" t="str">
        <f>IF('[1]TCE - ANEXO III - Preencher'!H220="","",'[1]TCE - ANEXO III - Preencher'!H220)</f>
        <v>07/2023</v>
      </c>
      <c r="H211" s="14">
        <f>'[1]TCE - ANEXO III - Preencher'!I220</f>
        <v>0</v>
      </c>
      <c r="I211" s="14">
        <f>'[1]TCE - ANEXO III - Preencher'!J220</f>
        <v>373.52719999999999</v>
      </c>
      <c r="J211" s="14">
        <f>'[1]TCE - ANEXO III - Preencher'!K220</f>
        <v>0</v>
      </c>
      <c r="K211" s="15">
        <f>'[1]TCE - ANEXO III - Preencher'!L220</f>
        <v>202.94</v>
      </c>
      <c r="L211" s="15">
        <f>'[1]TCE - ANEXO III - Preencher'!M220</f>
        <v>6.34</v>
      </c>
      <c r="M211" s="15">
        <f t="shared" si="19"/>
        <v>196.6</v>
      </c>
      <c r="N211" s="15">
        <f>'[1]TCE - ANEXO III - Preencher'!O220</f>
        <v>4.6100000000000003</v>
      </c>
      <c r="O211" s="15">
        <f>'[1]TCE - ANEXO III - Preencher'!P220</f>
        <v>0</v>
      </c>
      <c r="P211" s="16">
        <f t="shared" si="20"/>
        <v>4.6100000000000003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574.73720000000003</v>
      </c>
    </row>
    <row r="212" spans="1:28" x14ac:dyDescent="0.2">
      <c r="A212" s="8">
        <f>IFERROR(VLOOKUP(B212,'[1]DADOS (OCULTAR)'!$Q$3:$S$135,3,0),"")</f>
        <v>9039744000607</v>
      </c>
      <c r="B212" s="9" t="str">
        <f>'[1]TCE - ANEXO III - Preencher'!C221</f>
        <v>UPA SÃO LOURENÇO DA MATA - C.G 006/2022</v>
      </c>
      <c r="C212" s="10"/>
      <c r="D212" s="11" t="str">
        <f>'[1]TCE - ANEXO III - Preencher'!E221</f>
        <v>THAIS DANTAS FREIRE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2251-25</v>
      </c>
      <c r="G212" s="13" t="str">
        <f>IF('[1]TCE - ANEXO III - Preencher'!H221="","",'[1]TCE - ANEXO III - Preencher'!H221)</f>
        <v>07/2023</v>
      </c>
      <c r="H212" s="14">
        <f>'[1]TCE - ANEXO III - Preencher'!I221</f>
        <v>0</v>
      </c>
      <c r="I212" s="14">
        <f>'[1]TCE - ANEXO III - Preencher'!J221</f>
        <v>340.88560000000001</v>
      </c>
      <c r="J212" s="14">
        <f>'[1]TCE - ANEXO III - Preencher'!K221</f>
        <v>0</v>
      </c>
      <c r="K212" s="15">
        <f>'[1]TCE - ANEXO III - Preencher'!L221</f>
        <v>202.94</v>
      </c>
      <c r="L212" s="15">
        <f>'[1]TCE - ANEXO III - Preencher'!M221</f>
        <v>6.34</v>
      </c>
      <c r="M212" s="15">
        <f t="shared" si="19"/>
        <v>196.6</v>
      </c>
      <c r="N212" s="15">
        <f>'[1]TCE - ANEXO III - Preencher'!O221</f>
        <v>4.6100000000000003</v>
      </c>
      <c r="O212" s="15">
        <f>'[1]TCE - ANEXO III - Preencher'!P221</f>
        <v>0</v>
      </c>
      <c r="P212" s="16">
        <f t="shared" si="20"/>
        <v>4.6100000000000003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542.09559999999999</v>
      </c>
    </row>
    <row r="213" spans="1:28" x14ac:dyDescent="0.2">
      <c r="A213" s="8">
        <f>IFERROR(VLOOKUP(B213,'[1]DADOS (OCULTAR)'!$Q$3:$S$135,3,0),"")</f>
        <v>9039744000607</v>
      </c>
      <c r="B213" s="9" t="str">
        <f>'[1]TCE - ANEXO III - Preencher'!C222</f>
        <v>UPA SÃO LOURENÇO DA MATA - C.G 006/2022</v>
      </c>
      <c r="C213" s="10"/>
      <c r="D213" s="11" t="str">
        <f>'[1]TCE - ANEXO III - Preencher'!E222</f>
        <v>THAIS MELO DE SOUZA ARAUJO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2251-25</v>
      </c>
      <c r="G213" s="13" t="str">
        <f>IF('[1]TCE - ANEXO III - Preencher'!H222="","",'[1]TCE - ANEXO III - Preencher'!H222)</f>
        <v>07/2023</v>
      </c>
      <c r="H213" s="14">
        <f>'[1]TCE - ANEXO III - Preencher'!I222</f>
        <v>0</v>
      </c>
      <c r="I213" s="14">
        <f>'[1]TCE - ANEXO III - Preencher'!J222</f>
        <v>471.98079999999999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4.6100000000000003</v>
      </c>
      <c r="O213" s="15">
        <f>'[1]TCE - ANEXO III - Preencher'!P222</f>
        <v>0</v>
      </c>
      <c r="P213" s="16">
        <f t="shared" si="20"/>
        <v>4.6100000000000003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476.5908</v>
      </c>
    </row>
    <row r="214" spans="1:28" x14ac:dyDescent="0.2">
      <c r="A214" s="8">
        <f>IFERROR(VLOOKUP(B214,'[1]DADOS (OCULTAR)'!$Q$3:$S$135,3,0),"")</f>
        <v>9039744000607</v>
      </c>
      <c r="B214" s="9" t="str">
        <f>'[1]TCE - ANEXO III - Preencher'!C223</f>
        <v>UPA SÃO LOURENÇO DA MATA - C.G 006/2022</v>
      </c>
      <c r="C214" s="10"/>
      <c r="D214" s="11" t="str">
        <f>'[1]TCE - ANEXO III - Preencher'!E223</f>
        <v>VALDINEIDE DUTRA DE LIMA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07/2023</v>
      </c>
      <c r="H214" s="14">
        <f>'[1]TCE - ANEXO III - Preencher'!I223</f>
        <v>0</v>
      </c>
      <c r="I214" s="14">
        <f>'[1]TCE - ANEXO III - Preencher'!J223</f>
        <v>127.52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4.6100000000000003</v>
      </c>
      <c r="O214" s="15">
        <f>'[1]TCE - ANEXO III - Preencher'!P223</f>
        <v>0</v>
      </c>
      <c r="P214" s="16">
        <f t="shared" si="20"/>
        <v>4.6100000000000003</v>
      </c>
      <c r="Q214" s="15">
        <f>'[1]TCE - ANEXO III - Preencher'!R223</f>
        <v>178.08</v>
      </c>
      <c r="R214" s="15">
        <f>'[1]TCE - ANEXO III - Preencher'!S223</f>
        <v>79.8</v>
      </c>
      <c r="S214" s="16">
        <f t="shared" si="21"/>
        <v>98.280000000000015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230.41000000000003</v>
      </c>
    </row>
    <row r="215" spans="1:28" x14ac:dyDescent="0.2">
      <c r="A215" s="8">
        <f>IFERROR(VLOOKUP(B215,'[1]DADOS (OCULTAR)'!$Q$3:$S$135,3,0),"")</f>
        <v>9039744000607</v>
      </c>
      <c r="B215" s="9" t="str">
        <f>'[1]TCE - ANEXO III - Preencher'!C224</f>
        <v>UPA SÃO LOURENÇO DA MATA - C.G 006/2022</v>
      </c>
      <c r="C215" s="10"/>
      <c r="D215" s="11" t="str">
        <f>'[1]TCE - ANEXO III - Preencher'!E224</f>
        <v>VALESKA LIMA DA SILVA DIAS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07/2023</v>
      </c>
      <c r="H215" s="14">
        <f>'[1]TCE - ANEXO III - Preencher'!I224</f>
        <v>0</v>
      </c>
      <c r="I215" s="14">
        <f>'[1]TCE - ANEXO III - Preencher'!J224</f>
        <v>127.804</v>
      </c>
      <c r="J215" s="14">
        <f>'[1]TCE - ANEXO III - Preencher'!K224</f>
        <v>0</v>
      </c>
      <c r="K215" s="15">
        <f>'[1]TCE - ANEXO III - Preencher'!L224</f>
        <v>202.94</v>
      </c>
      <c r="L215" s="15">
        <f>'[1]TCE - ANEXO III - Preencher'!M224</f>
        <v>26.6</v>
      </c>
      <c r="M215" s="15">
        <f t="shared" si="19"/>
        <v>176.34</v>
      </c>
      <c r="N215" s="15">
        <f>'[1]TCE - ANEXO III - Preencher'!O224</f>
        <v>4.6100000000000003</v>
      </c>
      <c r="O215" s="15">
        <f>'[1]TCE - ANEXO III - Preencher'!P224</f>
        <v>0</v>
      </c>
      <c r="P215" s="16">
        <f t="shared" si="20"/>
        <v>4.6100000000000003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138.82</v>
      </c>
      <c r="U215" s="15">
        <f>'[1]TCE - ANEXO III - Preencher'!V224</f>
        <v>0</v>
      </c>
      <c r="V215" s="16">
        <f t="shared" si="22"/>
        <v>138.82</v>
      </c>
      <c r="W215" s="17" t="str">
        <f>IF('[1]TCE - ANEXO III - Preencher'!X224="","",'[1]TCE - ANEXO III - Preencher'!X224)</f>
        <v>AUXILIO CRECHE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447.57400000000001</v>
      </c>
    </row>
    <row r="216" spans="1:28" x14ac:dyDescent="0.2">
      <c r="A216" s="8">
        <f>IFERROR(VLOOKUP(B216,'[1]DADOS (OCULTAR)'!$Q$3:$S$135,3,0),"")</f>
        <v>9039744000607</v>
      </c>
      <c r="B216" s="9" t="str">
        <f>'[1]TCE - ANEXO III - Preencher'!C225</f>
        <v>UPA SÃO LOURENÇO DA MATA - C.G 006/2022</v>
      </c>
      <c r="C216" s="10"/>
      <c r="D216" s="11" t="str">
        <f>'[1]TCE - ANEXO III - Preencher'!E225</f>
        <v>VANESSA FERREIRA DA SILVA LIMA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4110-10</v>
      </c>
      <c r="G216" s="13" t="str">
        <f>IF('[1]TCE - ANEXO III - Preencher'!H225="","",'[1]TCE - ANEXO III - Preencher'!H225)</f>
        <v>07/2023</v>
      </c>
      <c r="H216" s="14">
        <f>'[1]TCE - ANEXO III - Preencher'!I225</f>
        <v>0</v>
      </c>
      <c r="I216" s="14">
        <f>'[1]TCE - ANEXO III - Preencher'!J225</f>
        <v>13.2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4.6100000000000003</v>
      </c>
      <c r="O216" s="15">
        <f>'[1]TCE - ANEXO III - Preencher'!P225</f>
        <v>0</v>
      </c>
      <c r="P216" s="16">
        <f t="shared" si="20"/>
        <v>4.6100000000000003</v>
      </c>
      <c r="Q216" s="15">
        <f>'[1]TCE - ANEXO III - Preencher'!R225</f>
        <v>172.2</v>
      </c>
      <c r="R216" s="15">
        <f>'[1]TCE - ANEXO III - Preencher'!S225</f>
        <v>39.6</v>
      </c>
      <c r="S216" s="16">
        <f t="shared" si="21"/>
        <v>132.6</v>
      </c>
      <c r="T216" s="15">
        <f>'[1]TCE - ANEXO III - Preencher'!U225</f>
        <v>77.569999999999993</v>
      </c>
      <c r="U216" s="15">
        <f>'[1]TCE - ANEXO III - Preencher'!V225</f>
        <v>0</v>
      </c>
      <c r="V216" s="16">
        <f t="shared" si="22"/>
        <v>77.569999999999993</v>
      </c>
      <c r="W216" s="17" t="str">
        <f>IF('[1]TCE - ANEXO III - Preencher'!X225="","",'[1]TCE - ANEXO III - Preencher'!X225)</f>
        <v>AUXILIO CRECHE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227.98</v>
      </c>
    </row>
    <row r="217" spans="1:28" x14ac:dyDescent="0.2">
      <c r="A217" s="8">
        <f>IFERROR(VLOOKUP(B217,'[1]DADOS (OCULTAR)'!$Q$3:$S$135,3,0),"")</f>
        <v>9039744000607</v>
      </c>
      <c r="B217" s="9" t="str">
        <f>'[1]TCE - ANEXO III - Preencher'!C226</f>
        <v>UPA SÃO LOURENÇO DA MATA - C.G 006/2022</v>
      </c>
      <c r="C217" s="10"/>
      <c r="D217" s="11" t="str">
        <f>'[1]TCE - ANEXO III - Preencher'!E226</f>
        <v>VANESSA VERUSKA DE LIMA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 t="str">
        <f>IF('[1]TCE - ANEXO III - Preencher'!H226="","",'[1]TCE - ANEXO III - Preencher'!H226)</f>
        <v>07/2023</v>
      </c>
      <c r="H217" s="14">
        <f>'[1]TCE - ANEXO III - Preencher'!I226</f>
        <v>0</v>
      </c>
      <c r="I217" s="14">
        <f>'[1]TCE - ANEXO III - Preencher'!J226</f>
        <v>116.9016</v>
      </c>
      <c r="J217" s="14">
        <f>'[1]TCE - ANEXO III - Preencher'!K226</f>
        <v>0</v>
      </c>
      <c r="K217" s="15">
        <f>'[1]TCE - ANEXO III - Preencher'!L226</f>
        <v>202.94</v>
      </c>
      <c r="L217" s="15">
        <f>'[1]TCE - ANEXO III - Preencher'!M226</f>
        <v>29.23</v>
      </c>
      <c r="M217" s="15">
        <f t="shared" si="19"/>
        <v>173.71</v>
      </c>
      <c r="N217" s="15">
        <f>'[1]TCE - ANEXO III - Preencher'!O226</f>
        <v>4.6100000000000003</v>
      </c>
      <c r="O217" s="15">
        <f>'[1]TCE - ANEXO III - Preencher'!P226</f>
        <v>0</v>
      </c>
      <c r="P217" s="16">
        <f t="shared" si="20"/>
        <v>4.6100000000000003</v>
      </c>
      <c r="Q217" s="15">
        <f>'[1]TCE - ANEXO III - Preencher'!R226</f>
        <v>210</v>
      </c>
      <c r="R217" s="15">
        <f>'[1]TCE - ANEXO III - Preencher'!S226</f>
        <v>87.68</v>
      </c>
      <c r="S217" s="16">
        <f t="shared" si="21"/>
        <v>122.32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417.54160000000002</v>
      </c>
    </row>
    <row r="218" spans="1:28" x14ac:dyDescent="0.2">
      <c r="A218" s="8">
        <f>IFERROR(VLOOKUP(B218,'[1]DADOS (OCULTAR)'!$Q$3:$S$135,3,0),"")</f>
        <v>9039744000607</v>
      </c>
      <c r="B218" s="9" t="str">
        <f>'[1]TCE - ANEXO III - Preencher'!C227</f>
        <v>UPA SÃO LOURENÇO DA MATA - C.G 006/2022</v>
      </c>
      <c r="C218" s="10"/>
      <c r="D218" s="11" t="str">
        <f>'[1]TCE - ANEXO III - Preencher'!E227</f>
        <v>VANIELLY THADYA DE ARAUJO SIQUEIRA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2251-25</v>
      </c>
      <c r="G218" s="13" t="str">
        <f>IF('[1]TCE - ANEXO III - Preencher'!H227="","",'[1]TCE - ANEXO III - Preencher'!H227)</f>
        <v>07/2023</v>
      </c>
      <c r="H218" s="14">
        <f>'[1]TCE - ANEXO III - Preencher'!I227</f>
        <v>0</v>
      </c>
      <c r="I218" s="14">
        <f>'[1]TCE - ANEXO III - Preencher'!J227</f>
        <v>691.21440000000007</v>
      </c>
      <c r="J218" s="14">
        <f>'[1]TCE - ANEXO III - Preencher'!K227</f>
        <v>0</v>
      </c>
      <c r="K218" s="15">
        <f>'[1]TCE - ANEXO III - Preencher'!L227</f>
        <v>202.94</v>
      </c>
      <c r="L218" s="15">
        <f>'[1]TCE - ANEXO III - Preencher'!M227</f>
        <v>25.34</v>
      </c>
      <c r="M218" s="15">
        <f t="shared" si="19"/>
        <v>177.6</v>
      </c>
      <c r="N218" s="15">
        <f>'[1]TCE - ANEXO III - Preencher'!O227</f>
        <v>4.6100000000000003</v>
      </c>
      <c r="O218" s="15">
        <f>'[1]TCE - ANEXO III - Preencher'!P227</f>
        <v>0</v>
      </c>
      <c r="P218" s="16">
        <f t="shared" si="20"/>
        <v>4.6100000000000003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873.42440000000011</v>
      </c>
    </row>
    <row r="219" spans="1:28" x14ac:dyDescent="0.2">
      <c r="A219" s="8">
        <f>IFERROR(VLOOKUP(B219,'[1]DADOS (OCULTAR)'!$Q$3:$S$135,3,0),"")</f>
        <v>9039744000607</v>
      </c>
      <c r="B219" s="9" t="str">
        <f>'[1]TCE - ANEXO III - Preencher'!C228</f>
        <v>UPA SÃO LOURENÇO DA MATA - C.G 006/2022</v>
      </c>
      <c r="C219" s="10"/>
      <c r="D219" s="11" t="str">
        <f>'[1]TCE - ANEXO III - Preencher'!E228</f>
        <v>VERA LUCIA SILVA DE SOUZA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2237-05</v>
      </c>
      <c r="G219" s="13" t="str">
        <f>IF('[1]TCE - ANEXO III - Preencher'!H228="","",'[1]TCE - ANEXO III - Preencher'!H228)</f>
        <v>07/2023</v>
      </c>
      <c r="H219" s="14">
        <f>'[1]TCE - ANEXO III - Preencher'!I228</f>
        <v>0</v>
      </c>
      <c r="I219" s="14">
        <f>'[1]TCE - ANEXO III - Preencher'!J228</f>
        <v>208.672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4.6100000000000003</v>
      </c>
      <c r="O219" s="15">
        <f>'[1]TCE - ANEXO III - Preencher'!P228</f>
        <v>0</v>
      </c>
      <c r="P219" s="16">
        <f t="shared" si="20"/>
        <v>4.6100000000000003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213.28200000000001</v>
      </c>
    </row>
    <row r="220" spans="1:28" x14ac:dyDescent="0.2">
      <c r="A220" s="8">
        <f>IFERROR(VLOOKUP(B220,'[1]DADOS (OCULTAR)'!$Q$3:$S$135,3,0),"")</f>
        <v>9039744000607</v>
      </c>
      <c r="B220" s="9" t="str">
        <f>'[1]TCE - ANEXO III - Preencher'!C229</f>
        <v>UPA SÃO LOURENÇO DA MATA - C.G 006/2022</v>
      </c>
      <c r="C220" s="10"/>
      <c r="D220" s="11" t="str">
        <f>'[1]TCE - ANEXO III - Preencher'!E229</f>
        <v>VERONICA FELIPE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3241-15</v>
      </c>
      <c r="G220" s="13" t="str">
        <f>IF('[1]TCE - ANEXO III - Preencher'!H229="","",'[1]TCE - ANEXO III - Preencher'!H229)</f>
        <v>07/2023</v>
      </c>
      <c r="H220" s="14">
        <f>'[1]TCE - ANEXO III - Preencher'!I229</f>
        <v>0</v>
      </c>
      <c r="I220" s="14">
        <f>'[1]TCE - ANEXO III - Preencher'!J229</f>
        <v>279.69920000000002</v>
      </c>
      <c r="J220" s="14">
        <f>'[1]TCE - ANEXO III - Preencher'!K229</f>
        <v>0</v>
      </c>
      <c r="K220" s="15">
        <f>'[1]TCE - ANEXO III - Preencher'!L229</f>
        <v>202.94</v>
      </c>
      <c r="L220" s="15">
        <f>'[1]TCE - ANEXO III - Preencher'!M229</f>
        <v>10.85</v>
      </c>
      <c r="M220" s="15">
        <f t="shared" si="19"/>
        <v>192.09</v>
      </c>
      <c r="N220" s="15">
        <f>'[1]TCE - ANEXO III - Preencher'!O229</f>
        <v>4.6100000000000003</v>
      </c>
      <c r="O220" s="15">
        <f>'[1]TCE - ANEXO III - Preencher'!P229</f>
        <v>0</v>
      </c>
      <c r="P220" s="16">
        <f t="shared" si="20"/>
        <v>4.6100000000000003</v>
      </c>
      <c r="Q220" s="15">
        <f>'[1]TCE - ANEXO III - Preencher'!R229</f>
        <v>178.08</v>
      </c>
      <c r="R220" s="15">
        <f>'[1]TCE - ANEXO III - Preencher'!S229</f>
        <v>72.34</v>
      </c>
      <c r="S220" s="16">
        <f t="shared" si="21"/>
        <v>105.74000000000001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582.13920000000007</v>
      </c>
    </row>
    <row r="221" spans="1:28" x14ac:dyDescent="0.2">
      <c r="A221" s="8">
        <f>IFERROR(VLOOKUP(B221,'[1]DADOS (OCULTAR)'!$Q$3:$S$135,3,0),"")</f>
        <v>9039744000607</v>
      </c>
      <c r="B221" s="9" t="str">
        <f>'[1]TCE - ANEXO III - Preencher'!C230</f>
        <v>UPA SÃO LOURENÇO DA MATA - C.G 006/2022</v>
      </c>
      <c r="C221" s="10"/>
      <c r="D221" s="11" t="str">
        <f>'[1]TCE - ANEXO III - Preencher'!E230</f>
        <v>VERONICA NASCIMENTO DE MELO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07/2023</v>
      </c>
      <c r="H221" s="14">
        <f>'[1]TCE - ANEXO III - Preencher'!I230</f>
        <v>0</v>
      </c>
      <c r="I221" s="14">
        <f>'[1]TCE - ANEXO III - Preencher'!J230</f>
        <v>126.4192</v>
      </c>
      <c r="J221" s="14">
        <f>'[1]TCE - ANEXO III - Preencher'!K230</f>
        <v>0</v>
      </c>
      <c r="K221" s="15">
        <f>'[1]TCE - ANEXO III - Preencher'!L230</f>
        <v>202.94</v>
      </c>
      <c r="L221" s="15">
        <f>'[1]TCE - ANEXO III - Preencher'!M230</f>
        <v>26.6</v>
      </c>
      <c r="M221" s="15">
        <f t="shared" si="19"/>
        <v>176.34</v>
      </c>
      <c r="N221" s="15">
        <f>'[1]TCE - ANEXO III - Preencher'!O230</f>
        <v>4.6100000000000003</v>
      </c>
      <c r="O221" s="15">
        <f>'[1]TCE - ANEXO III - Preencher'!P230</f>
        <v>0</v>
      </c>
      <c r="P221" s="16">
        <f t="shared" si="20"/>
        <v>4.6100000000000003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307.36920000000003</v>
      </c>
    </row>
    <row r="222" spans="1:28" x14ac:dyDescent="0.2">
      <c r="A222" s="8">
        <f>IFERROR(VLOOKUP(B222,'[1]DADOS (OCULTAR)'!$Q$3:$S$135,3,0),"")</f>
        <v>9039744000607</v>
      </c>
      <c r="B222" s="9" t="str">
        <f>'[1]TCE - ANEXO III - Preencher'!C231</f>
        <v>UPA SÃO LOURENÇO DA MATA - C.G 006/2022</v>
      </c>
      <c r="C222" s="10"/>
      <c r="D222" s="11" t="str">
        <f>'[1]TCE - ANEXO III - Preencher'!E231</f>
        <v>VILANI MATIAS DOS SANTOS LIMA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07/2023</v>
      </c>
      <c r="H222" s="14">
        <f>'[1]TCE - ANEXO III - Preencher'!I231</f>
        <v>0</v>
      </c>
      <c r="I222" s="14">
        <f>'[1]TCE - ANEXO III - Preencher'!J231</f>
        <v>134.29759999999999</v>
      </c>
      <c r="J222" s="14">
        <f>'[1]TCE - ANEXO III - Preencher'!K231</f>
        <v>0</v>
      </c>
      <c r="K222" s="15">
        <f>'[1]TCE - ANEXO III - Preencher'!L231</f>
        <v>202.94</v>
      </c>
      <c r="L222" s="15">
        <f>'[1]TCE - ANEXO III - Preencher'!M231</f>
        <v>26.6</v>
      </c>
      <c r="M222" s="15">
        <f t="shared" si="19"/>
        <v>176.34</v>
      </c>
      <c r="N222" s="15">
        <f>'[1]TCE - ANEXO III - Preencher'!O231</f>
        <v>4.6100000000000003</v>
      </c>
      <c r="O222" s="15">
        <f>'[1]TCE - ANEXO III - Preencher'!P231</f>
        <v>0</v>
      </c>
      <c r="P222" s="16">
        <f t="shared" si="20"/>
        <v>4.6100000000000003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315.24760000000003</v>
      </c>
    </row>
    <row r="223" spans="1:28" x14ac:dyDescent="0.2">
      <c r="A223" s="8">
        <f>IFERROR(VLOOKUP(B223,'[1]DADOS (OCULTAR)'!$Q$3:$S$135,3,0),"")</f>
        <v>9039744000607</v>
      </c>
      <c r="B223" s="9" t="str">
        <f>'[1]TCE - ANEXO III - Preencher'!C232</f>
        <v>UPA SÃO LOURENÇO DA MATA - C.G 006/2022</v>
      </c>
      <c r="C223" s="10"/>
      <c r="D223" s="11" t="str">
        <f>'[1]TCE - ANEXO III - Preencher'!E232</f>
        <v>VIRGINIA KARLA GONCALVES DE LIMA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07/2023</v>
      </c>
      <c r="H223" s="14">
        <f>'[1]TCE - ANEXO III - Preencher'!I232</f>
        <v>0</v>
      </c>
      <c r="I223" s="14">
        <f>'[1]TCE - ANEXO III - Preencher'!J232</f>
        <v>148.83840000000001</v>
      </c>
      <c r="J223" s="14">
        <f>'[1]TCE - ANEXO III - Preencher'!K232</f>
        <v>0</v>
      </c>
      <c r="K223" s="15">
        <f>'[1]TCE - ANEXO III - Preencher'!L232</f>
        <v>202.94</v>
      </c>
      <c r="L223" s="15">
        <f>'[1]TCE - ANEXO III - Preencher'!M232</f>
        <v>26.6</v>
      </c>
      <c r="M223" s="15">
        <f t="shared" si="19"/>
        <v>176.34</v>
      </c>
      <c r="N223" s="15">
        <f>'[1]TCE - ANEXO III - Preencher'!O232</f>
        <v>4.6100000000000003</v>
      </c>
      <c r="O223" s="15">
        <f>'[1]TCE - ANEXO III - Preencher'!P232</f>
        <v>0</v>
      </c>
      <c r="P223" s="16">
        <f t="shared" si="20"/>
        <v>4.6100000000000003</v>
      </c>
      <c r="Q223" s="15">
        <f>'[1]TCE - ANEXO III - Preencher'!R232</f>
        <v>178.08</v>
      </c>
      <c r="R223" s="15">
        <f>'[1]TCE - ANEXO III - Preencher'!S232</f>
        <v>79.8</v>
      </c>
      <c r="S223" s="16">
        <f t="shared" si="21"/>
        <v>98.280000000000015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428.06840000000005</v>
      </c>
    </row>
    <row r="224" spans="1:28" x14ac:dyDescent="0.2">
      <c r="A224" s="8">
        <f>IFERROR(VLOOKUP(B224,'[1]DADOS (OCULTAR)'!$Q$3:$S$135,3,0),"")</f>
        <v>9039744000607</v>
      </c>
      <c r="B224" s="9" t="str">
        <f>'[1]TCE - ANEXO III - Preencher'!C233</f>
        <v>UPA SÃO LOURENÇO DA MATA - C.G 006/2022</v>
      </c>
      <c r="C224" s="10"/>
      <c r="D224" s="11" t="str">
        <f>'[1]TCE - ANEXO III - Preencher'!E233</f>
        <v>VITORIA CHRISTIANE DA SILVA ANDRADE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4110-10</v>
      </c>
      <c r="G224" s="13" t="str">
        <f>IF('[1]TCE - ANEXO III - Preencher'!H233="","",'[1]TCE - ANEXO III - Preencher'!H233)</f>
        <v>07/2023</v>
      </c>
      <c r="H224" s="14">
        <f>'[1]TCE - ANEXO III - Preencher'!I233</f>
        <v>0</v>
      </c>
      <c r="I224" s="14">
        <f>'[1]TCE - ANEXO III - Preencher'!J233</f>
        <v>9.24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4.6100000000000003</v>
      </c>
      <c r="O224" s="15">
        <f>'[1]TCE - ANEXO III - Preencher'!P233</f>
        <v>0</v>
      </c>
      <c r="P224" s="16">
        <f t="shared" si="20"/>
        <v>4.6100000000000003</v>
      </c>
      <c r="Q224" s="15">
        <f>'[1]TCE - ANEXO III - Preencher'!R233</f>
        <v>145.09</v>
      </c>
      <c r="R224" s="15">
        <f>'[1]TCE - ANEXO III - Preencher'!S233</f>
        <v>27.72</v>
      </c>
      <c r="S224" s="16">
        <f t="shared" si="21"/>
        <v>117.37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131.22</v>
      </c>
    </row>
    <row r="225" spans="1:28" x14ac:dyDescent="0.2">
      <c r="A225" s="8">
        <f>IFERROR(VLOOKUP(B225,'[1]DADOS (OCULTAR)'!$Q$3:$S$135,3,0),"")</f>
        <v>9039744000607</v>
      </c>
      <c r="B225" s="9" t="str">
        <f>'[1]TCE - ANEXO III - Preencher'!C234</f>
        <v>UPA SÃO LOURENÇO DA MATA - C.G 006/2022</v>
      </c>
      <c r="C225" s="10"/>
      <c r="D225" s="11" t="str">
        <f>'[1]TCE - ANEXO III - Preencher'!E234</f>
        <v>WELLINGTON PEREIRA ARCANJO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07/2023</v>
      </c>
      <c r="H225" s="14">
        <f>'[1]TCE - ANEXO III - Preencher'!I234</f>
        <v>0</v>
      </c>
      <c r="I225" s="14">
        <f>'[1]TCE - ANEXO III - Preencher'!J234</f>
        <v>132.9864</v>
      </c>
      <c r="J225" s="14">
        <f>'[1]TCE - ANEXO III - Preencher'!K234</f>
        <v>0</v>
      </c>
      <c r="K225" s="15">
        <f>'[1]TCE - ANEXO III - Preencher'!L234</f>
        <v>202.94</v>
      </c>
      <c r="L225" s="15">
        <f>'[1]TCE - ANEXO III - Preencher'!M234</f>
        <v>26.6</v>
      </c>
      <c r="M225" s="15">
        <f t="shared" si="19"/>
        <v>176.34</v>
      </c>
      <c r="N225" s="15">
        <f>'[1]TCE - ANEXO III - Preencher'!O234</f>
        <v>4.6100000000000003</v>
      </c>
      <c r="O225" s="15">
        <f>'[1]TCE - ANEXO III - Preencher'!P234</f>
        <v>0</v>
      </c>
      <c r="P225" s="16">
        <f t="shared" si="20"/>
        <v>4.6100000000000003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313.93640000000005</v>
      </c>
    </row>
    <row r="226" spans="1:28" x14ac:dyDescent="0.2">
      <c r="A226" s="8">
        <f>IFERROR(VLOOKUP(B226,'[1]DADOS (OCULTAR)'!$Q$3:$S$135,3,0),"")</f>
        <v>9039744000607</v>
      </c>
      <c r="B226" s="9" t="str">
        <f>'[1]TCE - ANEXO III - Preencher'!C235</f>
        <v>UPA SÃO LOURENÇO DA MATA - C.G 006/2022</v>
      </c>
      <c r="C226" s="10"/>
      <c r="D226" s="11" t="str">
        <f>'[1]TCE - ANEXO III - Preencher'!E235</f>
        <v>WELLINGTON SILVA PEREIRA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5142-25</v>
      </c>
      <c r="G226" s="13" t="str">
        <f>IF('[1]TCE - ANEXO III - Preencher'!H235="","",'[1]TCE - ANEXO III - Preencher'!H235)</f>
        <v>07/2023</v>
      </c>
      <c r="H226" s="14">
        <f>'[1]TCE - ANEXO III - Preencher'!I235</f>
        <v>0</v>
      </c>
      <c r="I226" s="14">
        <f>'[1]TCE - ANEXO III - Preencher'!J235</f>
        <v>126.72</v>
      </c>
      <c r="J226" s="14">
        <f>'[1]TCE - ANEXO III - Preencher'!K235</f>
        <v>0</v>
      </c>
      <c r="K226" s="15">
        <f>'[1]TCE - ANEXO III - Preencher'!L235</f>
        <v>202.94</v>
      </c>
      <c r="L226" s="15">
        <f>'[1]TCE - ANEXO III - Preencher'!M235</f>
        <v>26.4</v>
      </c>
      <c r="M226" s="15">
        <f t="shared" si="19"/>
        <v>176.54</v>
      </c>
      <c r="N226" s="15">
        <f>'[1]TCE - ANEXO III - Preencher'!O235</f>
        <v>4.6100000000000003</v>
      </c>
      <c r="O226" s="15">
        <f>'[1]TCE - ANEXO III - Preencher'!P235</f>
        <v>0</v>
      </c>
      <c r="P226" s="16">
        <f t="shared" si="20"/>
        <v>4.6100000000000003</v>
      </c>
      <c r="Q226" s="15">
        <f>'[1]TCE - ANEXO III - Preencher'!R235</f>
        <v>178.08</v>
      </c>
      <c r="R226" s="15">
        <f>'[1]TCE - ANEXO III - Preencher'!S235</f>
        <v>79.2</v>
      </c>
      <c r="S226" s="16">
        <f t="shared" si="21"/>
        <v>98.88000000000001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406.75</v>
      </c>
    </row>
    <row r="227" spans="1:28" x14ac:dyDescent="0.2">
      <c r="A227" s="8">
        <f>IFERROR(VLOOKUP(B227,'[1]DADOS (OCULTAR)'!$Q$3:$S$135,3,0),"")</f>
        <v>9039744000607</v>
      </c>
      <c r="B227" s="9" t="str">
        <f>'[1]TCE - ANEXO III - Preencher'!C236</f>
        <v>UPA SÃO LOURENÇO DA MATA - C.G 006/2022</v>
      </c>
      <c r="C227" s="10"/>
      <c r="D227" s="11" t="str">
        <f>'[1]TCE - ANEXO III - Preencher'!E236</f>
        <v>WILLIAM ALVES BEZERRA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3241-15</v>
      </c>
      <c r="G227" s="13" t="str">
        <f>IF('[1]TCE - ANEXO III - Preencher'!H236="","",'[1]TCE - ANEXO III - Preencher'!H236)</f>
        <v>07/2023</v>
      </c>
      <c r="H227" s="14">
        <f>'[1]TCE - ANEXO III - Preencher'!I236</f>
        <v>0</v>
      </c>
      <c r="I227" s="14">
        <f>'[1]TCE - ANEXO III - Preencher'!J236</f>
        <v>357.11599999999999</v>
      </c>
      <c r="J227" s="14">
        <f>'[1]TCE - ANEXO III - Preencher'!K236</f>
        <v>0</v>
      </c>
      <c r="K227" s="15">
        <f>'[1]TCE - ANEXO III - Preencher'!L236</f>
        <v>202.94</v>
      </c>
      <c r="L227" s="15">
        <f>'[1]TCE - ANEXO III - Preencher'!M236</f>
        <v>10.85</v>
      </c>
      <c r="M227" s="15">
        <f t="shared" si="19"/>
        <v>192.09</v>
      </c>
      <c r="N227" s="15">
        <f>'[1]TCE - ANEXO III - Preencher'!O236</f>
        <v>4.6100000000000003</v>
      </c>
      <c r="O227" s="15">
        <f>'[1]TCE - ANEXO III - Preencher'!P236</f>
        <v>0</v>
      </c>
      <c r="P227" s="16">
        <f t="shared" si="20"/>
        <v>4.6100000000000003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553.81600000000003</v>
      </c>
    </row>
    <row r="228" spans="1:28" x14ac:dyDescent="0.2">
      <c r="A228" s="8">
        <f>IFERROR(VLOOKUP(B228,'[1]DADOS (OCULTAR)'!$Q$3:$S$135,3,0),"")</f>
        <v>9039744000607</v>
      </c>
      <c r="B228" s="9" t="str">
        <f>'[1]TCE - ANEXO III - Preencher'!C237</f>
        <v>UPA SÃO LOURENÇO DA MATA - C.G 006/2022</v>
      </c>
      <c r="C228" s="10"/>
      <c r="D228" s="11" t="str">
        <f>'[1]TCE - ANEXO III - Preencher'!E237</f>
        <v>YRIS ESTER MARIA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5211-30</v>
      </c>
      <c r="G228" s="13" t="str">
        <f>IF('[1]TCE - ANEXO III - Preencher'!H237="","",'[1]TCE - ANEXO III - Preencher'!H237)</f>
        <v>07/2023</v>
      </c>
      <c r="H228" s="14">
        <f>'[1]TCE - ANEXO III - Preencher'!I237</f>
        <v>0</v>
      </c>
      <c r="I228" s="14">
        <f>'[1]TCE - ANEXO III - Preencher'!J237</f>
        <v>105.93600000000001</v>
      </c>
      <c r="J228" s="14">
        <f>'[1]TCE - ANEXO III - Preencher'!K237</f>
        <v>0</v>
      </c>
      <c r="K228" s="15">
        <f>'[1]TCE - ANEXO III - Preencher'!L237</f>
        <v>202.94</v>
      </c>
      <c r="L228" s="15">
        <f>'[1]TCE - ANEXO III - Preencher'!M237</f>
        <v>26.4</v>
      </c>
      <c r="M228" s="15">
        <f t="shared" si="19"/>
        <v>176.54</v>
      </c>
      <c r="N228" s="15">
        <f>'[1]TCE - ANEXO III - Preencher'!O237</f>
        <v>4.6100000000000003</v>
      </c>
      <c r="O228" s="15">
        <f>'[1]TCE - ANEXO III - Preencher'!P237</f>
        <v>0</v>
      </c>
      <c r="P228" s="16">
        <f t="shared" si="20"/>
        <v>4.6100000000000003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287.08600000000001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Karine Albertino dos Santos Luna</dc:creator>
  <cp:lastModifiedBy>Ana Karine Albertino dos Santos Luna</cp:lastModifiedBy>
  <dcterms:created xsi:type="dcterms:W3CDTF">2023-08-24T17:26:23Z</dcterms:created>
  <dcterms:modified xsi:type="dcterms:W3CDTF">2023-08-24T17:26:31Z</dcterms:modified>
</cp:coreProperties>
</file>