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07 - Julho\14.4 Arquivo Zip Excel Pulblicação 2023_07\"/>
    </mc:Choice>
  </mc:AlternateContent>
  <xr:revisionPtr revIDLastSave="0" documentId="8_{70B4DED6-174C-40AB-867B-0644284C4BBC}" xr6:coauthVersionLast="47" xr6:coauthVersionMax="47" xr10:uidLastSave="{00000000-0000-0000-0000-000000000000}"/>
  <bookViews>
    <workbookView xWindow="-120" yWindow="-120" windowWidth="19440" windowHeight="11640" xr2:uid="{0469AABB-6691-4F59-A25F-597AD4F14189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<sst xmlns="http://schemas.openxmlformats.org/spreadsheetml/2006/main" count="8" uniqueCount="8">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</sst>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3\07%20-%20Julho\13.2%20PCF%20em%20Excel%20.xlsx" TargetMode="External"/><Relationship Id="rId1" Type="http://schemas.openxmlformats.org/officeDocument/2006/relationships/externalLinkPath" Target="/G_admin_fmsa/10%20-%20PLANILHA%20CONT&#193;BIL%20FINANCEIRA/Planilha%20Cont&#225;bil%20Financeira/2023/07%20-%20Julho/13.2%20PCF%20em%20Excel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9767633000790</v>
          </cell>
          <cell r="C10" t="str">
            <v>UPA CABO DE SANTO AGOSTINHO - C.G 012/2022</v>
          </cell>
          <cell r="F10" t="str">
            <v>2023NE000322</v>
          </cell>
          <cell r="G10">
            <v>44928</v>
          </cell>
          <cell r="H10">
            <v>4000000</v>
          </cell>
          <cell r="I10" t="str">
            <v>2023OB029272</v>
          </cell>
          <cell r="J10">
            <v>45111</v>
          </cell>
          <cell r="N10">
            <v>500000</v>
          </cell>
        </row>
        <row r="11">
          <cell r="B11">
            <v>9767633000790</v>
          </cell>
          <cell r="C11" t="str">
            <v>UPA CABO DE SANTO AGOSTINHO - C.G 012/2022</v>
          </cell>
          <cell r="F11" t="str">
            <v>2023NE000708</v>
          </cell>
          <cell r="G11">
            <v>44928</v>
          </cell>
          <cell r="H11">
            <v>6493900.96</v>
          </cell>
          <cell r="I11" t="str">
            <v>2023OB028940</v>
          </cell>
          <cell r="J11">
            <v>45111</v>
          </cell>
          <cell r="N11">
            <v>811737.62</v>
          </cell>
        </row>
        <row r="12">
          <cell r="B12">
            <v>9767633000790</v>
          </cell>
          <cell r="C12" t="str">
            <v>UPA CABO DE SANTO AGOSTINHO - C.G 012/2022</v>
          </cell>
          <cell r="F12" t="str">
            <v>2023NE000726</v>
          </cell>
          <cell r="G12">
            <v>44928</v>
          </cell>
          <cell r="H12">
            <v>294358.32</v>
          </cell>
          <cell r="I12" t="str">
            <v>2023OB028945</v>
          </cell>
          <cell r="J12">
            <v>45111</v>
          </cell>
          <cell r="N12">
            <v>36794.79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59284-CF54-49E6-AF22-31ACCABFCBE4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9767633000790</v>
      </c>
      <c r="B2" s="3" t="str">
        <f>'[1]TCE - ANEXO V - REC. Preencher'!C10</f>
        <v>UPA CABO DE SANTO AGOSTINHO - C.G 012/2022</v>
      </c>
      <c r="C2" s="3" t="str">
        <f>'[1]TCE - ANEXO V - REC. Preencher'!F10</f>
        <v>2023NE000322</v>
      </c>
      <c r="D2" s="4">
        <f>IF('[1]TCE - ANEXO V - REC. Preencher'!G10="","",'[1]TCE - ANEXO V - REC. Preencher'!G10)</f>
        <v>44928</v>
      </c>
      <c r="E2" s="5">
        <f>'[1]TCE - ANEXO V - REC. Preencher'!H10</f>
        <v>4000000</v>
      </c>
      <c r="F2" s="3" t="str">
        <f>'[1]TCE - ANEXO V - REC. Preencher'!I10</f>
        <v>2023OB029272</v>
      </c>
      <c r="G2" s="4">
        <f>IF('[1]TCE - ANEXO V - REC. Preencher'!J10="","",'[1]TCE - ANEXO V - REC. Preencher'!J10)</f>
        <v>45111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9767633000790</v>
      </c>
      <c r="B3" s="3" t="str">
        <f>'[1]TCE - ANEXO V - REC. Preencher'!C11</f>
        <v>UPA CABO DE SANTO AGOSTINHO - C.G 012/2022</v>
      </c>
      <c r="C3" s="3" t="str">
        <f>'[1]TCE - ANEXO V - REC. Preencher'!F11</f>
        <v>2023NE000708</v>
      </c>
      <c r="D3" s="4">
        <f>IF('[1]TCE - ANEXO V - REC. Preencher'!G11="","",'[1]TCE - ANEXO V - REC. Preencher'!G11)</f>
        <v>44928</v>
      </c>
      <c r="E3" s="5">
        <f>'[1]TCE - ANEXO V - REC. Preencher'!H11</f>
        <v>6493900.96</v>
      </c>
      <c r="F3" s="3" t="str">
        <f>'[1]TCE - ANEXO V - REC. Preencher'!I11</f>
        <v>2023OB028940</v>
      </c>
      <c r="G3" s="4">
        <f>IF('[1]TCE - ANEXO V - REC. Preencher'!J11="","",'[1]TCE - ANEXO V - REC. Preencher'!J11)</f>
        <v>45111</v>
      </c>
      <c r="H3" s="5">
        <f>'[1]TCE - ANEXO V - REC. Preencher'!N11</f>
        <v>811737.62</v>
      </c>
    </row>
    <row r="4" spans="1:8" ht="24" customHeight="1" x14ac:dyDescent="0.2">
      <c r="A4" s="2">
        <f>'[1]TCE - ANEXO V - REC. Preencher'!B12</f>
        <v>9767633000790</v>
      </c>
      <c r="B4" s="3" t="str">
        <f>'[1]TCE - ANEXO V - REC. Preencher'!C12</f>
        <v>UPA CABO DE SANTO AGOSTINHO - C.G 012/2022</v>
      </c>
      <c r="C4" s="3" t="str">
        <f>'[1]TCE - ANEXO V - REC. Preencher'!F12</f>
        <v>2023NE000726</v>
      </c>
      <c r="D4" s="4">
        <f>IF('[1]TCE - ANEXO V - REC. Preencher'!G12="","",'[1]TCE - ANEXO V - REC. Preencher'!G12)</f>
        <v>44928</v>
      </c>
      <c r="E4" s="5">
        <f>'[1]TCE - ANEXO V - REC. Preencher'!H12</f>
        <v>294358.32</v>
      </c>
      <c r="F4" s="3" t="str">
        <f>'[1]TCE - ANEXO V - REC. Preencher'!I12</f>
        <v>2023OB028945</v>
      </c>
      <c r="G4" s="4">
        <f>IF('[1]TCE - ANEXO V - REC. Preencher'!J12="","",'[1]TCE - ANEXO V - REC. Preencher'!J12)</f>
        <v>45111</v>
      </c>
      <c r="H4" s="5">
        <f>'[1]TCE - ANEXO V - REC. Preencher'!N12</f>
        <v>36794.79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2023-08-25T13:33:56Z</dcterms:created>
  <dcterms:modified xsi:type="dcterms:W3CDTF">2023-08-25T13:34:25Z</dcterms:modified>
</cp:coreProperties>
</file>