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3\07 - Julho\14.4 Arquivo Zip Excel Pulblicação 2023_07\"/>
    </mc:Choice>
  </mc:AlternateContent>
  <xr:revisionPtr revIDLastSave="0" documentId="8_{9B9BB63D-E48A-4481-8D71-9EB71CB3EA7B}" xr6:coauthVersionLast="47" xr6:coauthVersionMax="47" xr10:uidLastSave="{00000000-0000-0000-0000-000000000000}"/>
  <bookViews>
    <workbookView xWindow="-120" yWindow="-120" windowWidth="19440" windowHeight="11640" xr2:uid="{9F58FE44-9A4C-4224-9E5A-C1A8A3EE7F8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AB4915" i="1" s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B4876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B4874" i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AB4868" i="1" s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B4860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AB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B4774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AB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AB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AB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AB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AB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AB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AB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AB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AB4476" i="1" s="1"/>
  <c r="H4476" i="1"/>
  <c r="G4476" i="1"/>
  <c r="F4476" i="1"/>
  <c r="E4476" i="1"/>
  <c r="D4476" i="1"/>
  <c r="B4476" i="1"/>
  <c r="A4476" i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AB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AB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AB4353" i="1" s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AB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B4312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B4296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B4288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AB4273" i="1" s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AB4201" i="1" s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AB4146" i="1" s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R3325" i="1"/>
  <c r="Q3325" i="1"/>
  <c r="S3325" i="1" s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O3278" i="1"/>
  <c r="N3278" i="1"/>
  <c r="P3278" i="1" s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S3264" i="1" s="1"/>
  <c r="Q3264" i="1"/>
  <c r="P3264" i="1"/>
  <c r="O3264" i="1"/>
  <c r="N3264" i="1"/>
  <c r="L3264" i="1"/>
  <c r="K3264" i="1"/>
  <c r="M3264" i="1" s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P3256" i="1"/>
  <c r="O3256" i="1"/>
  <c r="N3256" i="1"/>
  <c r="L3256" i="1"/>
  <c r="K3256" i="1"/>
  <c r="M3256" i="1" s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AB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AB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O2158" i="1"/>
  <c r="N2158" i="1"/>
  <c r="P2158" i="1" s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B2096" i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AB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B2064" i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AB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B2032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AB2016" i="1" s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AB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B2000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M1998" i="1" s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V1895" i="1" s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V1879" i="1" s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V1863" i="1" s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AB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AB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AB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AB1618" i="1" s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AB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AB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B1540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B1476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B1460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B1444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B1428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AB228" i="1" s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AB212" i="1" s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AB196" i="1" s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AB164" i="1" s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B65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B49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B33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B17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5" i="1" l="1"/>
  <c r="AB91" i="1"/>
  <c r="AB95" i="1"/>
  <c r="AB147" i="1"/>
  <c r="AB330" i="1"/>
  <c r="AB79" i="1"/>
  <c r="AB83" i="1"/>
  <c r="AB115" i="1"/>
  <c r="AB135" i="1"/>
  <c r="AB139" i="1"/>
  <c r="AB151" i="1"/>
  <c r="AB314" i="1"/>
  <c r="AB4" i="1"/>
  <c r="M13" i="1"/>
  <c r="AB13" i="1" s="1"/>
  <c r="V14" i="1"/>
  <c r="S15" i="1"/>
  <c r="AB15" i="1" s="1"/>
  <c r="P16" i="1"/>
  <c r="Z18" i="1"/>
  <c r="AB20" i="1"/>
  <c r="M29" i="1"/>
  <c r="AB29" i="1" s="1"/>
  <c r="V30" i="1"/>
  <c r="AB31" i="1"/>
  <c r="S31" i="1"/>
  <c r="P32" i="1"/>
  <c r="AB32" i="1" s="1"/>
  <c r="Z34" i="1"/>
  <c r="AB36" i="1"/>
  <c r="M45" i="1"/>
  <c r="AB45" i="1" s="1"/>
  <c r="V46" i="1"/>
  <c r="AB47" i="1"/>
  <c r="S47" i="1"/>
  <c r="P48" i="1"/>
  <c r="Z50" i="1"/>
  <c r="AB52" i="1"/>
  <c r="M61" i="1"/>
  <c r="AB61" i="1" s="1"/>
  <c r="V62" i="1"/>
  <c r="AB63" i="1"/>
  <c r="S63" i="1"/>
  <c r="P64" i="1"/>
  <c r="AB64" i="1" s="1"/>
  <c r="Z66" i="1"/>
  <c r="AB68" i="1"/>
  <c r="M77" i="1"/>
  <c r="AB77" i="1" s="1"/>
  <c r="AB244" i="1"/>
  <c r="AB276" i="1"/>
  <c r="AB301" i="1"/>
  <c r="AB317" i="1"/>
  <c r="AB333" i="1"/>
  <c r="AB349" i="1"/>
  <c r="AB365" i="1"/>
  <c r="AB381" i="1"/>
  <c r="AB401" i="1"/>
  <c r="AB421" i="1"/>
  <c r="AB465" i="1"/>
  <c r="AB485" i="1"/>
  <c r="AB529" i="1"/>
  <c r="AB549" i="1"/>
  <c r="AB593" i="1"/>
  <c r="AB613" i="1"/>
  <c r="AB657" i="1"/>
  <c r="AB677" i="1"/>
  <c r="AB717" i="1"/>
  <c r="AB733" i="1"/>
  <c r="AB749" i="1"/>
  <c r="AB765" i="1"/>
  <c r="AB781" i="1"/>
  <c r="AB797" i="1"/>
  <c r="AB813" i="1"/>
  <c r="AB829" i="1"/>
  <c r="AB845" i="1"/>
  <c r="AB861" i="1"/>
  <c r="AB877" i="1"/>
  <c r="AB893" i="1"/>
  <c r="AB909" i="1"/>
  <c r="AB925" i="1"/>
  <c r="AB941" i="1"/>
  <c r="AB957" i="1"/>
  <c r="AB973" i="1"/>
  <c r="AB989" i="1"/>
  <c r="AB1005" i="1"/>
  <c r="AB1021" i="1"/>
  <c r="AB1037" i="1"/>
  <c r="AB16" i="1"/>
  <c r="AB48" i="1"/>
  <c r="AB103" i="1"/>
  <c r="AB143" i="1"/>
  <c r="AB298" i="1"/>
  <c r="AB19" i="1"/>
  <c r="AB30" i="1"/>
  <c r="AB35" i="1"/>
  <c r="AB46" i="1"/>
  <c r="AB51" i="1"/>
  <c r="AB62" i="1"/>
  <c r="AB67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6" i="1"/>
  <c r="AB178" i="1"/>
  <c r="AB182" i="1"/>
  <c r="AB194" i="1"/>
  <c r="AB198" i="1"/>
  <c r="AB210" i="1"/>
  <c r="AB214" i="1"/>
  <c r="AB226" i="1"/>
  <c r="AB230" i="1"/>
  <c r="AB268" i="1"/>
  <c r="AB22" i="1"/>
  <c r="AB38" i="1"/>
  <c r="AB99" i="1"/>
  <c r="AB123" i="1"/>
  <c r="AB3" i="1"/>
  <c r="AB14" i="1"/>
  <c r="M5" i="1"/>
  <c r="AB5" i="1" s="1"/>
  <c r="V6" i="1"/>
  <c r="AB6" i="1" s="1"/>
  <c r="S7" i="1"/>
  <c r="AB7" i="1" s="1"/>
  <c r="P8" i="1"/>
  <c r="AB8" i="1" s="1"/>
  <c r="Z10" i="1"/>
  <c r="AB10" i="1" s="1"/>
  <c r="AB12" i="1"/>
  <c r="AB18" i="1"/>
  <c r="M21" i="1"/>
  <c r="AB21" i="1" s="1"/>
  <c r="V22" i="1"/>
  <c r="S23" i="1"/>
  <c r="AB23" i="1" s="1"/>
  <c r="P24" i="1"/>
  <c r="AB24" i="1" s="1"/>
  <c r="Z26" i="1"/>
  <c r="AB26" i="1" s="1"/>
  <c r="AB28" i="1"/>
  <c r="AB34" i="1"/>
  <c r="M37" i="1"/>
  <c r="AB37" i="1" s="1"/>
  <c r="V38" i="1"/>
  <c r="S39" i="1"/>
  <c r="AB39" i="1" s="1"/>
  <c r="P40" i="1"/>
  <c r="AB40" i="1" s="1"/>
  <c r="Z42" i="1"/>
  <c r="AB42" i="1" s="1"/>
  <c r="AB44" i="1"/>
  <c r="AB50" i="1"/>
  <c r="M53" i="1"/>
  <c r="AB53" i="1" s="1"/>
  <c r="V54" i="1"/>
  <c r="AB54" i="1" s="1"/>
  <c r="S55" i="1"/>
  <c r="AB55" i="1" s="1"/>
  <c r="P56" i="1"/>
  <c r="AB56" i="1" s="1"/>
  <c r="Z58" i="1"/>
  <c r="AB58" i="1" s="1"/>
  <c r="AB60" i="1"/>
  <c r="AB66" i="1"/>
  <c r="M69" i="1"/>
  <c r="AB69" i="1" s="1"/>
  <c r="V70" i="1"/>
  <c r="AB70" i="1" s="1"/>
  <c r="S71" i="1"/>
  <c r="AB71" i="1" s="1"/>
  <c r="P72" i="1"/>
  <c r="AB72" i="1" s="1"/>
  <c r="Z74" i="1"/>
  <c r="AB74" i="1" s="1"/>
  <c r="AB76" i="1"/>
  <c r="AB1029" i="1"/>
  <c r="AB1045" i="1"/>
  <c r="AB1596" i="1"/>
  <c r="AB1660" i="1"/>
  <c r="AB1692" i="1"/>
  <c r="AB238" i="1"/>
  <c r="AB262" i="1"/>
  <c r="AB286" i="1"/>
  <c r="AB1473" i="1"/>
  <c r="AB1480" i="1"/>
  <c r="AB1537" i="1"/>
  <c r="AB1544" i="1"/>
  <c r="AB1714" i="1"/>
  <c r="AB1914" i="1"/>
  <c r="AB1978" i="1"/>
  <c r="AB1982" i="1"/>
  <c r="AB1628" i="1"/>
  <c r="AB1724" i="1"/>
  <c r="AB1819" i="1"/>
  <c r="AB1972" i="1"/>
  <c r="AB2048" i="1"/>
  <c r="AB246" i="1"/>
  <c r="AB254" i="1"/>
  <c r="AB263" i="1"/>
  <c r="AB270" i="1"/>
  <c r="AB278" i="1"/>
  <c r="AB279" i="1"/>
  <c r="Z165" i="1"/>
  <c r="AB167" i="1"/>
  <c r="M168" i="1"/>
  <c r="AB168" i="1" s="1"/>
  <c r="S170" i="1"/>
  <c r="AB170" i="1" s="1"/>
  <c r="P175" i="1"/>
  <c r="AB175" i="1" s="1"/>
  <c r="V177" i="1"/>
  <c r="AB177" i="1" s="1"/>
  <c r="Z181" i="1"/>
  <c r="AB183" i="1"/>
  <c r="M184" i="1"/>
  <c r="AB184" i="1" s="1"/>
  <c r="S186" i="1"/>
  <c r="AB186" i="1" s="1"/>
  <c r="P191" i="1"/>
  <c r="AB191" i="1" s="1"/>
  <c r="V193" i="1"/>
  <c r="AB193" i="1" s="1"/>
  <c r="Z197" i="1"/>
  <c r="AB199" i="1"/>
  <c r="M200" i="1"/>
  <c r="AB200" i="1" s="1"/>
  <c r="S202" i="1"/>
  <c r="AB202" i="1" s="1"/>
  <c r="P207" i="1"/>
  <c r="AB207" i="1" s="1"/>
  <c r="V209" i="1"/>
  <c r="AB209" i="1" s="1"/>
  <c r="Z213" i="1"/>
  <c r="AB215" i="1"/>
  <c r="M216" i="1"/>
  <c r="AB216" i="1" s="1"/>
  <c r="S218" i="1"/>
  <c r="AB218" i="1" s="1"/>
  <c r="P223" i="1"/>
  <c r="AB223" i="1" s="1"/>
  <c r="V225" i="1"/>
  <c r="AB225" i="1" s="1"/>
  <c r="Z229" i="1"/>
  <c r="AB231" i="1"/>
  <c r="M232" i="1"/>
  <c r="AB232" i="1" s="1"/>
  <c r="S234" i="1"/>
  <c r="AB234" i="1" s="1"/>
  <c r="P239" i="1"/>
  <c r="AB239" i="1" s="1"/>
  <c r="V241" i="1"/>
  <c r="AB241" i="1" s="1"/>
  <c r="P247" i="1"/>
  <c r="AB247" i="1" s="1"/>
  <c r="V249" i="1"/>
  <c r="AB249" i="1" s="1"/>
  <c r="P255" i="1"/>
  <c r="AB255" i="1" s="1"/>
  <c r="V257" i="1"/>
  <c r="AB257" i="1" s="1"/>
  <c r="P263" i="1"/>
  <c r="V265" i="1"/>
  <c r="AB265" i="1" s="1"/>
  <c r="P271" i="1"/>
  <c r="AB271" i="1" s="1"/>
  <c r="V273" i="1"/>
  <c r="AB273" i="1" s="1"/>
  <c r="P279" i="1"/>
  <c r="V281" i="1"/>
  <c r="AB281" i="1" s="1"/>
  <c r="P287" i="1"/>
  <c r="AB287" i="1" s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M393" i="1"/>
  <c r="AB393" i="1" s="1"/>
  <c r="V394" i="1"/>
  <c r="AB395" i="1"/>
  <c r="S395" i="1"/>
  <c r="P396" i="1"/>
  <c r="AB396" i="1" s="1"/>
  <c r="Z398" i="1"/>
  <c r="AB406" i="1"/>
  <c r="M409" i="1"/>
  <c r="AB409" i="1" s="1"/>
  <c r="V410" i="1"/>
  <c r="AB411" i="1"/>
  <c r="S411" i="1"/>
  <c r="P412" i="1"/>
  <c r="AB412" i="1" s="1"/>
  <c r="Z414" i="1"/>
  <c r="AB422" i="1"/>
  <c r="M425" i="1"/>
  <c r="AB425" i="1" s="1"/>
  <c r="V426" i="1"/>
  <c r="AB427" i="1"/>
  <c r="S427" i="1"/>
  <c r="P428" i="1"/>
  <c r="AB428" i="1" s="1"/>
  <c r="Z430" i="1"/>
  <c r="AB438" i="1"/>
  <c r="M441" i="1"/>
  <c r="AB441" i="1" s="1"/>
  <c r="V442" i="1"/>
  <c r="AB443" i="1"/>
  <c r="S443" i="1"/>
  <c r="P444" i="1"/>
  <c r="AB444" i="1" s="1"/>
  <c r="Z446" i="1"/>
  <c r="AB454" i="1"/>
  <c r="M457" i="1"/>
  <c r="AB457" i="1" s="1"/>
  <c r="V458" i="1"/>
  <c r="AB459" i="1"/>
  <c r="S459" i="1"/>
  <c r="P460" i="1"/>
  <c r="AB460" i="1" s="1"/>
  <c r="Z462" i="1"/>
  <c r="AB470" i="1"/>
  <c r="M473" i="1"/>
  <c r="AB473" i="1" s="1"/>
  <c r="V474" i="1"/>
  <c r="AB475" i="1"/>
  <c r="S475" i="1"/>
  <c r="P476" i="1"/>
  <c r="AB476" i="1" s="1"/>
  <c r="Z478" i="1"/>
  <c r="AB486" i="1"/>
  <c r="M489" i="1"/>
  <c r="AB489" i="1" s="1"/>
  <c r="V490" i="1"/>
  <c r="AB491" i="1"/>
  <c r="S491" i="1"/>
  <c r="P492" i="1"/>
  <c r="AB492" i="1" s="1"/>
  <c r="Z494" i="1"/>
  <c r="AB502" i="1"/>
  <c r="M505" i="1"/>
  <c r="AB505" i="1" s="1"/>
  <c r="V506" i="1"/>
  <c r="AB507" i="1"/>
  <c r="S507" i="1"/>
  <c r="P508" i="1"/>
  <c r="AB508" i="1" s="1"/>
  <c r="Z510" i="1"/>
  <c r="AB518" i="1"/>
  <c r="M521" i="1"/>
  <c r="AB521" i="1" s="1"/>
  <c r="V522" i="1"/>
  <c r="AB523" i="1"/>
  <c r="S523" i="1"/>
  <c r="P524" i="1"/>
  <c r="AB524" i="1" s="1"/>
  <c r="Z526" i="1"/>
  <c r="AB534" i="1"/>
  <c r="M537" i="1"/>
  <c r="AB537" i="1" s="1"/>
  <c r="V538" i="1"/>
  <c r="AB539" i="1"/>
  <c r="S539" i="1"/>
  <c r="P540" i="1"/>
  <c r="AB540" i="1" s="1"/>
  <c r="Z542" i="1"/>
  <c r="AB550" i="1"/>
  <c r="M553" i="1"/>
  <c r="AB553" i="1" s="1"/>
  <c r="V554" i="1"/>
  <c r="S555" i="1"/>
  <c r="AB555" i="1" s="1"/>
  <c r="P556" i="1"/>
  <c r="AB556" i="1" s="1"/>
  <c r="Z558" i="1"/>
  <c r="AB566" i="1"/>
  <c r="M569" i="1"/>
  <c r="AB569" i="1" s="1"/>
  <c r="V570" i="1"/>
  <c r="S571" i="1"/>
  <c r="AB571" i="1" s="1"/>
  <c r="P572" i="1"/>
  <c r="AB572" i="1" s="1"/>
  <c r="Z574" i="1"/>
  <c r="AB582" i="1"/>
  <c r="M585" i="1"/>
  <c r="AB585" i="1" s="1"/>
  <c r="V586" i="1"/>
  <c r="S587" i="1"/>
  <c r="AB587" i="1" s="1"/>
  <c r="P588" i="1"/>
  <c r="AB588" i="1" s="1"/>
  <c r="Z590" i="1"/>
  <c r="AB598" i="1"/>
  <c r="M601" i="1"/>
  <c r="AB601" i="1" s="1"/>
  <c r="V602" i="1"/>
  <c r="S603" i="1"/>
  <c r="AB603" i="1" s="1"/>
  <c r="P604" i="1"/>
  <c r="AB604" i="1" s="1"/>
  <c r="Z606" i="1"/>
  <c r="AB614" i="1"/>
  <c r="M617" i="1"/>
  <c r="AB617" i="1" s="1"/>
  <c r="V618" i="1"/>
  <c r="S619" i="1"/>
  <c r="AB619" i="1" s="1"/>
  <c r="P620" i="1"/>
  <c r="AB620" i="1" s="1"/>
  <c r="Z622" i="1"/>
  <c r="AB630" i="1"/>
  <c r="M633" i="1"/>
  <c r="AB633" i="1" s="1"/>
  <c r="V634" i="1"/>
  <c r="S635" i="1"/>
  <c r="AB635" i="1" s="1"/>
  <c r="P636" i="1"/>
  <c r="AB636" i="1" s="1"/>
  <c r="Z638" i="1"/>
  <c r="AB646" i="1"/>
  <c r="M649" i="1"/>
  <c r="AB649" i="1" s="1"/>
  <c r="V650" i="1"/>
  <c r="S651" i="1"/>
  <c r="AB651" i="1" s="1"/>
  <c r="P652" i="1"/>
  <c r="AB652" i="1" s="1"/>
  <c r="Z654" i="1"/>
  <c r="AB662" i="1"/>
  <c r="M665" i="1"/>
  <c r="AB665" i="1" s="1"/>
  <c r="V666" i="1"/>
  <c r="S667" i="1"/>
  <c r="AB667" i="1" s="1"/>
  <c r="P668" i="1"/>
  <c r="AB668" i="1" s="1"/>
  <c r="Z670" i="1"/>
  <c r="AB678" i="1"/>
  <c r="M681" i="1"/>
  <c r="AB681" i="1" s="1"/>
  <c r="V682" i="1"/>
  <c r="S683" i="1"/>
  <c r="AB683" i="1" s="1"/>
  <c r="P684" i="1"/>
  <c r="AB684" i="1" s="1"/>
  <c r="Z686" i="1"/>
  <c r="AB694" i="1"/>
  <c r="M697" i="1"/>
  <c r="AB697" i="1" s="1"/>
  <c r="V698" i="1"/>
  <c r="S699" i="1"/>
  <c r="AB699" i="1" s="1"/>
  <c r="P700" i="1"/>
  <c r="AB700" i="1" s="1"/>
  <c r="Z702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1366" i="1"/>
  <c r="Z1370" i="1"/>
  <c r="Z1374" i="1"/>
  <c r="Z1378" i="1"/>
  <c r="Z1382" i="1"/>
  <c r="Z1386" i="1"/>
  <c r="Z1390" i="1"/>
  <c r="Z1394" i="1"/>
  <c r="Z1398" i="1"/>
  <c r="Z1402" i="1"/>
  <c r="Z1406" i="1"/>
  <c r="Z1410" i="1"/>
  <c r="Z1414" i="1"/>
  <c r="Z1418" i="1"/>
  <c r="S1423" i="1"/>
  <c r="Z1434" i="1"/>
  <c r="S1439" i="1"/>
  <c r="Z1450" i="1"/>
  <c r="S1455" i="1"/>
  <c r="Z1466" i="1"/>
  <c r="S1471" i="1"/>
  <c r="Z1482" i="1"/>
  <c r="AB1489" i="1"/>
  <c r="AB1494" i="1"/>
  <c r="AB1496" i="1"/>
  <c r="M1501" i="1"/>
  <c r="P1512" i="1"/>
  <c r="V1530" i="1"/>
  <c r="AB1530" i="1" s="1"/>
  <c r="S1535" i="1"/>
  <c r="Z1546" i="1"/>
  <c r="AB1553" i="1"/>
  <c r="AB1558" i="1"/>
  <c r="AB1560" i="1"/>
  <c r="M1565" i="1"/>
  <c r="AB1573" i="1"/>
  <c r="AB1580" i="1"/>
  <c r="AB1601" i="1"/>
  <c r="AB1605" i="1"/>
  <c r="AB1612" i="1"/>
  <c r="AB1633" i="1"/>
  <c r="AB1637" i="1"/>
  <c r="AB1644" i="1"/>
  <c r="AB1665" i="1"/>
  <c r="AB1669" i="1"/>
  <c r="AB1676" i="1"/>
  <c r="AB1934" i="1"/>
  <c r="AB2085" i="1"/>
  <c r="P163" i="1"/>
  <c r="AB163" i="1" s="1"/>
  <c r="V165" i="1"/>
  <c r="AB165" i="1" s="1"/>
  <c r="Z169" i="1"/>
  <c r="AB169" i="1" s="1"/>
  <c r="AB171" i="1"/>
  <c r="M172" i="1"/>
  <c r="AB172" i="1" s="1"/>
  <c r="S174" i="1"/>
  <c r="AB174" i="1" s="1"/>
  <c r="P179" i="1"/>
  <c r="AB179" i="1" s="1"/>
  <c r="V181" i="1"/>
  <c r="AB181" i="1" s="1"/>
  <c r="Z185" i="1"/>
  <c r="AB185" i="1" s="1"/>
  <c r="AB187" i="1"/>
  <c r="M188" i="1"/>
  <c r="AB188" i="1" s="1"/>
  <c r="S190" i="1"/>
  <c r="AB190" i="1" s="1"/>
  <c r="P195" i="1"/>
  <c r="AB195" i="1" s="1"/>
  <c r="V197" i="1"/>
  <c r="AB197" i="1" s="1"/>
  <c r="Z201" i="1"/>
  <c r="AB201" i="1" s="1"/>
  <c r="AB203" i="1"/>
  <c r="M204" i="1"/>
  <c r="AB204" i="1" s="1"/>
  <c r="S206" i="1"/>
  <c r="AB206" i="1" s="1"/>
  <c r="P211" i="1"/>
  <c r="AB211" i="1" s="1"/>
  <c r="V213" i="1"/>
  <c r="AB213" i="1" s="1"/>
  <c r="Z217" i="1"/>
  <c r="AB217" i="1" s="1"/>
  <c r="AB219" i="1"/>
  <c r="M220" i="1"/>
  <c r="AB220" i="1" s="1"/>
  <c r="S222" i="1"/>
  <c r="AB222" i="1" s="1"/>
  <c r="P227" i="1"/>
  <c r="AB227" i="1" s="1"/>
  <c r="V229" i="1"/>
  <c r="AB229" i="1" s="1"/>
  <c r="Z233" i="1"/>
  <c r="AB233" i="1" s="1"/>
  <c r="AB235" i="1"/>
  <c r="M236" i="1"/>
  <c r="AB236" i="1" s="1"/>
  <c r="Z237" i="1"/>
  <c r="AB237" i="1" s="1"/>
  <c r="M240" i="1"/>
  <c r="AB240" i="1" s="1"/>
  <c r="S242" i="1"/>
  <c r="AB242" i="1" s="1"/>
  <c r="AB243" i="1"/>
  <c r="Z245" i="1"/>
  <c r="AB245" i="1" s="1"/>
  <c r="M248" i="1"/>
  <c r="AB248" i="1" s="1"/>
  <c r="AB250" i="1"/>
  <c r="S250" i="1"/>
  <c r="AB251" i="1"/>
  <c r="Z253" i="1"/>
  <c r="AB253" i="1" s="1"/>
  <c r="M256" i="1"/>
  <c r="AB256" i="1" s="1"/>
  <c r="AB258" i="1"/>
  <c r="S258" i="1"/>
  <c r="AB259" i="1"/>
  <c r="Z261" i="1"/>
  <c r="AB261" i="1" s="1"/>
  <c r="M264" i="1"/>
  <c r="AB264" i="1" s="1"/>
  <c r="AB266" i="1"/>
  <c r="S266" i="1"/>
  <c r="AB267" i="1"/>
  <c r="Z269" i="1"/>
  <c r="AB269" i="1" s="1"/>
  <c r="M272" i="1"/>
  <c r="AB272" i="1" s="1"/>
  <c r="S274" i="1"/>
  <c r="AB274" i="1" s="1"/>
  <c r="AB275" i="1"/>
  <c r="Z277" i="1"/>
  <c r="AB277" i="1" s="1"/>
  <c r="M280" i="1"/>
  <c r="AB280" i="1" s="1"/>
  <c r="AB282" i="1"/>
  <c r="S282" i="1"/>
  <c r="AB283" i="1"/>
  <c r="Z285" i="1"/>
  <c r="AB285" i="1" s="1"/>
  <c r="AB394" i="1"/>
  <c r="M397" i="1"/>
  <c r="AB397" i="1" s="1"/>
  <c r="V398" i="1"/>
  <c r="AB398" i="1" s="1"/>
  <c r="S399" i="1"/>
  <c r="AB399" i="1" s="1"/>
  <c r="P400" i="1"/>
  <c r="AB400" i="1" s="1"/>
  <c r="Z402" i="1"/>
  <c r="AB402" i="1" s="1"/>
  <c r="AB404" i="1"/>
  <c r="AB410" i="1"/>
  <c r="M413" i="1"/>
  <c r="AB413" i="1" s="1"/>
  <c r="V414" i="1"/>
  <c r="AB414" i="1" s="1"/>
  <c r="S415" i="1"/>
  <c r="AB415" i="1" s="1"/>
  <c r="P416" i="1"/>
  <c r="AB416" i="1" s="1"/>
  <c r="Z418" i="1"/>
  <c r="AB418" i="1" s="1"/>
  <c r="AB420" i="1"/>
  <c r="AB426" i="1"/>
  <c r="M429" i="1"/>
  <c r="AB429" i="1" s="1"/>
  <c r="V430" i="1"/>
  <c r="AB430" i="1" s="1"/>
  <c r="S431" i="1"/>
  <c r="AB431" i="1" s="1"/>
  <c r="P432" i="1"/>
  <c r="AB432" i="1" s="1"/>
  <c r="Z434" i="1"/>
  <c r="AB434" i="1" s="1"/>
  <c r="AB436" i="1"/>
  <c r="AB442" i="1"/>
  <c r="M445" i="1"/>
  <c r="AB445" i="1" s="1"/>
  <c r="V446" i="1"/>
  <c r="AB446" i="1" s="1"/>
  <c r="S447" i="1"/>
  <c r="AB447" i="1" s="1"/>
  <c r="P448" i="1"/>
  <c r="AB448" i="1" s="1"/>
  <c r="Z450" i="1"/>
  <c r="AB450" i="1" s="1"/>
  <c r="AB452" i="1"/>
  <c r="AB458" i="1"/>
  <c r="M461" i="1"/>
  <c r="AB461" i="1" s="1"/>
  <c r="V462" i="1"/>
  <c r="AB462" i="1" s="1"/>
  <c r="S463" i="1"/>
  <c r="AB463" i="1" s="1"/>
  <c r="P464" i="1"/>
  <c r="AB464" i="1" s="1"/>
  <c r="Z466" i="1"/>
  <c r="AB466" i="1" s="1"/>
  <c r="AB468" i="1"/>
  <c r="AB474" i="1"/>
  <c r="M477" i="1"/>
  <c r="AB477" i="1" s="1"/>
  <c r="V478" i="1"/>
  <c r="AB478" i="1" s="1"/>
  <c r="S479" i="1"/>
  <c r="AB479" i="1" s="1"/>
  <c r="P480" i="1"/>
  <c r="AB480" i="1" s="1"/>
  <c r="Z482" i="1"/>
  <c r="AB482" i="1" s="1"/>
  <c r="AB484" i="1"/>
  <c r="AB490" i="1"/>
  <c r="M493" i="1"/>
  <c r="AB493" i="1" s="1"/>
  <c r="V494" i="1"/>
  <c r="AB494" i="1" s="1"/>
  <c r="S495" i="1"/>
  <c r="AB495" i="1" s="1"/>
  <c r="P496" i="1"/>
  <c r="AB496" i="1" s="1"/>
  <c r="Z498" i="1"/>
  <c r="AB498" i="1" s="1"/>
  <c r="AB500" i="1"/>
  <c r="AB506" i="1"/>
  <c r="M509" i="1"/>
  <c r="AB509" i="1" s="1"/>
  <c r="V510" i="1"/>
  <c r="AB510" i="1" s="1"/>
  <c r="S511" i="1"/>
  <c r="AB511" i="1" s="1"/>
  <c r="P512" i="1"/>
  <c r="AB512" i="1" s="1"/>
  <c r="Z514" i="1"/>
  <c r="AB514" i="1" s="1"/>
  <c r="AB516" i="1"/>
  <c r="AB522" i="1"/>
  <c r="M525" i="1"/>
  <c r="AB525" i="1" s="1"/>
  <c r="V526" i="1"/>
  <c r="AB526" i="1" s="1"/>
  <c r="S527" i="1"/>
  <c r="AB527" i="1" s="1"/>
  <c r="P528" i="1"/>
  <c r="AB528" i="1" s="1"/>
  <c r="Z530" i="1"/>
  <c r="AB530" i="1" s="1"/>
  <c r="AB532" i="1"/>
  <c r="AB538" i="1"/>
  <c r="M541" i="1"/>
  <c r="AB541" i="1" s="1"/>
  <c r="V542" i="1"/>
  <c r="AB542" i="1" s="1"/>
  <c r="S543" i="1"/>
  <c r="AB543" i="1" s="1"/>
  <c r="P544" i="1"/>
  <c r="AB544" i="1" s="1"/>
  <c r="Z546" i="1"/>
  <c r="AB546" i="1" s="1"/>
  <c r="AB548" i="1"/>
  <c r="AB554" i="1"/>
  <c r="M557" i="1"/>
  <c r="AB557" i="1" s="1"/>
  <c r="V558" i="1"/>
  <c r="AB558" i="1" s="1"/>
  <c r="S559" i="1"/>
  <c r="AB559" i="1" s="1"/>
  <c r="P560" i="1"/>
  <c r="AB560" i="1" s="1"/>
  <c r="Z562" i="1"/>
  <c r="AB562" i="1" s="1"/>
  <c r="AB564" i="1"/>
  <c r="AB570" i="1"/>
  <c r="M573" i="1"/>
  <c r="AB573" i="1" s="1"/>
  <c r="V574" i="1"/>
  <c r="AB574" i="1" s="1"/>
  <c r="S575" i="1"/>
  <c r="AB575" i="1" s="1"/>
  <c r="P576" i="1"/>
  <c r="AB576" i="1" s="1"/>
  <c r="Z578" i="1"/>
  <c r="AB578" i="1" s="1"/>
  <c r="AB580" i="1"/>
  <c r="AB586" i="1"/>
  <c r="M589" i="1"/>
  <c r="AB589" i="1" s="1"/>
  <c r="V590" i="1"/>
  <c r="AB590" i="1" s="1"/>
  <c r="S591" i="1"/>
  <c r="AB591" i="1" s="1"/>
  <c r="P592" i="1"/>
  <c r="AB592" i="1" s="1"/>
  <c r="Z594" i="1"/>
  <c r="AB594" i="1" s="1"/>
  <c r="AB596" i="1"/>
  <c r="AB602" i="1"/>
  <c r="M605" i="1"/>
  <c r="AB605" i="1" s="1"/>
  <c r="V606" i="1"/>
  <c r="AB606" i="1" s="1"/>
  <c r="S607" i="1"/>
  <c r="AB607" i="1" s="1"/>
  <c r="P608" i="1"/>
  <c r="AB608" i="1" s="1"/>
  <c r="Z610" i="1"/>
  <c r="AB610" i="1" s="1"/>
  <c r="AB612" i="1"/>
  <c r="AB618" i="1"/>
  <c r="M621" i="1"/>
  <c r="AB621" i="1" s="1"/>
  <c r="V622" i="1"/>
  <c r="AB622" i="1" s="1"/>
  <c r="S623" i="1"/>
  <c r="AB623" i="1" s="1"/>
  <c r="P624" i="1"/>
  <c r="AB624" i="1" s="1"/>
  <c r="Z626" i="1"/>
  <c r="AB626" i="1" s="1"/>
  <c r="AB628" i="1"/>
  <c r="AB634" i="1"/>
  <c r="M637" i="1"/>
  <c r="AB637" i="1" s="1"/>
  <c r="V638" i="1"/>
  <c r="AB638" i="1" s="1"/>
  <c r="S639" i="1"/>
  <c r="AB639" i="1" s="1"/>
  <c r="P640" i="1"/>
  <c r="AB640" i="1" s="1"/>
  <c r="Z642" i="1"/>
  <c r="AB642" i="1" s="1"/>
  <c r="AB644" i="1"/>
  <c r="AB650" i="1"/>
  <c r="M653" i="1"/>
  <c r="AB653" i="1" s="1"/>
  <c r="V654" i="1"/>
  <c r="AB654" i="1" s="1"/>
  <c r="S655" i="1"/>
  <c r="AB655" i="1" s="1"/>
  <c r="P656" i="1"/>
  <c r="AB656" i="1" s="1"/>
  <c r="Z658" i="1"/>
  <c r="AB658" i="1" s="1"/>
  <c r="AB660" i="1"/>
  <c r="AB666" i="1"/>
  <c r="M669" i="1"/>
  <c r="AB669" i="1" s="1"/>
  <c r="V670" i="1"/>
  <c r="AB670" i="1" s="1"/>
  <c r="S671" i="1"/>
  <c r="AB671" i="1" s="1"/>
  <c r="P672" i="1"/>
  <c r="AB672" i="1" s="1"/>
  <c r="Z674" i="1"/>
  <c r="AB674" i="1" s="1"/>
  <c r="AB676" i="1"/>
  <c r="AB682" i="1"/>
  <c r="M685" i="1"/>
  <c r="AB685" i="1" s="1"/>
  <c r="V686" i="1"/>
  <c r="AB686" i="1" s="1"/>
  <c r="S687" i="1"/>
  <c r="AB687" i="1" s="1"/>
  <c r="P688" i="1"/>
  <c r="AB688" i="1" s="1"/>
  <c r="Z690" i="1"/>
  <c r="AB690" i="1" s="1"/>
  <c r="AB692" i="1"/>
  <c r="AB698" i="1"/>
  <c r="M701" i="1"/>
  <c r="AB701" i="1" s="1"/>
  <c r="V702" i="1"/>
  <c r="AB702" i="1" s="1"/>
  <c r="S703" i="1"/>
  <c r="AB703" i="1" s="1"/>
  <c r="P704" i="1"/>
  <c r="AB704" i="1" s="1"/>
  <c r="V706" i="1"/>
  <c r="AB706" i="1" s="1"/>
  <c r="S707" i="1"/>
  <c r="AB707" i="1" s="1"/>
  <c r="P708" i="1"/>
  <c r="AB708" i="1" s="1"/>
  <c r="V710" i="1"/>
  <c r="AB710" i="1" s="1"/>
  <c r="S711" i="1"/>
  <c r="AB711" i="1" s="1"/>
  <c r="P712" i="1"/>
  <c r="AB712" i="1" s="1"/>
  <c r="V714" i="1"/>
  <c r="AB714" i="1" s="1"/>
  <c r="S715" i="1"/>
  <c r="AB715" i="1" s="1"/>
  <c r="P716" i="1"/>
  <c r="AB716" i="1" s="1"/>
  <c r="V718" i="1"/>
  <c r="AB718" i="1" s="1"/>
  <c r="S719" i="1"/>
  <c r="AB719" i="1" s="1"/>
  <c r="P720" i="1"/>
  <c r="AB720" i="1" s="1"/>
  <c r="V722" i="1"/>
  <c r="AB722" i="1" s="1"/>
  <c r="S723" i="1"/>
  <c r="AB723" i="1" s="1"/>
  <c r="P724" i="1"/>
  <c r="AB724" i="1" s="1"/>
  <c r="V726" i="1"/>
  <c r="AB726" i="1" s="1"/>
  <c r="S727" i="1"/>
  <c r="AB727" i="1" s="1"/>
  <c r="P728" i="1"/>
  <c r="AB728" i="1" s="1"/>
  <c r="V730" i="1"/>
  <c r="AB730" i="1" s="1"/>
  <c r="S731" i="1"/>
  <c r="AB731" i="1" s="1"/>
  <c r="P732" i="1"/>
  <c r="AB732" i="1" s="1"/>
  <c r="V734" i="1"/>
  <c r="AB734" i="1" s="1"/>
  <c r="S735" i="1"/>
  <c r="AB735" i="1" s="1"/>
  <c r="P736" i="1"/>
  <c r="AB736" i="1" s="1"/>
  <c r="V738" i="1"/>
  <c r="AB738" i="1" s="1"/>
  <c r="S739" i="1"/>
  <c r="AB739" i="1" s="1"/>
  <c r="P740" i="1"/>
  <c r="AB740" i="1" s="1"/>
  <c r="V742" i="1"/>
  <c r="AB742" i="1" s="1"/>
  <c r="S743" i="1"/>
  <c r="AB743" i="1" s="1"/>
  <c r="P744" i="1"/>
  <c r="AB744" i="1" s="1"/>
  <c r="V746" i="1"/>
  <c r="AB746" i="1" s="1"/>
  <c r="S747" i="1"/>
  <c r="AB747" i="1" s="1"/>
  <c r="P748" i="1"/>
  <c r="AB748" i="1" s="1"/>
  <c r="V750" i="1"/>
  <c r="AB750" i="1" s="1"/>
  <c r="S751" i="1"/>
  <c r="AB751" i="1" s="1"/>
  <c r="P752" i="1"/>
  <c r="AB752" i="1" s="1"/>
  <c r="V754" i="1"/>
  <c r="AB754" i="1" s="1"/>
  <c r="S755" i="1"/>
  <c r="AB755" i="1" s="1"/>
  <c r="P756" i="1"/>
  <c r="AB756" i="1" s="1"/>
  <c r="V758" i="1"/>
  <c r="AB758" i="1" s="1"/>
  <c r="S759" i="1"/>
  <c r="AB759" i="1" s="1"/>
  <c r="P760" i="1"/>
  <c r="AB760" i="1" s="1"/>
  <c r="V762" i="1"/>
  <c r="AB762" i="1" s="1"/>
  <c r="S763" i="1"/>
  <c r="AB763" i="1" s="1"/>
  <c r="P764" i="1"/>
  <c r="AB764" i="1" s="1"/>
  <c r="V766" i="1"/>
  <c r="AB766" i="1" s="1"/>
  <c r="S767" i="1"/>
  <c r="AB767" i="1" s="1"/>
  <c r="P768" i="1"/>
  <c r="AB768" i="1" s="1"/>
  <c r="V770" i="1"/>
  <c r="AB770" i="1" s="1"/>
  <c r="S771" i="1"/>
  <c r="AB771" i="1" s="1"/>
  <c r="P772" i="1"/>
  <c r="AB772" i="1" s="1"/>
  <c r="V774" i="1"/>
  <c r="AB774" i="1" s="1"/>
  <c r="S775" i="1"/>
  <c r="AB775" i="1" s="1"/>
  <c r="P776" i="1"/>
  <c r="AB776" i="1" s="1"/>
  <c r="V778" i="1"/>
  <c r="AB778" i="1" s="1"/>
  <c r="S779" i="1"/>
  <c r="AB779" i="1" s="1"/>
  <c r="P780" i="1"/>
  <c r="AB780" i="1" s="1"/>
  <c r="V782" i="1"/>
  <c r="AB782" i="1" s="1"/>
  <c r="S783" i="1"/>
  <c r="AB783" i="1" s="1"/>
  <c r="P784" i="1"/>
  <c r="AB784" i="1" s="1"/>
  <c r="V786" i="1"/>
  <c r="AB786" i="1" s="1"/>
  <c r="S787" i="1"/>
  <c r="AB787" i="1" s="1"/>
  <c r="P788" i="1"/>
  <c r="AB788" i="1" s="1"/>
  <c r="V790" i="1"/>
  <c r="AB790" i="1" s="1"/>
  <c r="S791" i="1"/>
  <c r="AB791" i="1" s="1"/>
  <c r="P792" i="1"/>
  <c r="AB792" i="1" s="1"/>
  <c r="V794" i="1"/>
  <c r="AB794" i="1" s="1"/>
  <c r="S795" i="1"/>
  <c r="AB795" i="1" s="1"/>
  <c r="P796" i="1"/>
  <c r="AB796" i="1" s="1"/>
  <c r="V798" i="1"/>
  <c r="AB798" i="1" s="1"/>
  <c r="S799" i="1"/>
  <c r="AB799" i="1" s="1"/>
  <c r="P800" i="1"/>
  <c r="AB800" i="1" s="1"/>
  <c r="V802" i="1"/>
  <c r="AB802" i="1" s="1"/>
  <c r="S803" i="1"/>
  <c r="AB803" i="1" s="1"/>
  <c r="P804" i="1"/>
  <c r="AB804" i="1" s="1"/>
  <c r="V806" i="1"/>
  <c r="AB806" i="1" s="1"/>
  <c r="S807" i="1"/>
  <c r="AB807" i="1" s="1"/>
  <c r="P808" i="1"/>
  <c r="AB808" i="1" s="1"/>
  <c r="V810" i="1"/>
  <c r="AB810" i="1" s="1"/>
  <c r="S811" i="1"/>
  <c r="AB811" i="1" s="1"/>
  <c r="P812" i="1"/>
  <c r="AB812" i="1" s="1"/>
  <c r="V814" i="1"/>
  <c r="AB814" i="1" s="1"/>
  <c r="S815" i="1"/>
  <c r="AB815" i="1" s="1"/>
  <c r="P816" i="1"/>
  <c r="AB816" i="1" s="1"/>
  <c r="V818" i="1"/>
  <c r="AB818" i="1" s="1"/>
  <c r="S819" i="1"/>
  <c r="AB819" i="1" s="1"/>
  <c r="P820" i="1"/>
  <c r="AB820" i="1" s="1"/>
  <c r="V822" i="1"/>
  <c r="AB822" i="1" s="1"/>
  <c r="S823" i="1"/>
  <c r="AB823" i="1" s="1"/>
  <c r="P824" i="1"/>
  <c r="AB824" i="1" s="1"/>
  <c r="V826" i="1"/>
  <c r="AB826" i="1" s="1"/>
  <c r="S827" i="1"/>
  <c r="AB827" i="1" s="1"/>
  <c r="P828" i="1"/>
  <c r="AB828" i="1" s="1"/>
  <c r="V830" i="1"/>
  <c r="AB830" i="1" s="1"/>
  <c r="S831" i="1"/>
  <c r="AB831" i="1" s="1"/>
  <c r="P832" i="1"/>
  <c r="AB832" i="1" s="1"/>
  <c r="V834" i="1"/>
  <c r="AB834" i="1" s="1"/>
  <c r="S835" i="1"/>
  <c r="AB835" i="1" s="1"/>
  <c r="P836" i="1"/>
  <c r="AB836" i="1" s="1"/>
  <c r="V838" i="1"/>
  <c r="AB838" i="1" s="1"/>
  <c r="S839" i="1"/>
  <c r="AB839" i="1" s="1"/>
  <c r="P840" i="1"/>
  <c r="AB840" i="1" s="1"/>
  <c r="V842" i="1"/>
  <c r="AB842" i="1" s="1"/>
  <c r="S843" i="1"/>
  <c r="AB843" i="1" s="1"/>
  <c r="P844" i="1"/>
  <c r="AB844" i="1" s="1"/>
  <c r="V846" i="1"/>
  <c r="AB846" i="1" s="1"/>
  <c r="S847" i="1"/>
  <c r="AB847" i="1" s="1"/>
  <c r="P848" i="1"/>
  <c r="AB848" i="1" s="1"/>
  <c r="V850" i="1"/>
  <c r="AB850" i="1" s="1"/>
  <c r="S851" i="1"/>
  <c r="AB851" i="1" s="1"/>
  <c r="P852" i="1"/>
  <c r="AB852" i="1" s="1"/>
  <c r="V854" i="1"/>
  <c r="AB854" i="1" s="1"/>
  <c r="S855" i="1"/>
  <c r="AB855" i="1" s="1"/>
  <c r="P856" i="1"/>
  <c r="AB856" i="1" s="1"/>
  <c r="V858" i="1"/>
  <c r="AB858" i="1" s="1"/>
  <c r="S859" i="1"/>
  <c r="AB859" i="1" s="1"/>
  <c r="P860" i="1"/>
  <c r="AB860" i="1" s="1"/>
  <c r="V862" i="1"/>
  <c r="AB862" i="1" s="1"/>
  <c r="S863" i="1"/>
  <c r="AB863" i="1" s="1"/>
  <c r="P864" i="1"/>
  <c r="AB864" i="1" s="1"/>
  <c r="V866" i="1"/>
  <c r="AB866" i="1" s="1"/>
  <c r="S867" i="1"/>
  <c r="AB867" i="1" s="1"/>
  <c r="P868" i="1"/>
  <c r="AB868" i="1" s="1"/>
  <c r="V870" i="1"/>
  <c r="AB870" i="1" s="1"/>
  <c r="S871" i="1"/>
  <c r="AB871" i="1" s="1"/>
  <c r="P872" i="1"/>
  <c r="AB872" i="1" s="1"/>
  <c r="V874" i="1"/>
  <c r="AB874" i="1" s="1"/>
  <c r="S875" i="1"/>
  <c r="AB875" i="1" s="1"/>
  <c r="P876" i="1"/>
  <c r="AB876" i="1" s="1"/>
  <c r="V878" i="1"/>
  <c r="AB878" i="1" s="1"/>
  <c r="S879" i="1"/>
  <c r="AB879" i="1" s="1"/>
  <c r="P880" i="1"/>
  <c r="AB880" i="1" s="1"/>
  <c r="V882" i="1"/>
  <c r="AB882" i="1" s="1"/>
  <c r="S883" i="1"/>
  <c r="AB883" i="1" s="1"/>
  <c r="P884" i="1"/>
  <c r="AB884" i="1" s="1"/>
  <c r="V886" i="1"/>
  <c r="AB886" i="1" s="1"/>
  <c r="S887" i="1"/>
  <c r="AB887" i="1" s="1"/>
  <c r="P888" i="1"/>
  <c r="AB888" i="1" s="1"/>
  <c r="V890" i="1"/>
  <c r="AB890" i="1" s="1"/>
  <c r="S891" i="1"/>
  <c r="AB891" i="1" s="1"/>
  <c r="P892" i="1"/>
  <c r="AB892" i="1" s="1"/>
  <c r="V894" i="1"/>
  <c r="AB894" i="1" s="1"/>
  <c r="S895" i="1"/>
  <c r="AB895" i="1" s="1"/>
  <c r="P896" i="1"/>
  <c r="AB896" i="1" s="1"/>
  <c r="V898" i="1"/>
  <c r="AB898" i="1" s="1"/>
  <c r="S899" i="1"/>
  <c r="AB899" i="1" s="1"/>
  <c r="P900" i="1"/>
  <c r="AB900" i="1" s="1"/>
  <c r="V902" i="1"/>
  <c r="AB902" i="1" s="1"/>
  <c r="S903" i="1"/>
  <c r="AB903" i="1" s="1"/>
  <c r="P904" i="1"/>
  <c r="AB904" i="1" s="1"/>
  <c r="V906" i="1"/>
  <c r="AB906" i="1" s="1"/>
  <c r="S907" i="1"/>
  <c r="AB907" i="1" s="1"/>
  <c r="P908" i="1"/>
  <c r="AB908" i="1" s="1"/>
  <c r="V910" i="1"/>
  <c r="AB910" i="1" s="1"/>
  <c r="S911" i="1"/>
  <c r="AB911" i="1" s="1"/>
  <c r="P912" i="1"/>
  <c r="AB912" i="1" s="1"/>
  <c r="V914" i="1"/>
  <c r="AB914" i="1" s="1"/>
  <c r="S915" i="1"/>
  <c r="AB915" i="1" s="1"/>
  <c r="P916" i="1"/>
  <c r="AB916" i="1" s="1"/>
  <c r="V918" i="1"/>
  <c r="AB918" i="1" s="1"/>
  <c r="S919" i="1"/>
  <c r="AB919" i="1" s="1"/>
  <c r="P920" i="1"/>
  <c r="AB920" i="1" s="1"/>
  <c r="V922" i="1"/>
  <c r="AB922" i="1" s="1"/>
  <c r="S923" i="1"/>
  <c r="AB923" i="1" s="1"/>
  <c r="P924" i="1"/>
  <c r="AB924" i="1" s="1"/>
  <c r="V926" i="1"/>
  <c r="AB926" i="1" s="1"/>
  <c r="S927" i="1"/>
  <c r="AB927" i="1" s="1"/>
  <c r="P928" i="1"/>
  <c r="AB928" i="1" s="1"/>
  <c r="V930" i="1"/>
  <c r="AB930" i="1" s="1"/>
  <c r="S931" i="1"/>
  <c r="AB931" i="1" s="1"/>
  <c r="P932" i="1"/>
  <c r="AB932" i="1" s="1"/>
  <c r="V934" i="1"/>
  <c r="AB934" i="1" s="1"/>
  <c r="S935" i="1"/>
  <c r="AB935" i="1" s="1"/>
  <c r="P936" i="1"/>
  <c r="AB936" i="1" s="1"/>
  <c r="V938" i="1"/>
  <c r="AB938" i="1" s="1"/>
  <c r="S939" i="1"/>
  <c r="AB939" i="1" s="1"/>
  <c r="P940" i="1"/>
  <c r="AB940" i="1" s="1"/>
  <c r="V942" i="1"/>
  <c r="AB942" i="1" s="1"/>
  <c r="S943" i="1"/>
  <c r="AB943" i="1" s="1"/>
  <c r="P944" i="1"/>
  <c r="AB944" i="1" s="1"/>
  <c r="V946" i="1"/>
  <c r="AB946" i="1" s="1"/>
  <c r="S947" i="1"/>
  <c r="AB947" i="1" s="1"/>
  <c r="P948" i="1"/>
  <c r="AB948" i="1" s="1"/>
  <c r="V950" i="1"/>
  <c r="AB950" i="1" s="1"/>
  <c r="S951" i="1"/>
  <c r="AB951" i="1" s="1"/>
  <c r="P952" i="1"/>
  <c r="AB952" i="1" s="1"/>
  <c r="V954" i="1"/>
  <c r="AB954" i="1" s="1"/>
  <c r="S955" i="1"/>
  <c r="AB955" i="1" s="1"/>
  <c r="P956" i="1"/>
  <c r="AB956" i="1" s="1"/>
  <c r="V958" i="1"/>
  <c r="AB958" i="1" s="1"/>
  <c r="S959" i="1"/>
  <c r="AB959" i="1" s="1"/>
  <c r="P960" i="1"/>
  <c r="AB960" i="1" s="1"/>
  <c r="V962" i="1"/>
  <c r="AB962" i="1" s="1"/>
  <c r="S963" i="1"/>
  <c r="AB963" i="1" s="1"/>
  <c r="P964" i="1"/>
  <c r="AB964" i="1" s="1"/>
  <c r="V966" i="1"/>
  <c r="AB966" i="1" s="1"/>
  <c r="S967" i="1"/>
  <c r="AB967" i="1" s="1"/>
  <c r="P968" i="1"/>
  <c r="AB968" i="1" s="1"/>
  <c r="V970" i="1"/>
  <c r="AB970" i="1" s="1"/>
  <c r="S971" i="1"/>
  <c r="AB971" i="1" s="1"/>
  <c r="P972" i="1"/>
  <c r="AB972" i="1" s="1"/>
  <c r="V974" i="1"/>
  <c r="AB974" i="1" s="1"/>
  <c r="S975" i="1"/>
  <c r="AB975" i="1" s="1"/>
  <c r="P976" i="1"/>
  <c r="AB976" i="1" s="1"/>
  <c r="V978" i="1"/>
  <c r="AB978" i="1" s="1"/>
  <c r="S979" i="1"/>
  <c r="AB979" i="1" s="1"/>
  <c r="P980" i="1"/>
  <c r="AB980" i="1" s="1"/>
  <c r="V982" i="1"/>
  <c r="AB982" i="1" s="1"/>
  <c r="S983" i="1"/>
  <c r="AB983" i="1" s="1"/>
  <c r="P984" i="1"/>
  <c r="AB984" i="1" s="1"/>
  <c r="V986" i="1"/>
  <c r="AB986" i="1" s="1"/>
  <c r="S987" i="1"/>
  <c r="AB987" i="1" s="1"/>
  <c r="P988" i="1"/>
  <c r="AB988" i="1" s="1"/>
  <c r="V990" i="1"/>
  <c r="AB990" i="1" s="1"/>
  <c r="S991" i="1"/>
  <c r="AB991" i="1" s="1"/>
  <c r="P992" i="1"/>
  <c r="AB992" i="1" s="1"/>
  <c r="V994" i="1"/>
  <c r="AB994" i="1" s="1"/>
  <c r="S995" i="1"/>
  <c r="AB995" i="1" s="1"/>
  <c r="P996" i="1"/>
  <c r="AB996" i="1" s="1"/>
  <c r="V998" i="1"/>
  <c r="AB998" i="1" s="1"/>
  <c r="S999" i="1"/>
  <c r="AB999" i="1" s="1"/>
  <c r="P1000" i="1"/>
  <c r="AB1000" i="1" s="1"/>
  <c r="V1002" i="1"/>
  <c r="AB1002" i="1" s="1"/>
  <c r="S1003" i="1"/>
  <c r="AB1003" i="1" s="1"/>
  <c r="P1004" i="1"/>
  <c r="AB1004" i="1" s="1"/>
  <c r="V1006" i="1"/>
  <c r="AB1006" i="1" s="1"/>
  <c r="S1007" i="1"/>
  <c r="AB1007" i="1" s="1"/>
  <c r="P1008" i="1"/>
  <c r="AB1008" i="1" s="1"/>
  <c r="V1010" i="1"/>
  <c r="AB1010" i="1" s="1"/>
  <c r="S1011" i="1"/>
  <c r="AB1011" i="1" s="1"/>
  <c r="P1012" i="1"/>
  <c r="AB1012" i="1" s="1"/>
  <c r="V1014" i="1"/>
  <c r="AB1014" i="1" s="1"/>
  <c r="S1015" i="1"/>
  <c r="AB1015" i="1" s="1"/>
  <c r="P1016" i="1"/>
  <c r="AB1016" i="1" s="1"/>
  <c r="V1018" i="1"/>
  <c r="AB1018" i="1" s="1"/>
  <c r="S1019" i="1"/>
  <c r="AB1019" i="1" s="1"/>
  <c r="P1020" i="1"/>
  <c r="AB1020" i="1" s="1"/>
  <c r="V1022" i="1"/>
  <c r="AB1022" i="1" s="1"/>
  <c r="S1023" i="1"/>
  <c r="AB1023" i="1" s="1"/>
  <c r="P1024" i="1"/>
  <c r="AB1024" i="1" s="1"/>
  <c r="V1026" i="1"/>
  <c r="AB1026" i="1" s="1"/>
  <c r="S1027" i="1"/>
  <c r="AB1027" i="1" s="1"/>
  <c r="P1028" i="1"/>
  <c r="AB1028" i="1" s="1"/>
  <c r="V1030" i="1"/>
  <c r="AB1030" i="1" s="1"/>
  <c r="S1031" i="1"/>
  <c r="AB1031" i="1" s="1"/>
  <c r="P1032" i="1"/>
  <c r="AB1032" i="1" s="1"/>
  <c r="V1034" i="1"/>
  <c r="AB1034" i="1" s="1"/>
  <c r="S1035" i="1"/>
  <c r="AB1035" i="1" s="1"/>
  <c r="P1036" i="1"/>
  <c r="AB1036" i="1" s="1"/>
  <c r="V1038" i="1"/>
  <c r="AB1038" i="1" s="1"/>
  <c r="S1039" i="1"/>
  <c r="AB1039" i="1" s="1"/>
  <c r="P1040" i="1"/>
  <c r="AB1040" i="1" s="1"/>
  <c r="V1042" i="1"/>
  <c r="AB1042" i="1" s="1"/>
  <c r="S1043" i="1"/>
  <c r="AB1043" i="1" s="1"/>
  <c r="P1044" i="1"/>
  <c r="AB1044" i="1" s="1"/>
  <c r="V1046" i="1"/>
  <c r="AB1046" i="1" s="1"/>
  <c r="S1047" i="1"/>
  <c r="AB1047" i="1" s="1"/>
  <c r="P1048" i="1"/>
  <c r="AB1048" i="1" s="1"/>
  <c r="V1050" i="1"/>
  <c r="AB1050" i="1" s="1"/>
  <c r="S1051" i="1"/>
  <c r="AB1051" i="1" s="1"/>
  <c r="P1052" i="1"/>
  <c r="AB1052" i="1" s="1"/>
  <c r="V1054" i="1"/>
  <c r="AB1054" i="1" s="1"/>
  <c r="S1055" i="1"/>
  <c r="AB1055" i="1" s="1"/>
  <c r="P1056" i="1"/>
  <c r="AB1056" i="1" s="1"/>
  <c r="V1058" i="1"/>
  <c r="AB1058" i="1" s="1"/>
  <c r="S1059" i="1"/>
  <c r="AB1059" i="1" s="1"/>
  <c r="P1060" i="1"/>
  <c r="AB1060" i="1" s="1"/>
  <c r="V1062" i="1"/>
  <c r="AB1062" i="1" s="1"/>
  <c r="S1063" i="1"/>
  <c r="AB1063" i="1" s="1"/>
  <c r="P1064" i="1"/>
  <c r="AB1064" i="1" s="1"/>
  <c r="V1066" i="1"/>
  <c r="AB1066" i="1" s="1"/>
  <c r="S1067" i="1"/>
  <c r="AB1067" i="1" s="1"/>
  <c r="P1068" i="1"/>
  <c r="AB1068" i="1" s="1"/>
  <c r="V1070" i="1"/>
  <c r="AB1070" i="1" s="1"/>
  <c r="S1071" i="1"/>
  <c r="AB1071" i="1" s="1"/>
  <c r="P1072" i="1"/>
  <c r="AB1072" i="1" s="1"/>
  <c r="V1074" i="1"/>
  <c r="AB1074" i="1" s="1"/>
  <c r="S1075" i="1"/>
  <c r="AB1075" i="1" s="1"/>
  <c r="P1076" i="1"/>
  <c r="AB1076" i="1" s="1"/>
  <c r="V1078" i="1"/>
  <c r="AB1078" i="1" s="1"/>
  <c r="S1079" i="1"/>
  <c r="AB1079" i="1" s="1"/>
  <c r="P1080" i="1"/>
  <c r="AB1080" i="1" s="1"/>
  <c r="V1082" i="1"/>
  <c r="AB1082" i="1" s="1"/>
  <c r="S1083" i="1"/>
  <c r="AB1083" i="1" s="1"/>
  <c r="P1084" i="1"/>
  <c r="AB1084" i="1" s="1"/>
  <c r="V1086" i="1"/>
  <c r="AB1086" i="1" s="1"/>
  <c r="S1087" i="1"/>
  <c r="AB1087" i="1" s="1"/>
  <c r="P1088" i="1"/>
  <c r="AB1088" i="1" s="1"/>
  <c r="V1090" i="1"/>
  <c r="AB1090" i="1" s="1"/>
  <c r="S1091" i="1"/>
  <c r="AB1091" i="1" s="1"/>
  <c r="P1092" i="1"/>
  <c r="AB1092" i="1" s="1"/>
  <c r="V1094" i="1"/>
  <c r="AB1094" i="1" s="1"/>
  <c r="S1095" i="1"/>
  <c r="AB1095" i="1" s="1"/>
  <c r="P1096" i="1"/>
  <c r="AB1096" i="1" s="1"/>
  <c r="V1098" i="1"/>
  <c r="AB1098" i="1" s="1"/>
  <c r="S1099" i="1"/>
  <c r="AB1099" i="1" s="1"/>
  <c r="P1100" i="1"/>
  <c r="AB1100" i="1" s="1"/>
  <c r="V1102" i="1"/>
  <c r="AB1102" i="1" s="1"/>
  <c r="S1103" i="1"/>
  <c r="AB1103" i="1" s="1"/>
  <c r="P1104" i="1"/>
  <c r="AB1104" i="1" s="1"/>
  <c r="V1106" i="1"/>
  <c r="AB1106" i="1" s="1"/>
  <c r="S1107" i="1"/>
  <c r="AB1107" i="1" s="1"/>
  <c r="P1108" i="1"/>
  <c r="AB1108" i="1" s="1"/>
  <c r="V1110" i="1"/>
  <c r="AB1110" i="1" s="1"/>
  <c r="S1111" i="1"/>
  <c r="AB1111" i="1" s="1"/>
  <c r="P1112" i="1"/>
  <c r="AB1112" i="1" s="1"/>
  <c r="V1114" i="1"/>
  <c r="AB1114" i="1" s="1"/>
  <c r="S1115" i="1"/>
  <c r="AB1115" i="1" s="1"/>
  <c r="P1116" i="1"/>
  <c r="AB1116" i="1" s="1"/>
  <c r="V1118" i="1"/>
  <c r="AB1118" i="1" s="1"/>
  <c r="S1119" i="1"/>
  <c r="AB1119" i="1" s="1"/>
  <c r="P1120" i="1"/>
  <c r="AB1120" i="1" s="1"/>
  <c r="V1122" i="1"/>
  <c r="AB1122" i="1" s="1"/>
  <c r="S1123" i="1"/>
  <c r="AB1123" i="1" s="1"/>
  <c r="P1124" i="1"/>
  <c r="AB1124" i="1" s="1"/>
  <c r="V1126" i="1"/>
  <c r="AB1126" i="1" s="1"/>
  <c r="S1127" i="1"/>
  <c r="AB1127" i="1" s="1"/>
  <c r="P1128" i="1"/>
  <c r="AB1128" i="1" s="1"/>
  <c r="V1130" i="1"/>
  <c r="AB1130" i="1" s="1"/>
  <c r="S1131" i="1"/>
  <c r="AB1131" i="1" s="1"/>
  <c r="P1132" i="1"/>
  <c r="AB1132" i="1" s="1"/>
  <c r="V1134" i="1"/>
  <c r="AB1134" i="1" s="1"/>
  <c r="S1135" i="1"/>
  <c r="AB1135" i="1" s="1"/>
  <c r="P1136" i="1"/>
  <c r="AB1136" i="1" s="1"/>
  <c r="V1138" i="1"/>
  <c r="AB1138" i="1" s="1"/>
  <c r="S1139" i="1"/>
  <c r="AB1139" i="1" s="1"/>
  <c r="P1140" i="1"/>
  <c r="AB1140" i="1" s="1"/>
  <c r="V1142" i="1"/>
  <c r="AB1142" i="1" s="1"/>
  <c r="S1143" i="1"/>
  <c r="AB1143" i="1" s="1"/>
  <c r="P1144" i="1"/>
  <c r="AB1144" i="1" s="1"/>
  <c r="V1146" i="1"/>
  <c r="AB1146" i="1" s="1"/>
  <c r="S1147" i="1"/>
  <c r="AB1147" i="1" s="1"/>
  <c r="P1148" i="1"/>
  <c r="AB1148" i="1" s="1"/>
  <c r="V1150" i="1"/>
  <c r="AB1150" i="1" s="1"/>
  <c r="S1151" i="1"/>
  <c r="AB1151" i="1" s="1"/>
  <c r="P1152" i="1"/>
  <c r="AB1152" i="1" s="1"/>
  <c r="V1154" i="1"/>
  <c r="AB1154" i="1" s="1"/>
  <c r="S1155" i="1"/>
  <c r="AB1155" i="1" s="1"/>
  <c r="P1156" i="1"/>
  <c r="AB1156" i="1" s="1"/>
  <c r="V1158" i="1"/>
  <c r="AB1158" i="1" s="1"/>
  <c r="S1159" i="1"/>
  <c r="AB1159" i="1" s="1"/>
  <c r="P1160" i="1"/>
  <c r="AB1160" i="1" s="1"/>
  <c r="V1162" i="1"/>
  <c r="AB1162" i="1" s="1"/>
  <c r="S1163" i="1"/>
  <c r="AB1163" i="1" s="1"/>
  <c r="P1164" i="1"/>
  <c r="AB1164" i="1" s="1"/>
  <c r="V1166" i="1"/>
  <c r="AB1166" i="1" s="1"/>
  <c r="S1167" i="1"/>
  <c r="AB1167" i="1" s="1"/>
  <c r="P1168" i="1"/>
  <c r="AB1168" i="1" s="1"/>
  <c r="V1170" i="1"/>
  <c r="AB1170" i="1" s="1"/>
  <c r="S1171" i="1"/>
  <c r="AB1171" i="1" s="1"/>
  <c r="P1172" i="1"/>
  <c r="AB1172" i="1" s="1"/>
  <c r="V1174" i="1"/>
  <c r="AB1174" i="1" s="1"/>
  <c r="S1175" i="1"/>
  <c r="AB1175" i="1" s="1"/>
  <c r="P1176" i="1"/>
  <c r="AB1176" i="1" s="1"/>
  <c r="V1178" i="1"/>
  <c r="AB1178" i="1" s="1"/>
  <c r="S1179" i="1"/>
  <c r="AB1179" i="1" s="1"/>
  <c r="P1180" i="1"/>
  <c r="AB1180" i="1" s="1"/>
  <c r="V1182" i="1"/>
  <c r="AB1182" i="1" s="1"/>
  <c r="S1183" i="1"/>
  <c r="AB1183" i="1" s="1"/>
  <c r="P1184" i="1"/>
  <c r="AB1184" i="1" s="1"/>
  <c r="V1186" i="1"/>
  <c r="AB1186" i="1" s="1"/>
  <c r="S1187" i="1"/>
  <c r="AB1187" i="1" s="1"/>
  <c r="P1188" i="1"/>
  <c r="AB1188" i="1" s="1"/>
  <c r="V1190" i="1"/>
  <c r="AB1190" i="1" s="1"/>
  <c r="S1191" i="1"/>
  <c r="AB1191" i="1" s="1"/>
  <c r="P1192" i="1"/>
  <c r="AB1192" i="1" s="1"/>
  <c r="V1194" i="1"/>
  <c r="AB1194" i="1" s="1"/>
  <c r="S1195" i="1"/>
  <c r="AB1195" i="1" s="1"/>
  <c r="P1196" i="1"/>
  <c r="AB1196" i="1" s="1"/>
  <c r="V1198" i="1"/>
  <c r="AB1198" i="1" s="1"/>
  <c r="S1199" i="1"/>
  <c r="AB1199" i="1" s="1"/>
  <c r="P1200" i="1"/>
  <c r="AB1200" i="1" s="1"/>
  <c r="V1202" i="1"/>
  <c r="AB1202" i="1" s="1"/>
  <c r="S1203" i="1"/>
  <c r="AB1203" i="1" s="1"/>
  <c r="P1204" i="1"/>
  <c r="AB1204" i="1" s="1"/>
  <c r="V1206" i="1"/>
  <c r="AB1206" i="1" s="1"/>
  <c r="S1207" i="1"/>
  <c r="AB1207" i="1" s="1"/>
  <c r="P1208" i="1"/>
  <c r="AB1208" i="1" s="1"/>
  <c r="V1210" i="1"/>
  <c r="AB1210" i="1" s="1"/>
  <c r="S1211" i="1"/>
  <c r="AB1211" i="1" s="1"/>
  <c r="P1212" i="1"/>
  <c r="AB1212" i="1" s="1"/>
  <c r="V1214" i="1"/>
  <c r="AB1214" i="1" s="1"/>
  <c r="S1215" i="1"/>
  <c r="AB1215" i="1" s="1"/>
  <c r="P1216" i="1"/>
  <c r="AB1216" i="1" s="1"/>
  <c r="V1218" i="1"/>
  <c r="AB1218" i="1" s="1"/>
  <c r="S1219" i="1"/>
  <c r="AB1219" i="1" s="1"/>
  <c r="P1220" i="1"/>
  <c r="AB1220" i="1" s="1"/>
  <c r="V1222" i="1"/>
  <c r="AB1222" i="1" s="1"/>
  <c r="S1223" i="1"/>
  <c r="AB1223" i="1" s="1"/>
  <c r="P1224" i="1"/>
  <c r="AB1224" i="1" s="1"/>
  <c r="V1226" i="1"/>
  <c r="AB1226" i="1" s="1"/>
  <c r="S1227" i="1"/>
  <c r="AB1227" i="1" s="1"/>
  <c r="P1228" i="1"/>
  <c r="AB1228" i="1" s="1"/>
  <c r="V1230" i="1"/>
  <c r="AB1230" i="1" s="1"/>
  <c r="S1231" i="1"/>
  <c r="AB1231" i="1" s="1"/>
  <c r="P1232" i="1"/>
  <c r="AB1232" i="1" s="1"/>
  <c r="V1234" i="1"/>
  <c r="AB1234" i="1" s="1"/>
  <c r="S1235" i="1"/>
  <c r="AB1235" i="1" s="1"/>
  <c r="P1236" i="1"/>
  <c r="AB1236" i="1" s="1"/>
  <c r="V1238" i="1"/>
  <c r="AB1238" i="1" s="1"/>
  <c r="S1239" i="1"/>
  <c r="AB1239" i="1" s="1"/>
  <c r="P1240" i="1"/>
  <c r="AB1240" i="1" s="1"/>
  <c r="V1242" i="1"/>
  <c r="AB1242" i="1" s="1"/>
  <c r="S1243" i="1"/>
  <c r="AB1243" i="1" s="1"/>
  <c r="P1244" i="1"/>
  <c r="AB1244" i="1" s="1"/>
  <c r="V1246" i="1"/>
  <c r="AB1246" i="1" s="1"/>
  <c r="S1247" i="1"/>
  <c r="AB1247" i="1" s="1"/>
  <c r="P1248" i="1"/>
  <c r="AB1248" i="1" s="1"/>
  <c r="V1250" i="1"/>
  <c r="AB1250" i="1" s="1"/>
  <c r="S1251" i="1"/>
  <c r="AB1251" i="1" s="1"/>
  <c r="P1252" i="1"/>
  <c r="AB1252" i="1" s="1"/>
  <c r="V1254" i="1"/>
  <c r="AB1254" i="1" s="1"/>
  <c r="S1255" i="1"/>
  <c r="AB1255" i="1" s="1"/>
  <c r="P1256" i="1"/>
  <c r="AB1256" i="1" s="1"/>
  <c r="V1258" i="1"/>
  <c r="AB1258" i="1" s="1"/>
  <c r="S1259" i="1"/>
  <c r="AB1259" i="1" s="1"/>
  <c r="P1260" i="1"/>
  <c r="AB1260" i="1" s="1"/>
  <c r="V1262" i="1"/>
  <c r="AB1262" i="1" s="1"/>
  <c r="S1263" i="1"/>
  <c r="AB1263" i="1" s="1"/>
  <c r="P1264" i="1"/>
  <c r="AB1264" i="1" s="1"/>
  <c r="V1266" i="1"/>
  <c r="AB1266" i="1" s="1"/>
  <c r="S1267" i="1"/>
  <c r="AB1267" i="1" s="1"/>
  <c r="P1268" i="1"/>
  <c r="AB1268" i="1" s="1"/>
  <c r="V1270" i="1"/>
  <c r="AB1270" i="1" s="1"/>
  <c r="S1271" i="1"/>
  <c r="AB1271" i="1" s="1"/>
  <c r="P1272" i="1"/>
  <c r="AB1272" i="1" s="1"/>
  <c r="V1274" i="1"/>
  <c r="AB1274" i="1" s="1"/>
  <c r="S1275" i="1"/>
  <c r="AB1275" i="1" s="1"/>
  <c r="P1276" i="1"/>
  <c r="AB1276" i="1" s="1"/>
  <c r="V1278" i="1"/>
  <c r="AB1278" i="1" s="1"/>
  <c r="S1279" i="1"/>
  <c r="AB1279" i="1" s="1"/>
  <c r="P1280" i="1"/>
  <c r="AB1280" i="1" s="1"/>
  <c r="V1282" i="1"/>
  <c r="AB1282" i="1" s="1"/>
  <c r="S1283" i="1"/>
  <c r="AB1283" i="1" s="1"/>
  <c r="P1284" i="1"/>
  <c r="AB1284" i="1" s="1"/>
  <c r="V1286" i="1"/>
  <c r="AB1286" i="1" s="1"/>
  <c r="S1287" i="1"/>
  <c r="AB1287" i="1" s="1"/>
  <c r="P1288" i="1"/>
  <c r="AB1288" i="1" s="1"/>
  <c r="V1290" i="1"/>
  <c r="AB1290" i="1" s="1"/>
  <c r="S1291" i="1"/>
  <c r="AB1291" i="1" s="1"/>
  <c r="P1292" i="1"/>
  <c r="AB1292" i="1" s="1"/>
  <c r="V1294" i="1"/>
  <c r="AB1294" i="1" s="1"/>
  <c r="S1295" i="1"/>
  <c r="AB1295" i="1" s="1"/>
  <c r="P1296" i="1"/>
  <c r="AB1296" i="1" s="1"/>
  <c r="V1298" i="1"/>
  <c r="AB1298" i="1" s="1"/>
  <c r="S1299" i="1"/>
  <c r="AB1299" i="1" s="1"/>
  <c r="P1300" i="1"/>
  <c r="AB1300" i="1" s="1"/>
  <c r="V1302" i="1"/>
  <c r="AB1302" i="1" s="1"/>
  <c r="S1303" i="1"/>
  <c r="AB1303" i="1" s="1"/>
  <c r="P1304" i="1"/>
  <c r="AB1304" i="1" s="1"/>
  <c r="V1306" i="1"/>
  <c r="AB1306" i="1" s="1"/>
  <c r="S1307" i="1"/>
  <c r="AB1307" i="1" s="1"/>
  <c r="P1308" i="1"/>
  <c r="AB1308" i="1" s="1"/>
  <c r="V1310" i="1"/>
  <c r="AB1310" i="1" s="1"/>
  <c r="S1311" i="1"/>
  <c r="AB1311" i="1" s="1"/>
  <c r="P1312" i="1"/>
  <c r="AB1312" i="1" s="1"/>
  <c r="V1314" i="1"/>
  <c r="AB1314" i="1" s="1"/>
  <c r="S1315" i="1"/>
  <c r="AB1315" i="1" s="1"/>
  <c r="P1316" i="1"/>
  <c r="AB1316" i="1" s="1"/>
  <c r="V1318" i="1"/>
  <c r="AB1318" i="1" s="1"/>
  <c r="S1319" i="1"/>
  <c r="AB1319" i="1" s="1"/>
  <c r="P1320" i="1"/>
  <c r="AB1320" i="1" s="1"/>
  <c r="V1322" i="1"/>
  <c r="AB1322" i="1" s="1"/>
  <c r="S1323" i="1"/>
  <c r="AB1323" i="1" s="1"/>
  <c r="P1324" i="1"/>
  <c r="AB1324" i="1" s="1"/>
  <c r="V1326" i="1"/>
  <c r="AB1326" i="1" s="1"/>
  <c r="S1327" i="1"/>
  <c r="AB1327" i="1" s="1"/>
  <c r="P1328" i="1"/>
  <c r="AB1328" i="1" s="1"/>
  <c r="V1330" i="1"/>
  <c r="AB1330" i="1" s="1"/>
  <c r="S1331" i="1"/>
  <c r="AB1331" i="1" s="1"/>
  <c r="P1332" i="1"/>
  <c r="AB1332" i="1" s="1"/>
  <c r="V1334" i="1"/>
  <c r="AB1334" i="1" s="1"/>
  <c r="S1335" i="1"/>
  <c r="AB1335" i="1" s="1"/>
  <c r="P1336" i="1"/>
  <c r="AB1336" i="1" s="1"/>
  <c r="V1338" i="1"/>
  <c r="AB1338" i="1" s="1"/>
  <c r="S1339" i="1"/>
  <c r="AB1339" i="1" s="1"/>
  <c r="P1340" i="1"/>
  <c r="AB1340" i="1" s="1"/>
  <c r="V1342" i="1"/>
  <c r="AB1342" i="1" s="1"/>
  <c r="S1343" i="1"/>
  <c r="AB1343" i="1" s="1"/>
  <c r="P1344" i="1"/>
  <c r="AB1344" i="1" s="1"/>
  <c r="V1346" i="1"/>
  <c r="AB1346" i="1" s="1"/>
  <c r="S1347" i="1"/>
  <c r="AB1347" i="1" s="1"/>
  <c r="P1348" i="1"/>
  <c r="AB1348" i="1" s="1"/>
  <c r="V1350" i="1"/>
  <c r="AB1350" i="1" s="1"/>
  <c r="S1351" i="1"/>
  <c r="AB1351" i="1" s="1"/>
  <c r="P1352" i="1"/>
  <c r="AB1352" i="1" s="1"/>
  <c r="V1354" i="1"/>
  <c r="AB1354" i="1" s="1"/>
  <c r="S1355" i="1"/>
  <c r="AB1355" i="1" s="1"/>
  <c r="P1356" i="1"/>
  <c r="AB1356" i="1" s="1"/>
  <c r="V1358" i="1"/>
  <c r="AB1358" i="1" s="1"/>
  <c r="S1359" i="1"/>
  <c r="AB1359" i="1" s="1"/>
  <c r="P1360" i="1"/>
  <c r="AB1360" i="1" s="1"/>
  <c r="V1362" i="1"/>
  <c r="AB1362" i="1" s="1"/>
  <c r="S1363" i="1"/>
  <c r="AB1363" i="1" s="1"/>
  <c r="P1364" i="1"/>
  <c r="AB1364" i="1" s="1"/>
  <c r="V1366" i="1"/>
  <c r="AB1366" i="1" s="1"/>
  <c r="S1367" i="1"/>
  <c r="AB1367" i="1" s="1"/>
  <c r="P1368" i="1"/>
  <c r="AB1368" i="1" s="1"/>
  <c r="V1370" i="1"/>
  <c r="AB1370" i="1" s="1"/>
  <c r="S1371" i="1"/>
  <c r="AB1371" i="1" s="1"/>
  <c r="P1372" i="1"/>
  <c r="AB1372" i="1" s="1"/>
  <c r="V1374" i="1"/>
  <c r="AB1374" i="1" s="1"/>
  <c r="S1375" i="1"/>
  <c r="AB1375" i="1" s="1"/>
  <c r="P1376" i="1"/>
  <c r="AB1376" i="1" s="1"/>
  <c r="V1378" i="1"/>
  <c r="AB1378" i="1" s="1"/>
  <c r="S1379" i="1"/>
  <c r="AB1379" i="1" s="1"/>
  <c r="P1380" i="1"/>
  <c r="AB1380" i="1" s="1"/>
  <c r="V1382" i="1"/>
  <c r="AB1382" i="1" s="1"/>
  <c r="S1383" i="1"/>
  <c r="AB1383" i="1" s="1"/>
  <c r="P1384" i="1"/>
  <c r="AB1384" i="1" s="1"/>
  <c r="V1386" i="1"/>
  <c r="AB1386" i="1" s="1"/>
  <c r="S1387" i="1"/>
  <c r="AB1387" i="1" s="1"/>
  <c r="P1388" i="1"/>
  <c r="AB1388" i="1" s="1"/>
  <c r="V1390" i="1"/>
  <c r="AB1390" i="1" s="1"/>
  <c r="S1391" i="1"/>
  <c r="AB1391" i="1" s="1"/>
  <c r="P1392" i="1"/>
  <c r="AB1392" i="1" s="1"/>
  <c r="V1394" i="1"/>
  <c r="AB1394" i="1" s="1"/>
  <c r="S1395" i="1"/>
  <c r="AB1395" i="1" s="1"/>
  <c r="P1396" i="1"/>
  <c r="AB1396" i="1" s="1"/>
  <c r="V1398" i="1"/>
  <c r="AB1398" i="1" s="1"/>
  <c r="S1399" i="1"/>
  <c r="AB1399" i="1" s="1"/>
  <c r="P1400" i="1"/>
  <c r="AB1400" i="1" s="1"/>
  <c r="V1402" i="1"/>
  <c r="AB1402" i="1" s="1"/>
  <c r="S1403" i="1"/>
  <c r="AB1403" i="1" s="1"/>
  <c r="P1404" i="1"/>
  <c r="AB1404" i="1" s="1"/>
  <c r="V1406" i="1"/>
  <c r="AB1406" i="1" s="1"/>
  <c r="S1407" i="1"/>
  <c r="AB1407" i="1" s="1"/>
  <c r="P1408" i="1"/>
  <c r="AB1408" i="1" s="1"/>
  <c r="V1410" i="1"/>
  <c r="AB1410" i="1" s="1"/>
  <c r="S1411" i="1"/>
  <c r="AB1411" i="1" s="1"/>
  <c r="P1412" i="1"/>
  <c r="AB1412" i="1" s="1"/>
  <c r="V1414" i="1"/>
  <c r="AB1414" i="1" s="1"/>
  <c r="S1415" i="1"/>
  <c r="AB1415" i="1" s="1"/>
  <c r="P1416" i="1"/>
  <c r="AB1416" i="1" s="1"/>
  <c r="V1418" i="1"/>
  <c r="AB1418" i="1" s="1"/>
  <c r="AB1430" i="1"/>
  <c r="V1434" i="1"/>
  <c r="AB1446" i="1"/>
  <c r="V1450" i="1"/>
  <c r="AB1462" i="1"/>
  <c r="V1466" i="1"/>
  <c r="V1482" i="1"/>
  <c r="AB1482" i="1" s="1"/>
  <c r="S1487" i="1"/>
  <c r="Z1498" i="1"/>
  <c r="AB1498" i="1" s="1"/>
  <c r="AB1505" i="1"/>
  <c r="AB1510" i="1"/>
  <c r="AB1512" i="1"/>
  <c r="AB1514" i="1"/>
  <c r="M1517" i="1"/>
  <c r="AB1517" i="1" s="1"/>
  <c r="P1528" i="1"/>
  <c r="AB1528" i="1" s="1"/>
  <c r="V1546" i="1"/>
  <c r="AB1546" i="1" s="1"/>
  <c r="S1551" i="1"/>
  <c r="Z1562" i="1"/>
  <c r="AB1562" i="1" s="1"/>
  <c r="AB1569" i="1"/>
  <c r="AB1570" i="1"/>
  <c r="AB1602" i="1"/>
  <c r="AB1634" i="1"/>
  <c r="AB1666" i="1"/>
  <c r="AB1698" i="1"/>
  <c r="AB1788" i="1"/>
  <c r="AB1852" i="1"/>
  <c r="AB1954" i="1"/>
  <c r="P1423" i="1"/>
  <c r="V1425" i="1"/>
  <c r="AB1425" i="1" s="1"/>
  <c r="Z1429" i="1"/>
  <c r="M1432" i="1"/>
  <c r="AB1432" i="1" s="1"/>
  <c r="S1434" i="1"/>
  <c r="AB1434" i="1" s="1"/>
  <c r="P1439" i="1"/>
  <c r="V1441" i="1"/>
  <c r="AB1441" i="1" s="1"/>
  <c r="Z1445" i="1"/>
  <c r="M1448" i="1"/>
  <c r="AB1448" i="1" s="1"/>
  <c r="S1450" i="1"/>
  <c r="AB1450" i="1" s="1"/>
  <c r="P1455" i="1"/>
  <c r="V1457" i="1"/>
  <c r="AB1457" i="1" s="1"/>
  <c r="Z1461" i="1"/>
  <c r="M1464" i="1"/>
  <c r="AB1464" i="1" s="1"/>
  <c r="S1466" i="1"/>
  <c r="AB1466" i="1" s="1"/>
  <c r="P1471" i="1"/>
  <c r="AB1575" i="1"/>
  <c r="AB1591" i="1"/>
  <c r="AB1607" i="1"/>
  <c r="AB1623" i="1"/>
  <c r="AB1639" i="1"/>
  <c r="AB1655" i="1"/>
  <c r="AB1671" i="1"/>
  <c r="AB1687" i="1"/>
  <c r="AB1703" i="1"/>
  <c r="M1713" i="1"/>
  <c r="AB1713" i="1" s="1"/>
  <c r="AB1719" i="1"/>
  <c r="M1729" i="1"/>
  <c r="AB1729" i="1" s="1"/>
  <c r="V1730" i="1"/>
  <c r="AB1730" i="1" s="1"/>
  <c r="S1735" i="1"/>
  <c r="AB1735" i="1" s="1"/>
  <c r="P1740" i="1"/>
  <c r="AB1740" i="1" s="1"/>
  <c r="M1745" i="1"/>
  <c r="AB1745" i="1" s="1"/>
  <c r="V1746" i="1"/>
  <c r="AB1746" i="1" s="1"/>
  <c r="AB1751" i="1"/>
  <c r="S1751" i="1"/>
  <c r="P1756" i="1"/>
  <c r="AB1756" i="1" s="1"/>
  <c r="Z1758" i="1"/>
  <c r="M1761" i="1"/>
  <c r="AB1761" i="1" s="1"/>
  <c r="V1762" i="1"/>
  <c r="AB1762" i="1" s="1"/>
  <c r="AB1767" i="1"/>
  <c r="S1767" i="1"/>
  <c r="P1772" i="1"/>
  <c r="AB1772" i="1" s="1"/>
  <c r="Z1774" i="1"/>
  <c r="M1777" i="1"/>
  <c r="AB1777" i="1" s="1"/>
  <c r="V1778" i="1"/>
  <c r="AB1778" i="1" s="1"/>
  <c r="S1783" i="1"/>
  <c r="AB1783" i="1" s="1"/>
  <c r="P1788" i="1"/>
  <c r="Z1790" i="1"/>
  <c r="M1793" i="1"/>
  <c r="AB1793" i="1" s="1"/>
  <c r="V1794" i="1"/>
  <c r="AB1794" i="1" s="1"/>
  <c r="S1799" i="1"/>
  <c r="AB1799" i="1" s="1"/>
  <c r="P1804" i="1"/>
  <c r="AB1804" i="1" s="1"/>
  <c r="Z1806" i="1"/>
  <c r="M1809" i="1"/>
  <c r="AB1809" i="1" s="1"/>
  <c r="V1810" i="1"/>
  <c r="AB1810" i="1" s="1"/>
  <c r="AB1815" i="1"/>
  <c r="S1815" i="1"/>
  <c r="P1820" i="1"/>
  <c r="AB1820" i="1" s="1"/>
  <c r="Z1822" i="1"/>
  <c r="M1825" i="1"/>
  <c r="AB1825" i="1" s="1"/>
  <c r="V1826" i="1"/>
  <c r="AB1826" i="1" s="1"/>
  <c r="AB1831" i="1"/>
  <c r="S1831" i="1"/>
  <c r="P1836" i="1"/>
  <c r="AB1836" i="1" s="1"/>
  <c r="Z1838" i="1"/>
  <c r="M1841" i="1"/>
  <c r="AB1841" i="1" s="1"/>
  <c r="V1842" i="1"/>
  <c r="AB1842" i="1" s="1"/>
  <c r="S1847" i="1"/>
  <c r="AB1847" i="1" s="1"/>
  <c r="P1852" i="1"/>
  <c r="Z1854" i="1"/>
  <c r="M1857" i="1"/>
  <c r="AB1857" i="1" s="1"/>
  <c r="V1858" i="1"/>
  <c r="AB1858" i="1" s="1"/>
  <c r="S1863" i="1"/>
  <c r="AB1863" i="1" s="1"/>
  <c r="P1868" i="1"/>
  <c r="AB1868" i="1" s="1"/>
  <c r="Z1870" i="1"/>
  <c r="M1873" i="1"/>
  <c r="AB1873" i="1" s="1"/>
  <c r="V1874" i="1"/>
  <c r="AB1874" i="1" s="1"/>
  <c r="AB1879" i="1"/>
  <c r="S1879" i="1"/>
  <c r="P1884" i="1"/>
  <c r="AB1884" i="1" s="1"/>
  <c r="Z1886" i="1"/>
  <c r="M1889" i="1"/>
  <c r="AB1889" i="1" s="1"/>
  <c r="V1890" i="1"/>
  <c r="AB1890" i="1" s="1"/>
  <c r="AB1895" i="1"/>
  <c r="S1895" i="1"/>
  <c r="P1900" i="1"/>
  <c r="AB1900" i="1" s="1"/>
  <c r="Z1902" i="1"/>
  <c r="M1905" i="1"/>
  <c r="AB1905" i="1" s="1"/>
  <c r="V1906" i="1"/>
  <c r="AB1906" i="1" s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4" i="1"/>
  <c r="AB2013" i="1"/>
  <c r="AB2014" i="1"/>
  <c r="AB2026" i="1"/>
  <c r="AB2058" i="1"/>
  <c r="AB2090" i="1"/>
  <c r="AB2122" i="1"/>
  <c r="AB2142" i="1"/>
  <c r="AB2154" i="1"/>
  <c r="AB2184" i="1"/>
  <c r="AB1419" i="1"/>
  <c r="M1420" i="1"/>
  <c r="AB1420" i="1" s="1"/>
  <c r="S1422" i="1"/>
  <c r="AB1422" i="1" s="1"/>
  <c r="P1427" i="1"/>
  <c r="AB1427" i="1" s="1"/>
  <c r="V1429" i="1"/>
  <c r="AB1429" i="1" s="1"/>
  <c r="Z1433" i="1"/>
  <c r="AB1435" i="1"/>
  <c r="M1436" i="1"/>
  <c r="AB1436" i="1" s="1"/>
  <c r="S1438" i="1"/>
  <c r="AB1438" i="1" s="1"/>
  <c r="P1443" i="1"/>
  <c r="AB1443" i="1" s="1"/>
  <c r="V1445" i="1"/>
  <c r="AB1445" i="1" s="1"/>
  <c r="Z1449" i="1"/>
  <c r="AB1451" i="1"/>
  <c r="M1452" i="1"/>
  <c r="AB1452" i="1" s="1"/>
  <c r="S1454" i="1"/>
  <c r="AB1454" i="1" s="1"/>
  <c r="P1459" i="1"/>
  <c r="AB1459" i="1" s="1"/>
  <c r="V1461" i="1"/>
  <c r="AB1461" i="1" s="1"/>
  <c r="Z1465" i="1"/>
  <c r="AB1467" i="1"/>
  <c r="M1468" i="1"/>
  <c r="AB1468" i="1" s="1"/>
  <c r="S1470" i="1"/>
  <c r="AB1470" i="1" s="1"/>
  <c r="P1475" i="1"/>
  <c r="AB1475" i="1" s="1"/>
  <c r="V1477" i="1"/>
  <c r="AB1477" i="1" s="1"/>
  <c r="Z1481" i="1"/>
  <c r="AB1483" i="1"/>
  <c r="M1484" i="1"/>
  <c r="AB1484" i="1" s="1"/>
  <c r="S1486" i="1"/>
  <c r="AB1486" i="1" s="1"/>
  <c r="P1491" i="1"/>
  <c r="AB1491" i="1" s="1"/>
  <c r="V1493" i="1"/>
  <c r="AB1493" i="1" s="1"/>
  <c r="Z1497" i="1"/>
  <c r="AB1499" i="1"/>
  <c r="M1500" i="1"/>
  <c r="AB1500" i="1" s="1"/>
  <c r="S1502" i="1"/>
  <c r="AB1502" i="1" s="1"/>
  <c r="P1507" i="1"/>
  <c r="AB1507" i="1" s="1"/>
  <c r="V1509" i="1"/>
  <c r="AB1509" i="1" s="1"/>
  <c r="Z1513" i="1"/>
  <c r="AB1515" i="1"/>
  <c r="M1516" i="1"/>
  <c r="AB1516" i="1" s="1"/>
  <c r="S1518" i="1"/>
  <c r="AB1518" i="1" s="1"/>
  <c r="P1523" i="1"/>
  <c r="AB1523" i="1" s="1"/>
  <c r="V1525" i="1"/>
  <c r="AB1525" i="1" s="1"/>
  <c r="Z1529" i="1"/>
  <c r="AB1531" i="1"/>
  <c r="M1532" i="1"/>
  <c r="AB1532" i="1" s="1"/>
  <c r="S1534" i="1"/>
  <c r="AB1534" i="1" s="1"/>
  <c r="P1539" i="1"/>
  <c r="AB1539" i="1" s="1"/>
  <c r="V1541" i="1"/>
  <c r="AB1541" i="1" s="1"/>
  <c r="Z1545" i="1"/>
  <c r="AB1547" i="1"/>
  <c r="M1548" i="1"/>
  <c r="AB1548" i="1" s="1"/>
  <c r="S1550" i="1"/>
  <c r="AB1550" i="1" s="1"/>
  <c r="P1555" i="1"/>
  <c r="AB1555" i="1" s="1"/>
  <c r="V1557" i="1"/>
  <c r="AB1557" i="1" s="1"/>
  <c r="Z1561" i="1"/>
  <c r="AB1563" i="1"/>
  <c r="M1564" i="1"/>
  <c r="AB1564" i="1" s="1"/>
  <c r="S1566" i="1"/>
  <c r="AB1566" i="1" s="1"/>
  <c r="S1571" i="1"/>
  <c r="AB1571" i="1" s="1"/>
  <c r="P1576" i="1"/>
  <c r="AB1576" i="1" s="1"/>
  <c r="Z1578" i="1"/>
  <c r="M1581" i="1"/>
  <c r="AB1581" i="1" s="1"/>
  <c r="V1582" i="1"/>
  <c r="AB1582" i="1" s="1"/>
  <c r="AB1587" i="1"/>
  <c r="S1587" i="1"/>
  <c r="P1592" i="1"/>
  <c r="AB1592" i="1" s="1"/>
  <c r="Z1594" i="1"/>
  <c r="M1597" i="1"/>
  <c r="AB1597" i="1" s="1"/>
  <c r="V1598" i="1"/>
  <c r="AB1598" i="1" s="1"/>
  <c r="AB1603" i="1"/>
  <c r="S1603" i="1"/>
  <c r="P1608" i="1"/>
  <c r="AB1608" i="1" s="1"/>
  <c r="Z1610" i="1"/>
  <c r="M1613" i="1"/>
  <c r="AB1613" i="1" s="1"/>
  <c r="V1614" i="1"/>
  <c r="AB1614" i="1" s="1"/>
  <c r="S1619" i="1"/>
  <c r="AB1619" i="1" s="1"/>
  <c r="P1624" i="1"/>
  <c r="AB1624" i="1" s="1"/>
  <c r="Z1626" i="1"/>
  <c r="M1629" i="1"/>
  <c r="AB1629" i="1" s="1"/>
  <c r="V1630" i="1"/>
  <c r="AB1630" i="1" s="1"/>
  <c r="S1635" i="1"/>
  <c r="AB1635" i="1" s="1"/>
  <c r="P1640" i="1"/>
  <c r="AB1640" i="1" s="1"/>
  <c r="Z1642" i="1"/>
  <c r="M1645" i="1"/>
  <c r="AB1645" i="1" s="1"/>
  <c r="V1646" i="1"/>
  <c r="AB1646" i="1" s="1"/>
  <c r="AB1651" i="1"/>
  <c r="S1651" i="1"/>
  <c r="P1656" i="1"/>
  <c r="AB1656" i="1" s="1"/>
  <c r="Z1658" i="1"/>
  <c r="M1661" i="1"/>
  <c r="AB1661" i="1" s="1"/>
  <c r="V1662" i="1"/>
  <c r="AB1662" i="1" s="1"/>
  <c r="AB1667" i="1"/>
  <c r="S1667" i="1"/>
  <c r="P1672" i="1"/>
  <c r="AB1672" i="1" s="1"/>
  <c r="Z1674" i="1"/>
  <c r="M1677" i="1"/>
  <c r="AB1677" i="1" s="1"/>
  <c r="V1678" i="1"/>
  <c r="AB1678" i="1" s="1"/>
  <c r="S1683" i="1"/>
  <c r="AB1683" i="1" s="1"/>
  <c r="P1688" i="1"/>
  <c r="AB1688" i="1" s="1"/>
  <c r="Z1690" i="1"/>
  <c r="M1693" i="1"/>
  <c r="AB1693" i="1" s="1"/>
  <c r="V1694" i="1"/>
  <c r="AB1694" i="1" s="1"/>
  <c r="S1699" i="1"/>
  <c r="AB1699" i="1" s="1"/>
  <c r="P1704" i="1"/>
  <c r="AB1704" i="1" s="1"/>
  <c r="Z1706" i="1"/>
  <c r="M1709" i="1"/>
  <c r="AB1709" i="1" s="1"/>
  <c r="V1710" i="1"/>
  <c r="AB1710" i="1" s="1"/>
  <c r="AB1715" i="1"/>
  <c r="S1715" i="1"/>
  <c r="P1720" i="1"/>
  <c r="AB1720" i="1" s="1"/>
  <c r="Z1722" i="1"/>
  <c r="M1725" i="1"/>
  <c r="AB1725" i="1" s="1"/>
  <c r="V1726" i="1"/>
  <c r="AB1726" i="1" s="1"/>
  <c r="AB1731" i="1"/>
  <c r="S1731" i="1"/>
  <c r="P1736" i="1"/>
  <c r="AB1736" i="1" s="1"/>
  <c r="Z1738" i="1"/>
  <c r="M1741" i="1"/>
  <c r="AB1741" i="1" s="1"/>
  <c r="V1742" i="1"/>
  <c r="AB1742" i="1" s="1"/>
  <c r="S1747" i="1"/>
  <c r="AB1747" i="1" s="1"/>
  <c r="P1752" i="1"/>
  <c r="AB1752" i="1" s="1"/>
  <c r="Z1754" i="1"/>
  <c r="M1757" i="1"/>
  <c r="AB1757" i="1" s="1"/>
  <c r="V1758" i="1"/>
  <c r="AB1758" i="1" s="1"/>
  <c r="S1763" i="1"/>
  <c r="AB1763" i="1" s="1"/>
  <c r="P1768" i="1"/>
  <c r="AB1768" i="1" s="1"/>
  <c r="Z1770" i="1"/>
  <c r="M1773" i="1"/>
  <c r="AB1773" i="1" s="1"/>
  <c r="V1774" i="1"/>
  <c r="AB1774" i="1" s="1"/>
  <c r="AB1779" i="1"/>
  <c r="S1779" i="1"/>
  <c r="P1784" i="1"/>
  <c r="AB1784" i="1" s="1"/>
  <c r="Z1786" i="1"/>
  <c r="M1789" i="1"/>
  <c r="AB1789" i="1" s="1"/>
  <c r="V1790" i="1"/>
  <c r="AB1790" i="1" s="1"/>
  <c r="AB1795" i="1"/>
  <c r="S1795" i="1"/>
  <c r="P1800" i="1"/>
  <c r="AB1800" i="1" s="1"/>
  <c r="Z1802" i="1"/>
  <c r="M1805" i="1"/>
  <c r="AB1805" i="1" s="1"/>
  <c r="V1806" i="1"/>
  <c r="AB1806" i="1" s="1"/>
  <c r="S1811" i="1"/>
  <c r="AB1811" i="1" s="1"/>
  <c r="P1816" i="1"/>
  <c r="AB1816" i="1" s="1"/>
  <c r="Z1818" i="1"/>
  <c r="M1821" i="1"/>
  <c r="AB1821" i="1" s="1"/>
  <c r="V1822" i="1"/>
  <c r="AB1822" i="1" s="1"/>
  <c r="S1827" i="1"/>
  <c r="AB1827" i="1" s="1"/>
  <c r="P1832" i="1"/>
  <c r="AB1832" i="1" s="1"/>
  <c r="Z1834" i="1"/>
  <c r="M1837" i="1"/>
  <c r="AB1837" i="1" s="1"/>
  <c r="V1838" i="1"/>
  <c r="AB1838" i="1" s="1"/>
  <c r="AB1843" i="1"/>
  <c r="S1843" i="1"/>
  <c r="P1848" i="1"/>
  <c r="AB1848" i="1" s="1"/>
  <c r="Z1850" i="1"/>
  <c r="M1853" i="1"/>
  <c r="AB1853" i="1" s="1"/>
  <c r="V1854" i="1"/>
  <c r="AB1854" i="1" s="1"/>
  <c r="S1859" i="1"/>
  <c r="AB1859" i="1" s="1"/>
  <c r="P1864" i="1"/>
  <c r="AB1864" i="1" s="1"/>
  <c r="Z1866" i="1"/>
  <c r="M1869" i="1"/>
  <c r="AB1869" i="1" s="1"/>
  <c r="V1870" i="1"/>
  <c r="AB1870" i="1" s="1"/>
  <c r="S1875" i="1"/>
  <c r="AB1875" i="1" s="1"/>
  <c r="P1880" i="1"/>
  <c r="AB1880" i="1" s="1"/>
  <c r="Z1882" i="1"/>
  <c r="M1885" i="1"/>
  <c r="AB1885" i="1" s="1"/>
  <c r="V1886" i="1"/>
  <c r="AB1886" i="1" s="1"/>
  <c r="S1891" i="1"/>
  <c r="AB1891" i="1" s="1"/>
  <c r="P1896" i="1"/>
  <c r="AB1896" i="1" s="1"/>
  <c r="Z1898" i="1"/>
  <c r="M1901" i="1"/>
  <c r="AB1901" i="1" s="1"/>
  <c r="V1902" i="1"/>
  <c r="AB1902" i="1" s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2006" i="1"/>
  <c r="AB2038" i="1"/>
  <c r="AB2070" i="1"/>
  <c r="AB2102" i="1"/>
  <c r="AB2134" i="1"/>
  <c r="AB2166" i="1"/>
  <c r="AB2180" i="1"/>
  <c r="Z1421" i="1"/>
  <c r="AB1421" i="1" s="1"/>
  <c r="AB1423" i="1"/>
  <c r="M1424" i="1"/>
  <c r="AB1424" i="1" s="1"/>
  <c r="S1426" i="1"/>
  <c r="AB1426" i="1" s="1"/>
  <c r="P1431" i="1"/>
  <c r="AB1431" i="1" s="1"/>
  <c r="V1433" i="1"/>
  <c r="AB1433" i="1" s="1"/>
  <c r="Z1437" i="1"/>
  <c r="AB1437" i="1" s="1"/>
  <c r="AB1439" i="1"/>
  <c r="M1440" i="1"/>
  <c r="AB1440" i="1" s="1"/>
  <c r="S1442" i="1"/>
  <c r="AB1442" i="1" s="1"/>
  <c r="P1447" i="1"/>
  <c r="AB1447" i="1" s="1"/>
  <c r="V1449" i="1"/>
  <c r="AB1449" i="1" s="1"/>
  <c r="Z1453" i="1"/>
  <c r="AB1453" i="1" s="1"/>
  <c r="AB1455" i="1"/>
  <c r="M1456" i="1"/>
  <c r="AB1456" i="1" s="1"/>
  <c r="S1458" i="1"/>
  <c r="AB1458" i="1" s="1"/>
  <c r="P1463" i="1"/>
  <c r="AB1463" i="1" s="1"/>
  <c r="V1465" i="1"/>
  <c r="AB1465" i="1" s="1"/>
  <c r="Z1469" i="1"/>
  <c r="AB1469" i="1" s="1"/>
  <c r="AB1471" i="1"/>
  <c r="M1472" i="1"/>
  <c r="AB1472" i="1" s="1"/>
  <c r="S1474" i="1"/>
  <c r="AB1474" i="1" s="1"/>
  <c r="P1479" i="1"/>
  <c r="AB1479" i="1" s="1"/>
  <c r="V1481" i="1"/>
  <c r="AB1481" i="1" s="1"/>
  <c r="Z1485" i="1"/>
  <c r="AB1485" i="1" s="1"/>
  <c r="AB1487" i="1"/>
  <c r="M1488" i="1"/>
  <c r="AB1488" i="1" s="1"/>
  <c r="S1490" i="1"/>
  <c r="AB1490" i="1" s="1"/>
  <c r="P1495" i="1"/>
  <c r="AB1495" i="1" s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AB1513" i="1" s="1"/>
  <c r="Z1517" i="1"/>
  <c r="AB1519" i="1"/>
  <c r="M1520" i="1"/>
  <c r="AB1520" i="1" s="1"/>
  <c r="S1522" i="1"/>
  <c r="AB1522" i="1" s="1"/>
  <c r="P1527" i="1"/>
  <c r="AB1527" i="1" s="1"/>
  <c r="V1529" i="1"/>
  <c r="AB1529" i="1" s="1"/>
  <c r="Z1533" i="1"/>
  <c r="AB1533" i="1" s="1"/>
  <c r="AB1535" i="1"/>
  <c r="M1536" i="1"/>
  <c r="AB1536" i="1" s="1"/>
  <c r="S1538" i="1"/>
  <c r="AB1538" i="1" s="1"/>
  <c r="P1543" i="1"/>
  <c r="AB1543" i="1" s="1"/>
  <c r="V1545" i="1"/>
  <c r="AB1545" i="1" s="1"/>
  <c r="Z1549" i="1"/>
  <c r="AB1549" i="1" s="1"/>
  <c r="AB1551" i="1"/>
  <c r="M1552" i="1"/>
  <c r="AB1552" i="1" s="1"/>
  <c r="S1554" i="1"/>
  <c r="AB1554" i="1" s="1"/>
  <c r="P1559" i="1"/>
  <c r="AB1559" i="1" s="1"/>
  <c r="V1561" i="1"/>
  <c r="AB1561" i="1" s="1"/>
  <c r="Z1565" i="1"/>
  <c r="AB1565" i="1" s="1"/>
  <c r="AB1567" i="1"/>
  <c r="M1568" i="1"/>
  <c r="AB1568" i="1" s="1"/>
  <c r="P1572" i="1"/>
  <c r="AB1572" i="1" s="1"/>
  <c r="Z1574" i="1"/>
  <c r="AB1574" i="1" s="1"/>
  <c r="M1577" i="1"/>
  <c r="AB1577" i="1" s="1"/>
  <c r="V1578" i="1"/>
  <c r="AB1578" i="1" s="1"/>
  <c r="AB1583" i="1"/>
  <c r="S1583" i="1"/>
  <c r="AB1584" i="1"/>
  <c r="P1588" i="1"/>
  <c r="AB1588" i="1" s="1"/>
  <c r="Z1590" i="1"/>
  <c r="AB1590" i="1" s="1"/>
  <c r="M1593" i="1"/>
  <c r="AB1593" i="1" s="1"/>
  <c r="V1594" i="1"/>
  <c r="AB1594" i="1" s="1"/>
  <c r="S1599" i="1"/>
  <c r="AB1599" i="1" s="1"/>
  <c r="AB1600" i="1"/>
  <c r="P1604" i="1"/>
  <c r="AB1604" i="1" s="1"/>
  <c r="Z1606" i="1"/>
  <c r="AB1606" i="1" s="1"/>
  <c r="M1609" i="1"/>
  <c r="AB1609" i="1" s="1"/>
  <c r="V1610" i="1"/>
  <c r="AB1610" i="1" s="1"/>
  <c r="S1615" i="1"/>
  <c r="AB1615" i="1" s="1"/>
  <c r="AB1616" i="1"/>
  <c r="P1620" i="1"/>
  <c r="AB1620" i="1" s="1"/>
  <c r="Z1622" i="1"/>
  <c r="AB1622" i="1" s="1"/>
  <c r="M1625" i="1"/>
  <c r="AB1625" i="1" s="1"/>
  <c r="V1626" i="1"/>
  <c r="AB1626" i="1" s="1"/>
  <c r="AB1631" i="1"/>
  <c r="S1631" i="1"/>
  <c r="AB1632" i="1"/>
  <c r="P1636" i="1"/>
  <c r="AB1636" i="1" s="1"/>
  <c r="Z1638" i="1"/>
  <c r="AB1638" i="1" s="1"/>
  <c r="M1641" i="1"/>
  <c r="AB1641" i="1" s="1"/>
  <c r="V1642" i="1"/>
  <c r="AB1642" i="1" s="1"/>
  <c r="AB1647" i="1"/>
  <c r="S1647" i="1"/>
  <c r="AB1648" i="1"/>
  <c r="P1652" i="1"/>
  <c r="AB1652" i="1" s="1"/>
  <c r="Z1654" i="1"/>
  <c r="AB1654" i="1" s="1"/>
  <c r="M1657" i="1"/>
  <c r="AB1657" i="1" s="1"/>
  <c r="V1658" i="1"/>
  <c r="AB1658" i="1" s="1"/>
  <c r="S1663" i="1"/>
  <c r="AB1663" i="1" s="1"/>
  <c r="AB1664" i="1"/>
  <c r="P1668" i="1"/>
  <c r="AB1668" i="1" s="1"/>
  <c r="Z1670" i="1"/>
  <c r="AB1670" i="1" s="1"/>
  <c r="M1673" i="1"/>
  <c r="AB1673" i="1" s="1"/>
  <c r="V1674" i="1"/>
  <c r="AB1674" i="1" s="1"/>
  <c r="S1679" i="1"/>
  <c r="AB1679" i="1" s="1"/>
  <c r="AB1680" i="1"/>
  <c r="P1684" i="1"/>
  <c r="AB1684" i="1" s="1"/>
  <c r="Z1686" i="1"/>
  <c r="AB1686" i="1" s="1"/>
  <c r="M1689" i="1"/>
  <c r="AB1689" i="1" s="1"/>
  <c r="V1690" i="1"/>
  <c r="AB1690" i="1" s="1"/>
  <c r="AB1695" i="1"/>
  <c r="S1695" i="1"/>
  <c r="AB1696" i="1"/>
  <c r="P1700" i="1"/>
  <c r="AB1700" i="1" s="1"/>
  <c r="Z1702" i="1"/>
  <c r="AB1702" i="1" s="1"/>
  <c r="M1705" i="1"/>
  <c r="AB1705" i="1" s="1"/>
  <c r="V1706" i="1"/>
  <c r="AB1706" i="1" s="1"/>
  <c r="AB1711" i="1"/>
  <c r="S1711" i="1"/>
  <c r="AB1712" i="1"/>
  <c r="P1716" i="1"/>
  <c r="AB1716" i="1" s="1"/>
  <c r="Z1718" i="1"/>
  <c r="AB1718" i="1" s="1"/>
  <c r="M1721" i="1"/>
  <c r="AB1721" i="1" s="1"/>
  <c r="V1722" i="1"/>
  <c r="AB1722" i="1" s="1"/>
  <c r="S1727" i="1"/>
  <c r="AB1727" i="1" s="1"/>
  <c r="AB1728" i="1"/>
  <c r="P1732" i="1"/>
  <c r="AB1732" i="1" s="1"/>
  <c r="Z1734" i="1"/>
  <c r="AB1734" i="1" s="1"/>
  <c r="M1737" i="1"/>
  <c r="AB1737" i="1" s="1"/>
  <c r="V1738" i="1"/>
  <c r="AB1738" i="1" s="1"/>
  <c r="S1743" i="1"/>
  <c r="AB1743" i="1" s="1"/>
  <c r="AB1744" i="1"/>
  <c r="P1748" i="1"/>
  <c r="AB1748" i="1" s="1"/>
  <c r="Z1750" i="1"/>
  <c r="AB1750" i="1" s="1"/>
  <c r="M1753" i="1"/>
  <c r="AB1753" i="1" s="1"/>
  <c r="V1754" i="1"/>
  <c r="AB1754" i="1" s="1"/>
  <c r="AB1759" i="1"/>
  <c r="S1759" i="1"/>
  <c r="AB1760" i="1"/>
  <c r="P1764" i="1"/>
  <c r="AB1764" i="1" s="1"/>
  <c r="Z1766" i="1"/>
  <c r="AB1766" i="1" s="1"/>
  <c r="M1769" i="1"/>
  <c r="AB1769" i="1" s="1"/>
  <c r="V1770" i="1"/>
  <c r="AB1770" i="1" s="1"/>
  <c r="S1775" i="1"/>
  <c r="AB1775" i="1" s="1"/>
  <c r="AB1776" i="1"/>
  <c r="P1780" i="1"/>
  <c r="AB1780" i="1" s="1"/>
  <c r="Z1782" i="1"/>
  <c r="AB1782" i="1" s="1"/>
  <c r="M1785" i="1"/>
  <c r="AB1785" i="1" s="1"/>
  <c r="V1786" i="1"/>
  <c r="AB1786" i="1" s="1"/>
  <c r="S1791" i="1"/>
  <c r="AB1791" i="1" s="1"/>
  <c r="AB1792" i="1"/>
  <c r="P1796" i="1"/>
  <c r="AB1796" i="1" s="1"/>
  <c r="Z1798" i="1"/>
  <c r="AB1798" i="1" s="1"/>
  <c r="M1801" i="1"/>
  <c r="AB1801" i="1" s="1"/>
  <c r="V1802" i="1"/>
  <c r="AB1802" i="1" s="1"/>
  <c r="S1807" i="1"/>
  <c r="AB1807" i="1" s="1"/>
  <c r="AB1808" i="1"/>
  <c r="P1812" i="1"/>
  <c r="AB1812" i="1" s="1"/>
  <c r="Z1814" i="1"/>
  <c r="AB1814" i="1" s="1"/>
  <c r="M1817" i="1"/>
  <c r="AB1817" i="1" s="1"/>
  <c r="V1818" i="1"/>
  <c r="AB1818" i="1" s="1"/>
  <c r="AB1823" i="1"/>
  <c r="S1823" i="1"/>
  <c r="AB1824" i="1"/>
  <c r="P1828" i="1"/>
  <c r="AB1828" i="1" s="1"/>
  <c r="Z1830" i="1"/>
  <c r="AB1830" i="1" s="1"/>
  <c r="M1833" i="1"/>
  <c r="AB1833" i="1" s="1"/>
  <c r="V1834" i="1"/>
  <c r="AB1834" i="1" s="1"/>
  <c r="S1839" i="1"/>
  <c r="AB1839" i="1" s="1"/>
  <c r="AB1840" i="1"/>
  <c r="P1844" i="1"/>
  <c r="AB1844" i="1" s="1"/>
  <c r="Z1846" i="1"/>
  <c r="AB1846" i="1" s="1"/>
  <c r="M1849" i="1"/>
  <c r="AB1849" i="1" s="1"/>
  <c r="V1850" i="1"/>
  <c r="AB1850" i="1" s="1"/>
  <c r="S1855" i="1"/>
  <c r="AB1855" i="1" s="1"/>
  <c r="AB1856" i="1"/>
  <c r="P1860" i="1"/>
  <c r="AB1860" i="1" s="1"/>
  <c r="Z1862" i="1"/>
  <c r="AB1862" i="1" s="1"/>
  <c r="M1865" i="1"/>
  <c r="AB1865" i="1" s="1"/>
  <c r="V1866" i="1"/>
  <c r="AB1866" i="1" s="1"/>
  <c r="S1871" i="1"/>
  <c r="AB1871" i="1" s="1"/>
  <c r="AB1872" i="1"/>
  <c r="P1876" i="1"/>
  <c r="AB1876" i="1" s="1"/>
  <c r="Z1878" i="1"/>
  <c r="AB1878" i="1" s="1"/>
  <c r="M1881" i="1"/>
  <c r="AB1881" i="1" s="1"/>
  <c r="V1882" i="1"/>
  <c r="AB1882" i="1" s="1"/>
  <c r="AB1887" i="1"/>
  <c r="S1887" i="1"/>
  <c r="AB1888" i="1"/>
  <c r="P1892" i="1"/>
  <c r="AB1892" i="1" s="1"/>
  <c r="Z1894" i="1"/>
  <c r="AB1894" i="1" s="1"/>
  <c r="M1897" i="1"/>
  <c r="AB1897" i="1" s="1"/>
  <c r="V1898" i="1"/>
  <c r="AB1898" i="1" s="1"/>
  <c r="S1903" i="1"/>
  <c r="AB1903" i="1" s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2170" i="1"/>
  <c r="AB2176" i="1"/>
  <c r="AB2192" i="1"/>
  <c r="M2104" i="1"/>
  <c r="AB2104" i="1" s="1"/>
  <c r="P2111" i="1"/>
  <c r="M2112" i="1"/>
  <c r="AB2112" i="1" s="1"/>
  <c r="V2113" i="1"/>
  <c r="P2119" i="1"/>
  <c r="Z2119" i="1"/>
  <c r="M2120" i="1"/>
  <c r="AB2120" i="1" s="1"/>
  <c r="P2127" i="1"/>
  <c r="M2128" i="1"/>
  <c r="AB2128" i="1" s="1"/>
  <c r="P2135" i="1"/>
  <c r="M2136" i="1"/>
  <c r="AB2136" i="1" s="1"/>
  <c r="V2137" i="1"/>
  <c r="S2138" i="1"/>
  <c r="AB2138" i="1" s="1"/>
  <c r="P2143" i="1"/>
  <c r="M2144" i="1"/>
  <c r="AB2144" i="1" s="1"/>
  <c r="P2151" i="1"/>
  <c r="Z2151" i="1"/>
  <c r="M2152" i="1"/>
  <c r="AB2152" i="1" s="1"/>
  <c r="V2153" i="1"/>
  <c r="P2159" i="1"/>
  <c r="M2160" i="1"/>
  <c r="AB2160" i="1" s="1"/>
  <c r="P2167" i="1"/>
  <c r="Z2167" i="1"/>
  <c r="M2168" i="1"/>
  <c r="AB2168" i="1" s="1"/>
  <c r="V2169" i="1"/>
  <c r="S2170" i="1"/>
  <c r="AB2171" i="1"/>
  <c r="AB2175" i="1"/>
  <c r="AB2179" i="1"/>
  <c r="AB2183" i="1"/>
  <c r="AB2185" i="1"/>
  <c r="AB2187" i="1"/>
  <c r="AB2191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0" i="1"/>
  <c r="AB2305" i="1"/>
  <c r="AB2307" i="1"/>
  <c r="AB2314" i="1"/>
  <c r="AB2316" i="1"/>
  <c r="AB2321" i="1"/>
  <c r="AB2323" i="1"/>
  <c r="AB2330" i="1"/>
  <c r="AB2332" i="1"/>
  <c r="AB2337" i="1"/>
  <c r="AB2339" i="1"/>
  <c r="AB2346" i="1"/>
  <c r="AB2348" i="1"/>
  <c r="AB2353" i="1"/>
  <c r="AB2355" i="1"/>
  <c r="AB2362" i="1"/>
  <c r="AB2364" i="1"/>
  <c r="AB2369" i="1"/>
  <c r="AB2371" i="1"/>
  <c r="AB2378" i="1"/>
  <c r="AB2380" i="1"/>
  <c r="AB2385" i="1"/>
  <c r="AB2387" i="1"/>
  <c r="AB2394" i="1"/>
  <c r="AB2396" i="1"/>
  <c r="AB2401" i="1"/>
  <c r="AB2403" i="1"/>
  <c r="AB2410" i="1"/>
  <c r="AB2412" i="1"/>
  <c r="AB2417" i="1"/>
  <c r="AB2419" i="1"/>
  <c r="AB2426" i="1"/>
  <c r="AB2428" i="1"/>
  <c r="AB2433" i="1"/>
  <c r="AB2435" i="1"/>
  <c r="AB2442" i="1"/>
  <c r="AB2444" i="1"/>
  <c r="AB2449" i="1"/>
  <c r="AB2451" i="1"/>
  <c r="AB2458" i="1"/>
  <c r="AB2460" i="1"/>
  <c r="AB2465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5" i="1"/>
  <c r="AB2547" i="1"/>
  <c r="AB2554" i="1"/>
  <c r="AB2556" i="1"/>
  <c r="AB2561" i="1"/>
  <c r="AB2563" i="1"/>
  <c r="AB2570" i="1"/>
  <c r="AB2572" i="1"/>
  <c r="AB2577" i="1"/>
  <c r="AB2579" i="1"/>
  <c r="AB2586" i="1"/>
  <c r="AB2588" i="1"/>
  <c r="AB2593" i="1"/>
  <c r="AB2595" i="1"/>
  <c r="AB2602" i="1"/>
  <c r="AB2604" i="1"/>
  <c r="AB2609" i="1"/>
  <c r="AB2611" i="1"/>
  <c r="AB2618" i="1"/>
  <c r="AB2620" i="1"/>
  <c r="AB2625" i="1"/>
  <c r="AB2627" i="1"/>
  <c r="AB2634" i="1"/>
  <c r="AB2636" i="1"/>
  <c r="AB2641" i="1"/>
  <c r="AB2643" i="1"/>
  <c r="AB2650" i="1"/>
  <c r="AB2652" i="1"/>
  <c r="AB2657" i="1"/>
  <c r="AB2660" i="1"/>
  <c r="AB2663" i="1"/>
  <c r="AB2669" i="1"/>
  <c r="AB2676" i="1"/>
  <c r="AB2679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45" i="1"/>
  <c r="AB2153" i="1"/>
  <c r="AB2161" i="1"/>
  <c r="AB2169" i="1"/>
  <c r="AB2200" i="1"/>
  <c r="AB2205" i="1"/>
  <c r="AB2207" i="1"/>
  <c r="AB2216" i="1"/>
  <c r="AB2221" i="1"/>
  <c r="AB2223" i="1"/>
  <c r="AB2232" i="1"/>
  <c r="AB2237" i="1"/>
  <c r="AB2239" i="1"/>
  <c r="AB2248" i="1"/>
  <c r="AB2253" i="1"/>
  <c r="AB2255" i="1"/>
  <c r="AB2264" i="1"/>
  <c r="AB2269" i="1"/>
  <c r="AB2271" i="1"/>
  <c r="AB2280" i="1"/>
  <c r="AB2285" i="1"/>
  <c r="AB2287" i="1"/>
  <c r="AB2296" i="1"/>
  <c r="AB2301" i="1"/>
  <c r="AB2303" i="1"/>
  <c r="AB2312" i="1"/>
  <c r="AB2317" i="1"/>
  <c r="AB2319" i="1"/>
  <c r="AB2328" i="1"/>
  <c r="AB2333" i="1"/>
  <c r="AB2335" i="1"/>
  <c r="AB2344" i="1"/>
  <c r="AB2349" i="1"/>
  <c r="AB2351" i="1"/>
  <c r="AB2360" i="1"/>
  <c r="AB2365" i="1"/>
  <c r="AB2367" i="1"/>
  <c r="AB2376" i="1"/>
  <c r="AB2381" i="1"/>
  <c r="AB2383" i="1"/>
  <c r="AB2392" i="1"/>
  <c r="AB2397" i="1"/>
  <c r="AB2399" i="1"/>
  <c r="AB2408" i="1"/>
  <c r="AB2413" i="1"/>
  <c r="AB2415" i="1"/>
  <c r="AB2424" i="1"/>
  <c r="AB2429" i="1"/>
  <c r="AB2431" i="1"/>
  <c r="AB2440" i="1"/>
  <c r="AB2445" i="1"/>
  <c r="AB2447" i="1"/>
  <c r="AB2456" i="1"/>
  <c r="AB2461" i="1"/>
  <c r="AB2463" i="1"/>
  <c r="AB2472" i="1"/>
  <c r="AB2477" i="1"/>
  <c r="AB2479" i="1"/>
  <c r="AB2488" i="1"/>
  <c r="AB2493" i="1"/>
  <c r="AB2495" i="1"/>
  <c r="AB2504" i="1"/>
  <c r="AB2509" i="1"/>
  <c r="AB2511" i="1"/>
  <c r="AB2520" i="1"/>
  <c r="AB2525" i="1"/>
  <c r="AB2527" i="1"/>
  <c r="AB2536" i="1"/>
  <c r="AB2541" i="1"/>
  <c r="AB2543" i="1"/>
  <c r="AB2552" i="1"/>
  <c r="AB2557" i="1"/>
  <c r="AB2559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5" i="1"/>
  <c r="AB2672" i="1"/>
  <c r="AB2678" i="1"/>
  <c r="AB2681" i="1"/>
  <c r="P1995" i="1"/>
  <c r="AB1995" i="1" s="1"/>
  <c r="M1996" i="1"/>
  <c r="AB1996" i="1" s="1"/>
  <c r="AB1999" i="1"/>
  <c r="P2003" i="1"/>
  <c r="AB2003" i="1" s="1"/>
  <c r="M2004" i="1"/>
  <c r="AB2004" i="1" s="1"/>
  <c r="AB2007" i="1"/>
  <c r="P2011" i="1"/>
  <c r="AB2011" i="1" s="1"/>
  <c r="M2012" i="1"/>
  <c r="AB2012" i="1" s="1"/>
  <c r="AB2015" i="1"/>
  <c r="P2019" i="1"/>
  <c r="AB2019" i="1" s="1"/>
  <c r="M2020" i="1"/>
  <c r="AB2020" i="1" s="1"/>
  <c r="V2021" i="1"/>
  <c r="AB2021" i="1" s="1"/>
  <c r="AB2023" i="1"/>
  <c r="P2027" i="1"/>
  <c r="AB2027" i="1" s="1"/>
  <c r="M2028" i="1"/>
  <c r="AB2028" i="1" s="1"/>
  <c r="V2029" i="1"/>
  <c r="AB2029" i="1" s="1"/>
  <c r="AB2031" i="1"/>
  <c r="P2035" i="1"/>
  <c r="AB2035" i="1" s="1"/>
  <c r="M2036" i="1"/>
  <c r="AB2036" i="1" s="1"/>
  <c r="AB2039" i="1"/>
  <c r="P2043" i="1"/>
  <c r="AB2043" i="1" s="1"/>
  <c r="M2044" i="1"/>
  <c r="AB2044" i="1" s="1"/>
  <c r="V2045" i="1"/>
  <c r="AB2045" i="1" s="1"/>
  <c r="S2046" i="1"/>
  <c r="AB2046" i="1" s="1"/>
  <c r="AB2047" i="1"/>
  <c r="P2051" i="1"/>
  <c r="AB2051" i="1" s="1"/>
  <c r="M2052" i="1"/>
  <c r="AB2052" i="1" s="1"/>
  <c r="V2053" i="1"/>
  <c r="AB2053" i="1" s="1"/>
  <c r="S2054" i="1"/>
  <c r="AB2054" i="1" s="1"/>
  <c r="AB2055" i="1"/>
  <c r="P2059" i="1"/>
  <c r="AB2059" i="1" s="1"/>
  <c r="M2060" i="1"/>
  <c r="AB2060" i="1" s="1"/>
  <c r="V2061" i="1"/>
  <c r="AB2061" i="1" s="1"/>
  <c r="S2062" i="1"/>
  <c r="AB2062" i="1" s="1"/>
  <c r="AB2063" i="1"/>
  <c r="P2067" i="1"/>
  <c r="AB2067" i="1" s="1"/>
  <c r="M2068" i="1"/>
  <c r="AB2068" i="1" s="1"/>
  <c r="V2069" i="1"/>
  <c r="AB2069" i="1" s="1"/>
  <c r="AB2071" i="1"/>
  <c r="P2075" i="1"/>
  <c r="AB2075" i="1" s="1"/>
  <c r="M2076" i="1"/>
  <c r="AB2076" i="1" s="1"/>
  <c r="V2077" i="1"/>
  <c r="AB2077" i="1" s="1"/>
  <c r="S2078" i="1"/>
  <c r="AB2078" i="1" s="1"/>
  <c r="AB2079" i="1"/>
  <c r="P2083" i="1"/>
  <c r="AB2083" i="1" s="1"/>
  <c r="M2084" i="1"/>
  <c r="AB2084" i="1" s="1"/>
  <c r="AB2087" i="1"/>
  <c r="P2091" i="1"/>
  <c r="AB2091" i="1" s="1"/>
  <c r="M2092" i="1"/>
  <c r="AB2092" i="1" s="1"/>
  <c r="AB2095" i="1"/>
  <c r="P2099" i="1"/>
  <c r="AB2099" i="1" s="1"/>
  <c r="Z2099" i="1"/>
  <c r="M2100" i="1"/>
  <c r="AB2100" i="1" s="1"/>
  <c r="AB2103" i="1"/>
  <c r="P2107" i="1"/>
  <c r="AB2107" i="1" s="1"/>
  <c r="M2108" i="1"/>
  <c r="AB2108" i="1" s="1"/>
  <c r="V2109" i="1"/>
  <c r="AB2109" i="1" s="1"/>
  <c r="S2110" i="1"/>
  <c r="AB2110" i="1" s="1"/>
  <c r="AB2111" i="1"/>
  <c r="P2115" i="1"/>
  <c r="AB2115" i="1" s="1"/>
  <c r="M2116" i="1"/>
  <c r="AB2116" i="1" s="1"/>
  <c r="AB2119" i="1"/>
  <c r="P2123" i="1"/>
  <c r="AB2123" i="1" s="1"/>
  <c r="Z2123" i="1"/>
  <c r="M2124" i="1"/>
  <c r="AB2124" i="1" s="1"/>
  <c r="AB2127" i="1"/>
  <c r="P2131" i="1"/>
  <c r="AB2131" i="1" s="1"/>
  <c r="Z2131" i="1"/>
  <c r="M2132" i="1"/>
  <c r="AB2132" i="1" s="1"/>
  <c r="AB2135" i="1"/>
  <c r="P2139" i="1"/>
  <c r="AB2139" i="1" s="1"/>
  <c r="M2140" i="1"/>
  <c r="AB2140" i="1" s="1"/>
  <c r="V2141" i="1"/>
  <c r="AB2141" i="1" s="1"/>
  <c r="AB2143" i="1"/>
  <c r="P2147" i="1"/>
  <c r="AB2147" i="1" s="1"/>
  <c r="M2148" i="1"/>
  <c r="AB2148" i="1" s="1"/>
  <c r="AB2151" i="1"/>
  <c r="P2155" i="1"/>
  <c r="AB2155" i="1" s="1"/>
  <c r="M2156" i="1"/>
  <c r="AB2156" i="1" s="1"/>
  <c r="AB2159" i="1"/>
  <c r="P2163" i="1"/>
  <c r="AB2163" i="1" s="1"/>
  <c r="Z2163" i="1"/>
  <c r="AB2167" i="1"/>
  <c r="V2173" i="1"/>
  <c r="AB2173" i="1" s="1"/>
  <c r="AB2174" i="1"/>
  <c r="V2177" i="1"/>
  <c r="AB2177" i="1" s="1"/>
  <c r="AB2178" i="1"/>
  <c r="V2181" i="1"/>
  <c r="AB2181" i="1" s="1"/>
  <c r="AB2182" i="1"/>
  <c r="AB2186" i="1"/>
  <c r="V2189" i="1"/>
  <c r="AB2189" i="1" s="1"/>
  <c r="AB2190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1" i="1"/>
  <c r="AB2668" i="1"/>
  <c r="AB2671" i="1"/>
  <c r="AB2674" i="1"/>
  <c r="AB2677" i="1"/>
  <c r="AB2683" i="1"/>
  <c r="AB2689" i="1"/>
  <c r="AB2745" i="1"/>
  <c r="AB2755" i="1"/>
  <c r="Z2684" i="1"/>
  <c r="M2687" i="1"/>
  <c r="AB2687" i="1" s="1"/>
  <c r="P2694" i="1"/>
  <c r="V2696" i="1"/>
  <c r="AB2696" i="1" s="1"/>
  <c r="Z2700" i="1"/>
  <c r="M2703" i="1"/>
  <c r="AB2703" i="1" s="1"/>
  <c r="P2707" i="1"/>
  <c r="AB2707" i="1" s="1"/>
  <c r="M2712" i="1"/>
  <c r="AB2712" i="1" s="1"/>
  <c r="V2713" i="1"/>
  <c r="AB2713" i="1" s="1"/>
  <c r="AB2718" i="1"/>
  <c r="S2718" i="1"/>
  <c r="P2723" i="1"/>
  <c r="AB2723" i="1" s="1"/>
  <c r="M2728" i="1"/>
  <c r="AB2728" i="1" s="1"/>
  <c r="V2729" i="1"/>
  <c r="AB2729" i="1" s="1"/>
  <c r="AB2734" i="1"/>
  <c r="S2734" i="1"/>
  <c r="P2739" i="1"/>
  <c r="AB2739" i="1" s="1"/>
  <c r="M2744" i="1"/>
  <c r="AB2744" i="1" s="1"/>
  <c r="V2745" i="1"/>
  <c r="AB2750" i="1"/>
  <c r="S2750" i="1"/>
  <c r="P2755" i="1"/>
  <c r="Z2757" i="1"/>
  <c r="AB2759" i="1"/>
  <c r="AB2766" i="1"/>
  <c r="AB2768" i="1"/>
  <c r="AB2775" i="1"/>
  <c r="AB2782" i="1"/>
  <c r="AB2784" i="1"/>
  <c r="AB2786" i="1"/>
  <c r="AB2788" i="1"/>
  <c r="AB2793" i="1"/>
  <c r="AB2795" i="1"/>
  <c r="AB2802" i="1"/>
  <c r="AB2804" i="1"/>
  <c r="AB2809" i="1"/>
  <c r="AB2811" i="1"/>
  <c r="AB2818" i="1"/>
  <c r="AB2820" i="1"/>
  <c r="AB2825" i="1"/>
  <c r="AB2827" i="1"/>
  <c r="AB2834" i="1"/>
  <c r="AB2836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4" i="1"/>
  <c r="AB3008" i="1"/>
  <c r="AB3012" i="1"/>
  <c r="AB3016" i="1"/>
  <c r="AB3020" i="1"/>
  <c r="AB3024" i="1"/>
  <c r="AB3028" i="1"/>
  <c r="AB3032" i="1"/>
  <c r="AB3036" i="1"/>
  <c r="AB3055" i="1"/>
  <c r="V2684" i="1"/>
  <c r="AB2684" i="1" s="1"/>
  <c r="Z2688" i="1"/>
  <c r="AB2690" i="1"/>
  <c r="M2691" i="1"/>
  <c r="AB2691" i="1" s="1"/>
  <c r="S2693" i="1"/>
  <c r="AB2693" i="1" s="1"/>
  <c r="P2698" i="1"/>
  <c r="AB2698" i="1" s="1"/>
  <c r="V2700" i="1"/>
  <c r="AB2700" i="1" s="1"/>
  <c r="Z2704" i="1"/>
  <c r="Z2705" i="1"/>
  <c r="M2708" i="1"/>
  <c r="AB2708" i="1" s="1"/>
  <c r="V2709" i="1"/>
  <c r="AB2709" i="1" s="1"/>
  <c r="S2714" i="1"/>
  <c r="AB2714" i="1" s="1"/>
  <c r="P2719" i="1"/>
  <c r="AB2719" i="1" s="1"/>
  <c r="Z2721" i="1"/>
  <c r="M2724" i="1"/>
  <c r="AB2724" i="1" s="1"/>
  <c r="V2725" i="1"/>
  <c r="AB2725" i="1" s="1"/>
  <c r="S2730" i="1"/>
  <c r="AB2730" i="1" s="1"/>
  <c r="P2735" i="1"/>
  <c r="AB2735" i="1" s="1"/>
  <c r="Z2737" i="1"/>
  <c r="M2740" i="1"/>
  <c r="AB2740" i="1" s="1"/>
  <c r="V2741" i="1"/>
  <c r="AB2741" i="1" s="1"/>
  <c r="AB2746" i="1"/>
  <c r="S2746" i="1"/>
  <c r="P2751" i="1"/>
  <c r="AB2751" i="1" s="1"/>
  <c r="Z2753" i="1"/>
  <c r="M2756" i="1"/>
  <c r="AB2756" i="1" s="1"/>
  <c r="V2757" i="1"/>
  <c r="AB2757" i="1" s="1"/>
  <c r="AB2763" i="1"/>
  <c r="AB2770" i="1"/>
  <c r="AB2772" i="1"/>
  <c r="AB2779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61" i="1"/>
  <c r="P2686" i="1"/>
  <c r="AB2686" i="1" s="1"/>
  <c r="V2688" i="1"/>
  <c r="AB2688" i="1" s="1"/>
  <c r="Z2692" i="1"/>
  <c r="AB2692" i="1" s="1"/>
  <c r="AB2694" i="1"/>
  <c r="M2695" i="1"/>
  <c r="AB2695" i="1" s="1"/>
  <c r="S2697" i="1"/>
  <c r="AB2697" i="1" s="1"/>
  <c r="P2702" i="1"/>
  <c r="AB2702" i="1" s="1"/>
  <c r="V2704" i="1"/>
  <c r="AB2704" i="1" s="1"/>
  <c r="V2705" i="1"/>
  <c r="AB2705" i="1" s="1"/>
  <c r="S2710" i="1"/>
  <c r="AB2710" i="1" s="1"/>
  <c r="AB2711" i="1"/>
  <c r="P2715" i="1"/>
  <c r="AB2715" i="1" s="1"/>
  <c r="Z2717" i="1"/>
  <c r="AB2717" i="1" s="1"/>
  <c r="M2720" i="1"/>
  <c r="AB2720" i="1" s="1"/>
  <c r="V2721" i="1"/>
  <c r="AB2721" i="1" s="1"/>
  <c r="AB2726" i="1"/>
  <c r="S2726" i="1"/>
  <c r="AB2727" i="1"/>
  <c r="P2731" i="1"/>
  <c r="AB2731" i="1" s="1"/>
  <c r="Z2733" i="1"/>
  <c r="AB2733" i="1" s="1"/>
  <c r="M2736" i="1"/>
  <c r="AB2736" i="1" s="1"/>
  <c r="V2737" i="1"/>
  <c r="AB2737" i="1" s="1"/>
  <c r="AB2742" i="1"/>
  <c r="S2742" i="1"/>
  <c r="AB2743" i="1"/>
  <c r="P2747" i="1"/>
  <c r="AB2747" i="1" s="1"/>
  <c r="Z2749" i="1"/>
  <c r="AB2749" i="1" s="1"/>
  <c r="M2752" i="1"/>
  <c r="AB2752" i="1" s="1"/>
  <c r="V2753" i="1"/>
  <c r="AB2753" i="1" s="1"/>
  <c r="AB2758" i="1"/>
  <c r="AB2760" i="1"/>
  <c r="AB2767" i="1"/>
  <c r="AB2774" i="1"/>
  <c r="AB2776" i="1"/>
  <c r="AB2783" i="1"/>
  <c r="AB2785" i="1"/>
  <c r="AB2787" i="1"/>
  <c r="AB2796" i="1"/>
  <c r="AB2801" i="1"/>
  <c r="AB2803" i="1"/>
  <c r="AB2812" i="1"/>
  <c r="AB2817" i="1"/>
  <c r="AB2819" i="1"/>
  <c r="AB2828" i="1"/>
  <c r="AB2833" i="1"/>
  <c r="AB2835" i="1"/>
  <c r="AB2844" i="1"/>
  <c r="AB2849" i="1"/>
  <c r="AB2851" i="1"/>
  <c r="AB2860" i="1"/>
  <c r="AB2865" i="1"/>
  <c r="AB2867" i="1"/>
  <c r="AB2876" i="1"/>
  <c r="AB2881" i="1"/>
  <c r="AB2883" i="1"/>
  <c r="AB2892" i="1"/>
  <c r="AB2897" i="1"/>
  <c r="AB2899" i="1"/>
  <c r="AB2908" i="1"/>
  <c r="AB2913" i="1"/>
  <c r="AB2915" i="1"/>
  <c r="AB2924" i="1"/>
  <c r="AB2929" i="1"/>
  <c r="AB2931" i="1"/>
  <c r="AB2940" i="1"/>
  <c r="AB2945" i="1"/>
  <c r="AB2947" i="1"/>
  <c r="AB2956" i="1"/>
  <c r="AB2961" i="1"/>
  <c r="AB2963" i="1"/>
  <c r="AB2972" i="1"/>
  <c r="AB2977" i="1"/>
  <c r="AB2979" i="1"/>
  <c r="AB2988" i="1"/>
  <c r="AB2993" i="1"/>
  <c r="AB2995" i="1"/>
  <c r="AB3002" i="1"/>
  <c r="AB3006" i="1"/>
  <c r="AB3010" i="1"/>
  <c r="AB3014" i="1"/>
  <c r="AB3018" i="1"/>
  <c r="AB3022" i="1"/>
  <c r="AB3026" i="1"/>
  <c r="AB3030" i="1"/>
  <c r="AB3034" i="1"/>
  <c r="AB3038" i="1"/>
  <c r="AB3047" i="1"/>
  <c r="Z3044" i="1"/>
  <c r="AB3046" i="1"/>
  <c r="M3047" i="1"/>
  <c r="S3049" i="1"/>
  <c r="AB3049" i="1" s="1"/>
  <c r="P3054" i="1"/>
  <c r="V3056" i="1"/>
  <c r="AB3056" i="1" s="1"/>
  <c r="Z3060" i="1"/>
  <c r="AB3062" i="1"/>
  <c r="M3063" i="1"/>
  <c r="AB3063" i="1" s="1"/>
  <c r="S3065" i="1"/>
  <c r="AB3065" i="1" s="1"/>
  <c r="P3070" i="1"/>
  <c r="V3072" i="1"/>
  <c r="AB3072" i="1" s="1"/>
  <c r="AB3075" i="1"/>
  <c r="AB3078" i="1"/>
  <c r="S3078" i="1"/>
  <c r="P3083" i="1"/>
  <c r="AB3087" i="1"/>
  <c r="AB3205" i="1"/>
  <c r="AB3214" i="1"/>
  <c r="AB3216" i="1"/>
  <c r="AB3221" i="1"/>
  <c r="AB3230" i="1"/>
  <c r="AB3232" i="1"/>
  <c r="AB3237" i="1"/>
  <c r="AB3246" i="1"/>
  <c r="AB3248" i="1"/>
  <c r="P3042" i="1"/>
  <c r="V3044" i="1"/>
  <c r="AB3044" i="1" s="1"/>
  <c r="Z3048" i="1"/>
  <c r="AB3048" i="1" s="1"/>
  <c r="AB3050" i="1"/>
  <c r="M3051" i="1"/>
  <c r="AB3051" i="1" s="1"/>
  <c r="S3053" i="1"/>
  <c r="AB3053" i="1" s="1"/>
  <c r="P3058" i="1"/>
  <c r="V3060" i="1"/>
  <c r="AB3060" i="1" s="1"/>
  <c r="Z3064" i="1"/>
  <c r="AB3064" i="1" s="1"/>
  <c r="AB3066" i="1"/>
  <c r="M3067" i="1"/>
  <c r="AB3067" i="1" s="1"/>
  <c r="S3069" i="1"/>
  <c r="AB3069" i="1" s="1"/>
  <c r="P3074" i="1"/>
  <c r="P3079" i="1"/>
  <c r="AB3079" i="1" s="1"/>
  <c r="Z3081" i="1"/>
  <c r="AB3081" i="1" s="1"/>
  <c r="AB3084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72" i="1"/>
  <c r="AB3304" i="1"/>
  <c r="AB3054" i="1"/>
  <c r="AB3070" i="1"/>
  <c r="AB3286" i="1"/>
  <c r="AB3318" i="1"/>
  <c r="AB3042" i="1"/>
  <c r="AB3058" i="1"/>
  <c r="AB3074" i="1"/>
  <c r="AB3082" i="1"/>
  <c r="AB3083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80" i="1"/>
  <c r="AB3296" i="1"/>
  <c r="AB3328" i="1"/>
  <c r="AB3261" i="1"/>
  <c r="AB3317" i="1"/>
  <c r="AB3497" i="1"/>
  <c r="AB3513" i="1"/>
  <c r="AB3529" i="1"/>
  <c r="AB3545" i="1"/>
  <c r="AB3267" i="1"/>
  <c r="AB3275" i="1"/>
  <c r="AB3299" i="1"/>
  <c r="AB3307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8" i="1"/>
  <c r="AB3580" i="1"/>
  <c r="AB3624" i="1"/>
  <c r="AB3646" i="1"/>
  <c r="AB3652" i="1"/>
  <c r="AB3251" i="1"/>
  <c r="Z3253" i="1"/>
  <c r="AB3253" i="1" s="1"/>
  <c r="AB3257" i="1"/>
  <c r="Z3261" i="1"/>
  <c r="AB3265" i="1"/>
  <c r="P3269" i="1"/>
  <c r="AB3269" i="1" s="1"/>
  <c r="Z3269" i="1"/>
  <c r="M3270" i="1"/>
  <c r="AB3270" i="1" s="1"/>
  <c r="AB3273" i="1"/>
  <c r="P3277" i="1"/>
  <c r="AB3277" i="1" s="1"/>
  <c r="V3279" i="1"/>
  <c r="S3280" i="1"/>
  <c r="AB3281" i="1"/>
  <c r="P3285" i="1"/>
  <c r="AB3285" i="1" s="1"/>
  <c r="M3286" i="1"/>
  <c r="S3288" i="1"/>
  <c r="AB3288" i="1" s="1"/>
  <c r="AB3289" i="1"/>
  <c r="P3293" i="1"/>
  <c r="AB3293" i="1" s="1"/>
  <c r="M3294" i="1"/>
  <c r="AB3294" i="1" s="1"/>
  <c r="AB3297" i="1"/>
  <c r="P3301" i="1"/>
  <c r="AB3301" i="1" s="1"/>
  <c r="Z3301" i="1"/>
  <c r="M3302" i="1"/>
  <c r="AB3302" i="1" s="1"/>
  <c r="V3303" i="1"/>
  <c r="AB3305" i="1"/>
  <c r="P3309" i="1"/>
  <c r="AB3309" i="1" s="1"/>
  <c r="M3310" i="1"/>
  <c r="AB3310" i="1" s="1"/>
  <c r="V3311" i="1"/>
  <c r="S3312" i="1"/>
  <c r="AB3312" i="1" s="1"/>
  <c r="AB3313" i="1"/>
  <c r="P3317" i="1"/>
  <c r="M3318" i="1"/>
  <c r="V3319" i="1"/>
  <c r="AB3319" i="1" s="1"/>
  <c r="AB3321" i="1"/>
  <c r="P3325" i="1"/>
  <c r="M3326" i="1"/>
  <c r="AB3326" i="1" s="1"/>
  <c r="AB3329" i="1"/>
  <c r="P3333" i="1"/>
  <c r="AB3333" i="1" s="1"/>
  <c r="M3334" i="1"/>
  <c r="AB3334" i="1" s="1"/>
  <c r="V3335" i="1"/>
  <c r="AB3337" i="1"/>
  <c r="AB3341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0" i="1"/>
  <c r="AB3505" i="1"/>
  <c r="AB3507" i="1"/>
  <c r="AB3514" i="1"/>
  <c r="AB3516" i="1"/>
  <c r="AB3521" i="1"/>
  <c r="AB3523" i="1"/>
  <c r="AB3530" i="1"/>
  <c r="AB3532" i="1"/>
  <c r="AB3537" i="1"/>
  <c r="AB3539" i="1"/>
  <c r="AB3546" i="1"/>
  <c r="AB3548" i="1"/>
  <c r="AB3553" i="1"/>
  <c r="AB3555" i="1"/>
  <c r="AB3592" i="1"/>
  <c r="AB3610" i="1"/>
  <c r="AB3638" i="1"/>
  <c r="AB3644" i="1"/>
  <c r="AB3648" i="1"/>
  <c r="AB3664" i="1"/>
  <c r="M3252" i="1"/>
  <c r="AB3252" i="1" s="1"/>
  <c r="V3253" i="1"/>
  <c r="S3254" i="1"/>
  <c r="AB3254" i="1" s="1"/>
  <c r="AB3255" i="1"/>
  <c r="P3259" i="1"/>
  <c r="AB3259" i="1" s="1"/>
  <c r="M3260" i="1"/>
  <c r="AB3260" i="1" s="1"/>
  <c r="V3261" i="1"/>
  <c r="S3262" i="1"/>
  <c r="AB3262" i="1" s="1"/>
  <c r="AB3263" i="1"/>
  <c r="P3267" i="1"/>
  <c r="M3268" i="1"/>
  <c r="AB3268" i="1" s="1"/>
  <c r="V3269" i="1"/>
  <c r="AB3271" i="1"/>
  <c r="P3275" i="1"/>
  <c r="Z3275" i="1"/>
  <c r="M3276" i="1"/>
  <c r="AB3276" i="1" s="1"/>
  <c r="AB3279" i="1"/>
  <c r="P3283" i="1"/>
  <c r="AB3283" i="1" s="1"/>
  <c r="Z3283" i="1"/>
  <c r="M3284" i="1"/>
  <c r="AB3284" i="1" s="1"/>
  <c r="AB3287" i="1"/>
  <c r="P3291" i="1"/>
  <c r="AB3291" i="1" s="1"/>
  <c r="Z3291" i="1"/>
  <c r="M3292" i="1"/>
  <c r="AB3292" i="1" s="1"/>
  <c r="AB3295" i="1"/>
  <c r="P3299" i="1"/>
  <c r="M3300" i="1"/>
  <c r="AB3300" i="1" s="1"/>
  <c r="V3301" i="1"/>
  <c r="AB3303" i="1"/>
  <c r="Z3307" i="1"/>
  <c r="AB3311" i="1"/>
  <c r="P3315" i="1"/>
  <c r="AB3315" i="1" s="1"/>
  <c r="M3316" i="1"/>
  <c r="AB3316" i="1" s="1"/>
  <c r="P3323" i="1"/>
  <c r="AB3323" i="1" s="1"/>
  <c r="M3324" i="1"/>
  <c r="AB3324" i="1" s="1"/>
  <c r="V3325" i="1"/>
  <c r="AB3325" i="1" s="1"/>
  <c r="S3326" i="1"/>
  <c r="AB3327" i="1"/>
  <c r="P3331" i="1"/>
  <c r="AB3331" i="1" s="1"/>
  <c r="Z3331" i="1"/>
  <c r="M3332" i="1"/>
  <c r="AB3332" i="1" s="1"/>
  <c r="AB3335" i="1"/>
  <c r="P3339" i="1"/>
  <c r="AB3339" i="1" s="1"/>
  <c r="M3340" i="1"/>
  <c r="AB3340" i="1" s="1"/>
  <c r="P3343" i="1"/>
  <c r="AB3343" i="1" s="1"/>
  <c r="M3344" i="1"/>
  <c r="AB3344" i="1" s="1"/>
  <c r="AB3350" i="1"/>
  <c r="AB3352" i="1"/>
  <c r="AB3359" i="1"/>
  <c r="AB3366" i="1"/>
  <c r="AB3368" i="1"/>
  <c r="AB3375" i="1"/>
  <c r="AB3382" i="1"/>
  <c r="AB3384" i="1"/>
  <c r="AB3391" i="1"/>
  <c r="AB3398" i="1"/>
  <c r="AB3407" i="1"/>
  <c r="AB3414" i="1"/>
  <c r="AB3423" i="1"/>
  <c r="AB3430" i="1"/>
  <c r="AB3439" i="1"/>
  <c r="AB3446" i="1"/>
  <c r="AB3455" i="1"/>
  <c r="AB3462" i="1"/>
  <c r="AB3471" i="1"/>
  <c r="AB3478" i="1"/>
  <c r="AB3487" i="1"/>
  <c r="AB3503" i="1"/>
  <c r="AB3517" i="1"/>
  <c r="AB3519" i="1"/>
  <c r="AB3533" i="1"/>
  <c r="AB3535" i="1"/>
  <c r="AB3549" i="1"/>
  <c r="AB3551" i="1"/>
  <c r="AB3570" i="1"/>
  <c r="AB3584" i="1"/>
  <c r="AB3606" i="1"/>
  <c r="AB3612" i="1"/>
  <c r="AB3630" i="1"/>
  <c r="AB3640" i="1"/>
  <c r="P3565" i="1"/>
  <c r="M3566" i="1"/>
  <c r="AB3566" i="1" s="1"/>
  <c r="V3567" i="1"/>
  <c r="AB3569" i="1"/>
  <c r="P3573" i="1"/>
  <c r="AB3573" i="1" s="1"/>
  <c r="M3574" i="1"/>
  <c r="AB3574" i="1" s="1"/>
  <c r="V3575" i="1"/>
  <c r="AB3577" i="1"/>
  <c r="P3581" i="1"/>
  <c r="M3582" i="1"/>
  <c r="AB3582" i="1" s="1"/>
  <c r="P3589" i="1"/>
  <c r="AB3589" i="1" s="1"/>
  <c r="M3590" i="1"/>
  <c r="AB3590" i="1" s="1"/>
  <c r="V3591" i="1"/>
  <c r="S3592" i="1"/>
  <c r="AB3593" i="1"/>
  <c r="P3597" i="1"/>
  <c r="AB3597" i="1" s="1"/>
  <c r="M3598" i="1"/>
  <c r="AB3598" i="1" s="1"/>
  <c r="V3599" i="1"/>
  <c r="S3600" i="1"/>
  <c r="AB3600" i="1" s="1"/>
  <c r="P3605" i="1"/>
  <c r="M3606" i="1"/>
  <c r="V3607" i="1"/>
  <c r="S3608" i="1"/>
  <c r="AB3608" i="1" s="1"/>
  <c r="P3613" i="1"/>
  <c r="M3614" i="1"/>
  <c r="AB3614" i="1" s="1"/>
  <c r="P3621" i="1"/>
  <c r="M3622" i="1"/>
  <c r="AB3622" i="1" s="1"/>
  <c r="V3623" i="1"/>
  <c r="AB3623" i="1" s="1"/>
  <c r="P3629" i="1"/>
  <c r="M3630" i="1"/>
  <c r="P3637" i="1"/>
  <c r="AB3637" i="1" s="1"/>
  <c r="M3638" i="1"/>
  <c r="V3639" i="1"/>
  <c r="P3645" i="1"/>
  <c r="AB3645" i="1" s="1"/>
  <c r="Z3645" i="1"/>
  <c r="M3646" i="1"/>
  <c r="P3653" i="1"/>
  <c r="AB3653" i="1" s="1"/>
  <c r="Z3653" i="1"/>
  <c r="M3654" i="1"/>
  <c r="AB3654" i="1" s="1"/>
  <c r="V3655" i="1"/>
  <c r="AB3655" i="1" s="1"/>
  <c r="S3656" i="1"/>
  <c r="AB3656" i="1" s="1"/>
  <c r="P3661" i="1"/>
  <c r="Z3661" i="1"/>
  <c r="M3662" i="1"/>
  <c r="AB3662" i="1" s="1"/>
  <c r="V3663" i="1"/>
  <c r="AB3675" i="1"/>
  <c r="AB3677" i="1"/>
  <c r="AB3684" i="1"/>
  <c r="AB3686" i="1"/>
  <c r="AB3691" i="1"/>
  <c r="AB3693" i="1"/>
  <c r="AB3700" i="1"/>
  <c r="AB3702" i="1"/>
  <c r="AB3707" i="1"/>
  <c r="AB3709" i="1"/>
  <c r="AB3716" i="1"/>
  <c r="AB3718" i="1"/>
  <c r="AB3723" i="1"/>
  <c r="AB3725" i="1"/>
  <c r="AB3732" i="1"/>
  <c r="AB3734" i="1"/>
  <c r="AB3739" i="1"/>
  <c r="AB3741" i="1"/>
  <c r="AB3748" i="1"/>
  <c r="AB3750" i="1"/>
  <c r="AB3755" i="1"/>
  <c r="AB3757" i="1"/>
  <c r="AB3764" i="1"/>
  <c r="AB3766" i="1"/>
  <c r="AB3771" i="1"/>
  <c r="AB3773" i="1"/>
  <c r="AB3780" i="1"/>
  <c r="AB3782" i="1"/>
  <c r="AB3787" i="1"/>
  <c r="AB3789" i="1"/>
  <c r="AB3796" i="1"/>
  <c r="AB3798" i="1"/>
  <c r="AB3803" i="1"/>
  <c r="AB3805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9" i="1"/>
  <c r="AB3931" i="1"/>
  <c r="AB3567" i="1"/>
  <c r="AB3575" i="1"/>
  <c r="AB3583" i="1"/>
  <c r="AB3591" i="1"/>
  <c r="AB3599" i="1"/>
  <c r="AB3607" i="1"/>
  <c r="AB3615" i="1"/>
  <c r="AB3631" i="1"/>
  <c r="AB3639" i="1"/>
  <c r="AB3647" i="1"/>
  <c r="AB3663" i="1"/>
  <c r="AB3933" i="1"/>
  <c r="P3561" i="1"/>
  <c r="AB3561" i="1" s="1"/>
  <c r="M3562" i="1"/>
  <c r="AB3562" i="1" s="1"/>
  <c r="V3563" i="1"/>
  <c r="S3564" i="1"/>
  <c r="AB3564" i="1" s="1"/>
  <c r="AB3565" i="1"/>
  <c r="P3569" i="1"/>
  <c r="M3570" i="1"/>
  <c r="V3571" i="1"/>
  <c r="S3572" i="1"/>
  <c r="AB3572" i="1" s="1"/>
  <c r="P3577" i="1"/>
  <c r="M3578" i="1"/>
  <c r="AB3578" i="1" s="1"/>
  <c r="AB3581" i="1"/>
  <c r="P3585" i="1"/>
  <c r="AB3585" i="1" s="1"/>
  <c r="M3586" i="1"/>
  <c r="AB3586" i="1" s="1"/>
  <c r="V3587" i="1"/>
  <c r="AB3587" i="1" s="1"/>
  <c r="S3588" i="1"/>
  <c r="AB3588" i="1" s="1"/>
  <c r="P3593" i="1"/>
  <c r="M3594" i="1"/>
  <c r="AB3594" i="1" s="1"/>
  <c r="V3595" i="1"/>
  <c r="AB3595" i="1" s="1"/>
  <c r="S3596" i="1"/>
  <c r="AB3596" i="1" s="1"/>
  <c r="P3601" i="1"/>
  <c r="AB3601" i="1" s="1"/>
  <c r="M3602" i="1"/>
  <c r="AB3602" i="1" s="1"/>
  <c r="V3603" i="1"/>
  <c r="S3604" i="1"/>
  <c r="AB3604" i="1" s="1"/>
  <c r="AB3605" i="1"/>
  <c r="P3609" i="1"/>
  <c r="AB3609" i="1" s="1"/>
  <c r="M3610" i="1"/>
  <c r="AB3613" i="1"/>
  <c r="P3617" i="1"/>
  <c r="AB3617" i="1" s="1"/>
  <c r="M3618" i="1"/>
  <c r="AB3618" i="1" s="1"/>
  <c r="V3619" i="1"/>
  <c r="S3620" i="1"/>
  <c r="AB3620" i="1" s="1"/>
  <c r="AB3621" i="1"/>
  <c r="P3625" i="1"/>
  <c r="AB3625" i="1" s="1"/>
  <c r="Z3625" i="1"/>
  <c r="M3626" i="1"/>
  <c r="AB3626" i="1" s="1"/>
  <c r="AB3629" i="1"/>
  <c r="P3633" i="1"/>
  <c r="AB3633" i="1" s="1"/>
  <c r="M3634" i="1"/>
  <c r="AB3634" i="1" s="1"/>
  <c r="P3641" i="1"/>
  <c r="AB3641" i="1" s="1"/>
  <c r="M3642" i="1"/>
  <c r="AB3642" i="1" s="1"/>
  <c r="P3649" i="1"/>
  <c r="Z3649" i="1"/>
  <c r="AB3649" i="1" s="1"/>
  <c r="M3650" i="1"/>
  <c r="AB3650" i="1" s="1"/>
  <c r="P3657" i="1"/>
  <c r="AB3657" i="1" s="1"/>
  <c r="M3658" i="1"/>
  <c r="AB3658" i="1" s="1"/>
  <c r="AB3661" i="1"/>
  <c r="P3665" i="1"/>
  <c r="AB3665" i="1" s="1"/>
  <c r="M3666" i="1"/>
  <c r="AB3666" i="1" s="1"/>
  <c r="Z3667" i="1"/>
  <c r="AB3667" i="1" s="1"/>
  <c r="P3669" i="1"/>
  <c r="AB3669" i="1" s="1"/>
  <c r="M3670" i="1"/>
  <c r="AB3670" i="1" s="1"/>
  <c r="Z3671" i="1"/>
  <c r="AB3671" i="1" s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2" i="1"/>
  <c r="AB3774" i="1"/>
  <c r="AB3779" i="1"/>
  <c r="AB3781" i="1"/>
  <c r="AB3788" i="1"/>
  <c r="AB3790" i="1"/>
  <c r="AB3795" i="1"/>
  <c r="AB3797" i="1"/>
  <c r="AB3804" i="1"/>
  <c r="AB3806" i="1"/>
  <c r="AB3811" i="1"/>
  <c r="AB3813" i="1"/>
  <c r="AB3820" i="1"/>
  <c r="AB3822" i="1"/>
  <c r="AB3827" i="1"/>
  <c r="AB3829" i="1"/>
  <c r="AB3836" i="1"/>
  <c r="AB3838" i="1"/>
  <c r="AB3845" i="1"/>
  <c r="AB3852" i="1"/>
  <c r="AB3854" i="1"/>
  <c r="AB3859" i="1"/>
  <c r="AB3861" i="1"/>
  <c r="AB3868" i="1"/>
  <c r="AB3870" i="1"/>
  <c r="AB3875" i="1"/>
  <c r="AB3877" i="1"/>
  <c r="AB3884" i="1"/>
  <c r="AB3886" i="1"/>
  <c r="AB3891" i="1"/>
  <c r="AB3893" i="1"/>
  <c r="AB3900" i="1"/>
  <c r="AB3902" i="1"/>
  <c r="AB3907" i="1"/>
  <c r="AB3909" i="1"/>
  <c r="AB3915" i="1"/>
  <c r="AB3921" i="1"/>
  <c r="AB3925" i="1"/>
  <c r="AB3935" i="1"/>
  <c r="AB3563" i="1"/>
  <c r="AB3571" i="1"/>
  <c r="AB3579" i="1"/>
  <c r="AB3603" i="1"/>
  <c r="AB3611" i="1"/>
  <c r="AB3619" i="1"/>
  <c r="AB3627" i="1"/>
  <c r="AB3635" i="1"/>
  <c r="AB3643" i="1"/>
  <c r="AB3651" i="1"/>
  <c r="AB3659" i="1"/>
  <c r="AB3668" i="1"/>
  <c r="AB3674" i="1"/>
  <c r="AB3679" i="1"/>
  <c r="AB3681" i="1"/>
  <c r="AB3690" i="1"/>
  <c r="AB3695" i="1"/>
  <c r="AB3697" i="1"/>
  <c r="AB3706" i="1"/>
  <c r="AB3711" i="1"/>
  <c r="AB3713" i="1"/>
  <c r="AB3722" i="1"/>
  <c r="AB3727" i="1"/>
  <c r="AB3729" i="1"/>
  <c r="AB3738" i="1"/>
  <c r="AB3743" i="1"/>
  <c r="AB3745" i="1"/>
  <c r="AB3754" i="1"/>
  <c r="AB3759" i="1"/>
  <c r="AB3761" i="1"/>
  <c r="AB3770" i="1"/>
  <c r="AB3775" i="1"/>
  <c r="AB3777" i="1"/>
  <c r="AB3786" i="1"/>
  <c r="AB3791" i="1"/>
  <c r="AB3793" i="1"/>
  <c r="AB3802" i="1"/>
  <c r="AB3807" i="1"/>
  <c r="AB3809" i="1"/>
  <c r="AB3818" i="1"/>
  <c r="AB3823" i="1"/>
  <c r="AB3825" i="1"/>
  <c r="AB3834" i="1"/>
  <c r="AB3839" i="1"/>
  <c r="AB3841" i="1"/>
  <c r="AB3848" i="1"/>
  <c r="AB3850" i="1"/>
  <c r="AB3855" i="1"/>
  <c r="AB3857" i="1"/>
  <c r="AB3864" i="1"/>
  <c r="AB3866" i="1"/>
  <c r="AB3871" i="1"/>
  <c r="AB3873" i="1"/>
  <c r="AB3880" i="1"/>
  <c r="AB3882" i="1"/>
  <c r="AB3887" i="1"/>
  <c r="AB3889" i="1"/>
  <c r="AB3896" i="1"/>
  <c r="AB3898" i="1"/>
  <c r="AB3903" i="1"/>
  <c r="AB3905" i="1"/>
  <c r="P3916" i="1"/>
  <c r="AB3916" i="1" s="1"/>
  <c r="Z3916" i="1"/>
  <c r="M3917" i="1"/>
  <c r="AB3917" i="1" s="1"/>
  <c r="P3924" i="1"/>
  <c r="AB3924" i="1" s="1"/>
  <c r="M3925" i="1"/>
  <c r="P3932" i="1"/>
  <c r="AB3932" i="1" s="1"/>
  <c r="Z3932" i="1"/>
  <c r="M3933" i="1"/>
  <c r="P3940" i="1"/>
  <c r="AB3940" i="1" s="1"/>
  <c r="M3941" i="1"/>
  <c r="AB3941" i="1" s="1"/>
  <c r="AB3945" i="1"/>
  <c r="AB3947" i="1"/>
  <c r="AB3952" i="1"/>
  <c r="AB3954" i="1"/>
  <c r="AB3961" i="1"/>
  <c r="AB3963" i="1"/>
  <c r="AB3968" i="1"/>
  <c r="AB3970" i="1"/>
  <c r="AB3977" i="1"/>
  <c r="AB3979" i="1"/>
  <c r="AB3984" i="1"/>
  <c r="AB3986" i="1"/>
  <c r="AB3993" i="1"/>
  <c r="AB3995" i="1"/>
  <c r="AB4000" i="1"/>
  <c r="AB4002" i="1"/>
  <c r="AB4009" i="1"/>
  <c r="AB4011" i="1"/>
  <c r="AB4016" i="1"/>
  <c r="AB4018" i="1"/>
  <c r="AB4025" i="1"/>
  <c r="AB4027" i="1"/>
  <c r="AB4032" i="1"/>
  <c r="AB4034" i="1"/>
  <c r="AB4041" i="1"/>
  <c r="AB4043" i="1"/>
  <c r="AB4048" i="1"/>
  <c r="AB4050" i="1"/>
  <c r="AB4057" i="1"/>
  <c r="AB4059" i="1"/>
  <c r="AB4064" i="1"/>
  <c r="AB4066" i="1"/>
  <c r="AB4073" i="1"/>
  <c r="AB4088" i="1"/>
  <c r="AB4102" i="1"/>
  <c r="AB3910" i="1"/>
  <c r="AB3918" i="1"/>
  <c r="AB3926" i="1"/>
  <c r="AB3934" i="1"/>
  <c r="AB3942" i="1"/>
  <c r="AB4104" i="1"/>
  <c r="P3912" i="1"/>
  <c r="AB3912" i="1" s="1"/>
  <c r="M3913" i="1"/>
  <c r="AB3913" i="1" s="1"/>
  <c r="P3920" i="1"/>
  <c r="AB3920" i="1" s="1"/>
  <c r="Z3920" i="1"/>
  <c r="M3921" i="1"/>
  <c r="P3928" i="1"/>
  <c r="AB3928" i="1" s="1"/>
  <c r="Z3928" i="1"/>
  <c r="M3929" i="1"/>
  <c r="AB3929" i="1" s="1"/>
  <c r="P3936" i="1"/>
  <c r="AB3936" i="1" s="1"/>
  <c r="M3937" i="1"/>
  <c r="AB3937" i="1" s="1"/>
  <c r="AB3944" i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7" i="1"/>
  <c r="AB4019" i="1"/>
  <c r="AB4024" i="1"/>
  <c r="AB4026" i="1"/>
  <c r="AB4033" i="1"/>
  <c r="AB4035" i="1"/>
  <c r="AB4040" i="1"/>
  <c r="AB4042" i="1"/>
  <c r="AB4049" i="1"/>
  <c r="AB4051" i="1"/>
  <c r="AB4056" i="1"/>
  <c r="AB4058" i="1"/>
  <c r="AB4065" i="1"/>
  <c r="AB4067" i="1"/>
  <c r="AB4072" i="1"/>
  <c r="AB4074" i="1"/>
  <c r="AB4086" i="1"/>
  <c r="AB3914" i="1"/>
  <c r="AB3922" i="1"/>
  <c r="AB3930" i="1"/>
  <c r="AB3938" i="1"/>
  <c r="AB3951" i="1"/>
  <c r="AB3956" i="1"/>
  <c r="AB3958" i="1"/>
  <c r="AB3967" i="1"/>
  <c r="AB3972" i="1"/>
  <c r="AB3974" i="1"/>
  <c r="AB3983" i="1"/>
  <c r="AB3988" i="1"/>
  <c r="AB3990" i="1"/>
  <c r="AB3999" i="1"/>
  <c r="AB4004" i="1"/>
  <c r="AB4006" i="1"/>
  <c r="AB4015" i="1"/>
  <c r="AB4020" i="1"/>
  <c r="AB4022" i="1"/>
  <c r="AB4031" i="1"/>
  <c r="AB4036" i="1"/>
  <c r="AB4038" i="1"/>
  <c r="AB4047" i="1"/>
  <c r="AB4052" i="1"/>
  <c r="AB4054" i="1"/>
  <c r="AB4063" i="1"/>
  <c r="AB4068" i="1"/>
  <c r="AB4070" i="1"/>
  <c r="AB4098" i="1"/>
  <c r="M4076" i="1"/>
  <c r="AB4076" i="1" s="1"/>
  <c r="V4077" i="1"/>
  <c r="S4078" i="1"/>
  <c r="AB4078" i="1" s="1"/>
  <c r="AB4079" i="1"/>
  <c r="P4083" i="1"/>
  <c r="M4084" i="1"/>
  <c r="AB4084" i="1" s="1"/>
  <c r="V4085" i="1"/>
  <c r="AB4085" i="1" s="1"/>
  <c r="AB4087" i="1"/>
  <c r="P4091" i="1"/>
  <c r="M4092" i="1"/>
  <c r="AB4092" i="1" s="1"/>
  <c r="AB4095" i="1"/>
  <c r="P4099" i="1"/>
  <c r="AB4099" i="1" s="1"/>
  <c r="M4100" i="1"/>
  <c r="AB4100" i="1" s="1"/>
  <c r="P4107" i="1"/>
  <c r="AB4107" i="1" s="1"/>
  <c r="M4108" i="1"/>
  <c r="AB4108" i="1" s="1"/>
  <c r="AB4114" i="1"/>
  <c r="AB4116" i="1"/>
  <c r="AB4121" i="1"/>
  <c r="AB4123" i="1"/>
  <c r="AB4130" i="1"/>
  <c r="AB4132" i="1"/>
  <c r="AB4137" i="1"/>
  <c r="AB4139" i="1"/>
  <c r="AB4154" i="1"/>
  <c r="AB4170" i="1"/>
  <c r="AB4077" i="1"/>
  <c r="AB4093" i="1"/>
  <c r="AB4101" i="1"/>
  <c r="AB4112" i="1"/>
  <c r="AB4117" i="1"/>
  <c r="AB4119" i="1"/>
  <c r="AB4128" i="1"/>
  <c r="AB4133" i="1"/>
  <c r="AB4135" i="1"/>
  <c r="P4079" i="1"/>
  <c r="M4080" i="1"/>
  <c r="AB4080" i="1" s="1"/>
  <c r="AB4083" i="1"/>
  <c r="P4087" i="1"/>
  <c r="M4088" i="1"/>
  <c r="V4089" i="1"/>
  <c r="S4090" i="1"/>
  <c r="AB4090" i="1" s="1"/>
  <c r="AB4091" i="1"/>
  <c r="P4095" i="1"/>
  <c r="M4096" i="1"/>
  <c r="AB4096" i="1" s="1"/>
  <c r="V4097" i="1"/>
  <c r="S4098" i="1"/>
  <c r="P4103" i="1"/>
  <c r="AB4103" i="1" s="1"/>
  <c r="Z4103" i="1"/>
  <c r="M4104" i="1"/>
  <c r="AB4113" i="1"/>
  <c r="AB4115" i="1"/>
  <c r="AB4122" i="1"/>
  <c r="AB4124" i="1"/>
  <c r="AB4129" i="1"/>
  <c r="AB4131" i="1"/>
  <c r="AB4138" i="1"/>
  <c r="AB4140" i="1"/>
  <c r="AB4148" i="1"/>
  <c r="AB4075" i="1"/>
  <c r="AB4081" i="1"/>
  <c r="AB4089" i="1"/>
  <c r="AB4097" i="1"/>
  <c r="AB4105" i="1"/>
  <c r="P4147" i="1"/>
  <c r="AB4147" i="1" s="1"/>
  <c r="M4148" i="1"/>
  <c r="P4155" i="1"/>
  <c r="AB4155" i="1" s="1"/>
  <c r="M4156" i="1"/>
  <c r="AB4156" i="1" s="1"/>
  <c r="P4163" i="1"/>
  <c r="M4164" i="1"/>
  <c r="AB4164" i="1" s="1"/>
  <c r="AB4167" i="1"/>
  <c r="P4171" i="1"/>
  <c r="Z4171" i="1"/>
  <c r="M4172" i="1"/>
  <c r="AB4172" i="1" s="1"/>
  <c r="AB4175" i="1"/>
  <c r="P4179" i="1"/>
  <c r="Z4179" i="1"/>
  <c r="M4180" i="1"/>
  <c r="AB4182" i="1"/>
  <c r="AB4184" i="1"/>
  <c r="AB4199" i="1"/>
  <c r="AB4231" i="1"/>
  <c r="AB4247" i="1"/>
  <c r="AB4255" i="1"/>
  <c r="AB4264" i="1"/>
  <c r="AB4265" i="1"/>
  <c r="AB4271" i="1"/>
  <c r="AB4149" i="1"/>
  <c r="AB4157" i="1"/>
  <c r="AB4165" i="1"/>
  <c r="AB4173" i="1"/>
  <c r="AB4180" i="1"/>
  <c r="AB4185" i="1"/>
  <c r="AB4191" i="1"/>
  <c r="AB4212" i="1"/>
  <c r="AB4215" i="1"/>
  <c r="AB4268" i="1"/>
  <c r="AB4279" i="1"/>
  <c r="AB4317" i="1"/>
  <c r="M4144" i="1"/>
  <c r="AB4144" i="1" s="1"/>
  <c r="P4151" i="1"/>
  <c r="AB4151" i="1" s="1"/>
  <c r="M4152" i="1"/>
  <c r="AB4152" i="1" s="1"/>
  <c r="V4153" i="1"/>
  <c r="P4159" i="1"/>
  <c r="AB4159" i="1" s="1"/>
  <c r="M4160" i="1"/>
  <c r="AB4160" i="1" s="1"/>
  <c r="V4161" i="1"/>
  <c r="AB4161" i="1" s="1"/>
  <c r="AB4163" i="1"/>
  <c r="Z4167" i="1"/>
  <c r="M4168" i="1"/>
  <c r="AB4168" i="1" s="1"/>
  <c r="AB4171" i="1"/>
  <c r="P4175" i="1"/>
  <c r="M4176" i="1"/>
  <c r="AB4176" i="1" s="1"/>
  <c r="AB4179" i="1"/>
  <c r="AB4181" i="1"/>
  <c r="AB4183" i="1"/>
  <c r="AB4217" i="1"/>
  <c r="AB4223" i="1"/>
  <c r="AB4233" i="1"/>
  <c r="AB4236" i="1"/>
  <c r="AB4239" i="1"/>
  <c r="AB4249" i="1"/>
  <c r="AB4263" i="1"/>
  <c r="AB4283" i="1"/>
  <c r="AB4321" i="1"/>
  <c r="AB4145" i="1"/>
  <c r="AB4153" i="1"/>
  <c r="AB4169" i="1"/>
  <c r="AB4177" i="1"/>
  <c r="AB4189" i="1"/>
  <c r="AB4204" i="1"/>
  <c r="AB4213" i="1"/>
  <c r="AB4251" i="1"/>
  <c r="AB4259" i="1"/>
  <c r="AB4277" i="1"/>
  <c r="AB4316" i="1"/>
  <c r="AB4190" i="1"/>
  <c r="AB4206" i="1"/>
  <c r="AB4222" i="1"/>
  <c r="AB4238" i="1"/>
  <c r="AB4254" i="1"/>
  <c r="AB4270" i="1"/>
  <c r="AB4294" i="1"/>
  <c r="AB4310" i="1"/>
  <c r="AB4326" i="1"/>
  <c r="AB4342" i="1"/>
  <c r="AB4343" i="1"/>
  <c r="AB4358" i="1"/>
  <c r="AB4463" i="1"/>
  <c r="AB4466" i="1"/>
  <c r="AB4471" i="1"/>
  <c r="AB4480" i="1"/>
  <c r="AB4489" i="1"/>
  <c r="AB4508" i="1"/>
  <c r="AB4514" i="1"/>
  <c r="V4188" i="1"/>
  <c r="AB4188" i="1" s="1"/>
  <c r="Z4192" i="1"/>
  <c r="AB4192" i="1" s="1"/>
  <c r="M4195" i="1"/>
  <c r="AB4195" i="1" s="1"/>
  <c r="S4197" i="1"/>
  <c r="AB4197" i="1" s="1"/>
  <c r="P4202" i="1"/>
  <c r="AB4202" i="1" s="1"/>
  <c r="V4204" i="1"/>
  <c r="Z4208" i="1"/>
  <c r="AB4208" i="1" s="1"/>
  <c r="AB4210" i="1"/>
  <c r="M4211" i="1"/>
  <c r="AB4211" i="1" s="1"/>
  <c r="S4213" i="1"/>
  <c r="P4218" i="1"/>
  <c r="V4220" i="1"/>
  <c r="AB4220" i="1" s="1"/>
  <c r="Z4224" i="1"/>
  <c r="AB4224" i="1" s="1"/>
  <c r="M4227" i="1"/>
  <c r="AB4227" i="1" s="1"/>
  <c r="S4229" i="1"/>
  <c r="AB4229" i="1" s="1"/>
  <c r="P4234" i="1"/>
  <c r="AB4234" i="1" s="1"/>
  <c r="V4236" i="1"/>
  <c r="Z4240" i="1"/>
  <c r="AB4240" i="1" s="1"/>
  <c r="AB4242" i="1"/>
  <c r="M4243" i="1"/>
  <c r="AB4243" i="1" s="1"/>
  <c r="S4245" i="1"/>
  <c r="AB4245" i="1" s="1"/>
  <c r="P4250" i="1"/>
  <c r="V4252" i="1"/>
  <c r="AB4252" i="1" s="1"/>
  <c r="Z4256" i="1"/>
  <c r="AB4256" i="1" s="1"/>
  <c r="M4259" i="1"/>
  <c r="S4261" i="1"/>
  <c r="AB4261" i="1" s="1"/>
  <c r="P4266" i="1"/>
  <c r="AB4266" i="1" s="1"/>
  <c r="V4268" i="1"/>
  <c r="Z4272" i="1"/>
  <c r="AB4272" i="1" s="1"/>
  <c r="AB4274" i="1"/>
  <c r="M4275" i="1"/>
  <c r="AB4275" i="1" s="1"/>
  <c r="S4277" i="1"/>
  <c r="P4282" i="1"/>
  <c r="V4284" i="1"/>
  <c r="AB4284" i="1" s="1"/>
  <c r="V4285" i="1"/>
  <c r="AB4285" i="1" s="1"/>
  <c r="AB4290" i="1"/>
  <c r="S4290" i="1"/>
  <c r="AB4291" i="1"/>
  <c r="P4295" i="1"/>
  <c r="AB4295" i="1" s="1"/>
  <c r="Z4297" i="1"/>
  <c r="AB4297" i="1" s="1"/>
  <c r="M4300" i="1"/>
  <c r="AB4300" i="1" s="1"/>
  <c r="V4301" i="1"/>
  <c r="AB4301" i="1" s="1"/>
  <c r="AB4306" i="1"/>
  <c r="S4306" i="1"/>
  <c r="AB4307" i="1"/>
  <c r="P4311" i="1"/>
  <c r="AB4311" i="1" s="1"/>
  <c r="Z4313" i="1"/>
  <c r="AB4313" i="1" s="1"/>
  <c r="M4316" i="1"/>
  <c r="V4317" i="1"/>
  <c r="AB4322" i="1"/>
  <c r="S4322" i="1"/>
  <c r="AB4323" i="1"/>
  <c r="P4327" i="1"/>
  <c r="AB4327" i="1" s="1"/>
  <c r="Z4329" i="1"/>
  <c r="AB4329" i="1" s="1"/>
  <c r="M4332" i="1"/>
  <c r="AB4332" i="1" s="1"/>
  <c r="V4333" i="1"/>
  <c r="AB4333" i="1" s="1"/>
  <c r="S4338" i="1"/>
  <c r="AB4338" i="1" s="1"/>
  <c r="AB4339" i="1"/>
  <c r="P4343" i="1"/>
  <c r="Z4345" i="1"/>
  <c r="AB4345" i="1" s="1"/>
  <c r="M4348" i="1"/>
  <c r="AB4348" i="1" s="1"/>
  <c r="V4349" i="1"/>
  <c r="AB4349" i="1" s="1"/>
  <c r="AB4354" i="1"/>
  <c r="S4354" i="1"/>
  <c r="AB4355" i="1"/>
  <c r="P4359" i="1"/>
  <c r="AB4359" i="1" s="1"/>
  <c r="AB4362" i="1"/>
  <c r="AB4364" i="1"/>
  <c r="AB4371" i="1"/>
  <c r="AB4378" i="1"/>
  <c r="AB4380" i="1"/>
  <c r="AB4387" i="1"/>
  <c r="AB4394" i="1"/>
  <c r="AB4396" i="1"/>
  <c r="AB4403" i="1"/>
  <c r="AB4410" i="1"/>
  <c r="AB4412" i="1"/>
  <c r="AB4419" i="1"/>
  <c r="AB4426" i="1"/>
  <c r="AB4428" i="1"/>
  <c r="AB4435" i="1"/>
  <c r="AB4442" i="1"/>
  <c r="AB4444" i="1"/>
  <c r="AB4451" i="1"/>
  <c r="AB4458" i="1"/>
  <c r="AB4460" i="1"/>
  <c r="AB4487" i="1"/>
  <c r="AB4524" i="1"/>
  <c r="AB4530" i="1"/>
  <c r="AB4531" i="1"/>
  <c r="AB4561" i="1"/>
  <c r="AB4593" i="1"/>
  <c r="AB4186" i="1"/>
  <c r="AB4198" i="1"/>
  <c r="AB4214" i="1"/>
  <c r="AB4230" i="1"/>
  <c r="AB4246" i="1"/>
  <c r="AB4262" i="1"/>
  <c r="AB4278" i="1"/>
  <c r="AB4303" i="1"/>
  <c r="AB4368" i="1"/>
  <c r="AB4375" i="1"/>
  <c r="AB4384" i="1"/>
  <c r="AB4391" i="1"/>
  <c r="AB4400" i="1"/>
  <c r="AB4407" i="1"/>
  <c r="AB4416" i="1"/>
  <c r="AB4423" i="1"/>
  <c r="AB4432" i="1"/>
  <c r="AB4439" i="1"/>
  <c r="AB4448" i="1"/>
  <c r="AB4455" i="1"/>
  <c r="AB4464" i="1"/>
  <c r="AB4527" i="1"/>
  <c r="AB4628" i="1"/>
  <c r="M4187" i="1"/>
  <c r="AB4187" i="1" s="1"/>
  <c r="S4189" i="1"/>
  <c r="P4194" i="1"/>
  <c r="AB4194" i="1" s="1"/>
  <c r="V4196" i="1"/>
  <c r="AB4196" i="1" s="1"/>
  <c r="Z4200" i="1"/>
  <c r="AB4200" i="1" s="1"/>
  <c r="M4203" i="1"/>
  <c r="AB4203" i="1" s="1"/>
  <c r="S4205" i="1"/>
  <c r="AB4205" i="1" s="1"/>
  <c r="P4210" i="1"/>
  <c r="V4212" i="1"/>
  <c r="Z4216" i="1"/>
  <c r="AB4216" i="1" s="1"/>
  <c r="AB4218" i="1"/>
  <c r="M4219" i="1"/>
  <c r="AB4219" i="1" s="1"/>
  <c r="S4221" i="1"/>
  <c r="AB4221" i="1" s="1"/>
  <c r="P4226" i="1"/>
  <c r="AB4226" i="1" s="1"/>
  <c r="V4228" i="1"/>
  <c r="AB4228" i="1" s="1"/>
  <c r="Z4232" i="1"/>
  <c r="AB4232" i="1" s="1"/>
  <c r="M4235" i="1"/>
  <c r="AB4235" i="1" s="1"/>
  <c r="S4237" i="1"/>
  <c r="AB4237" i="1" s="1"/>
  <c r="P4242" i="1"/>
  <c r="V4244" i="1"/>
  <c r="AB4244" i="1" s="1"/>
  <c r="Z4248" i="1"/>
  <c r="AB4248" i="1" s="1"/>
  <c r="AB4250" i="1"/>
  <c r="M4251" i="1"/>
  <c r="S4253" i="1"/>
  <c r="AB4253" i="1" s="1"/>
  <c r="P4258" i="1"/>
  <c r="AB4258" i="1" s="1"/>
  <c r="V4260" i="1"/>
  <c r="AB4260" i="1" s="1"/>
  <c r="Z4264" i="1"/>
  <c r="M4267" i="1"/>
  <c r="AB4267" i="1" s="1"/>
  <c r="S4269" i="1"/>
  <c r="AB4269" i="1" s="1"/>
  <c r="P4274" i="1"/>
  <c r="V4276" i="1"/>
  <c r="AB4276" i="1" s="1"/>
  <c r="Z4280" i="1"/>
  <c r="AB4280" i="1" s="1"/>
  <c r="AB4282" i="1"/>
  <c r="M4283" i="1"/>
  <c r="P4287" i="1"/>
  <c r="AB4287" i="1" s="1"/>
  <c r="Z4289" i="1"/>
  <c r="AB4289" i="1" s="1"/>
  <c r="M4292" i="1"/>
  <c r="AB4292" i="1" s="1"/>
  <c r="V4293" i="1"/>
  <c r="AB4293" i="1" s="1"/>
  <c r="S4298" i="1"/>
  <c r="AB4298" i="1" s="1"/>
  <c r="AB4299" i="1"/>
  <c r="P4303" i="1"/>
  <c r="Z4305" i="1"/>
  <c r="AB4305" i="1" s="1"/>
  <c r="M4308" i="1"/>
  <c r="AB4308" i="1" s="1"/>
  <c r="V4309" i="1"/>
  <c r="AB4309" i="1" s="1"/>
  <c r="S4314" i="1"/>
  <c r="AB4314" i="1" s="1"/>
  <c r="AB4315" i="1"/>
  <c r="P4319" i="1"/>
  <c r="AB4319" i="1" s="1"/>
  <c r="Z4321" i="1"/>
  <c r="M4324" i="1"/>
  <c r="AB4324" i="1" s="1"/>
  <c r="V4325" i="1"/>
  <c r="AB4325" i="1" s="1"/>
  <c r="AB4330" i="1"/>
  <c r="S4330" i="1"/>
  <c r="AB4331" i="1"/>
  <c r="P4335" i="1"/>
  <c r="AB4335" i="1" s="1"/>
  <c r="Z4337" i="1"/>
  <c r="AB4337" i="1" s="1"/>
  <c r="M4340" i="1"/>
  <c r="AB4340" i="1" s="1"/>
  <c r="V4341" i="1"/>
  <c r="AB4341" i="1" s="1"/>
  <c r="S4346" i="1"/>
  <c r="AB4346" i="1" s="1"/>
  <c r="AB4347" i="1"/>
  <c r="P4351" i="1"/>
  <c r="AB4351" i="1" s="1"/>
  <c r="M4356" i="1"/>
  <c r="AB4356" i="1" s="1"/>
  <c r="V4357" i="1"/>
  <c r="AB4357" i="1" s="1"/>
  <c r="AB4360" i="1"/>
  <c r="AB4363" i="1"/>
  <c r="AB4370" i="1"/>
  <c r="AB4372" i="1"/>
  <c r="AB4379" i="1"/>
  <c r="AB4386" i="1"/>
  <c r="AB4388" i="1"/>
  <c r="AB4395" i="1"/>
  <c r="AB4402" i="1"/>
  <c r="AB4404" i="1"/>
  <c r="AB4411" i="1"/>
  <c r="AB4418" i="1"/>
  <c r="AB4420" i="1"/>
  <c r="AB4427" i="1"/>
  <c r="AB4434" i="1"/>
  <c r="AB4436" i="1"/>
  <c r="AB4443" i="1"/>
  <c r="AB4450" i="1"/>
  <c r="AB4452" i="1"/>
  <c r="AB4459" i="1"/>
  <c r="AB4473" i="1"/>
  <c r="AB4478" i="1"/>
  <c r="AB4486" i="1"/>
  <c r="AB4492" i="1"/>
  <c r="AB4498" i="1"/>
  <c r="AB4499" i="1"/>
  <c r="AB4519" i="1"/>
  <c r="AB4528" i="1"/>
  <c r="AB4535" i="1"/>
  <c r="AB4575" i="1"/>
  <c r="AB4589" i="1"/>
  <c r="AB4596" i="1"/>
  <c r="AB4615" i="1"/>
  <c r="AB4509" i="1"/>
  <c r="AB4537" i="1"/>
  <c r="AB4541" i="1"/>
  <c r="AB4544" i="1"/>
  <c r="AB4548" i="1"/>
  <c r="AB4598" i="1"/>
  <c r="AB4605" i="1"/>
  <c r="AB4626" i="1"/>
  <c r="AB4631" i="1"/>
  <c r="AB4636" i="1"/>
  <c r="AB4640" i="1"/>
  <c r="P4651" i="1"/>
  <c r="AB4651" i="1" s="1"/>
  <c r="M4656" i="1"/>
  <c r="AB4656" i="1" s="1"/>
  <c r="Z4669" i="1"/>
  <c r="AB4669" i="1" s="1"/>
  <c r="AB4766" i="1"/>
  <c r="AB4780" i="1"/>
  <c r="AB4912" i="1"/>
  <c r="AB4951" i="1"/>
  <c r="AB4481" i="1"/>
  <c r="AB4497" i="1"/>
  <c r="AB4513" i="1"/>
  <c r="AB4529" i="1"/>
  <c r="AB4554" i="1"/>
  <c r="AB4557" i="1"/>
  <c r="AB4564" i="1"/>
  <c r="AB4595" i="1"/>
  <c r="AB4601" i="1"/>
  <c r="AB4637" i="1"/>
  <c r="AB4642" i="1"/>
  <c r="AB4647" i="1"/>
  <c r="AB4659" i="1"/>
  <c r="AB4673" i="1"/>
  <c r="AB4732" i="1"/>
  <c r="AB4742" i="1"/>
  <c r="AB4775" i="1"/>
  <c r="Z4467" i="1"/>
  <c r="AB4467" i="1" s="1"/>
  <c r="AB4469" i="1"/>
  <c r="M4470" i="1"/>
  <c r="AB4470" i="1" s="1"/>
  <c r="S4472" i="1"/>
  <c r="AB4472" i="1" s="1"/>
  <c r="P4477" i="1"/>
  <c r="AB4477" i="1" s="1"/>
  <c r="V4479" i="1"/>
  <c r="AB4479" i="1" s="1"/>
  <c r="Z4483" i="1"/>
  <c r="AB4483" i="1" s="1"/>
  <c r="AB4485" i="1"/>
  <c r="M4486" i="1"/>
  <c r="S4488" i="1"/>
  <c r="AB4488" i="1" s="1"/>
  <c r="P4493" i="1"/>
  <c r="AB4493" i="1" s="1"/>
  <c r="V4495" i="1"/>
  <c r="AB4495" i="1" s="1"/>
  <c r="Z4499" i="1"/>
  <c r="AB4501" i="1"/>
  <c r="M4502" i="1"/>
  <c r="AB4502" i="1" s="1"/>
  <c r="S4504" i="1"/>
  <c r="AB4504" i="1" s="1"/>
  <c r="P4509" i="1"/>
  <c r="V4511" i="1"/>
  <c r="AB4511" i="1" s="1"/>
  <c r="Z4515" i="1"/>
  <c r="AB4515" i="1" s="1"/>
  <c r="AB4517" i="1"/>
  <c r="M4518" i="1"/>
  <c r="AB4518" i="1" s="1"/>
  <c r="S4520" i="1"/>
  <c r="AB4520" i="1" s="1"/>
  <c r="P4525" i="1"/>
  <c r="AB4525" i="1" s="1"/>
  <c r="V4527" i="1"/>
  <c r="Z4531" i="1"/>
  <c r="AB4533" i="1"/>
  <c r="M4534" i="1"/>
  <c r="AB4534" i="1" s="1"/>
  <c r="P4538" i="1"/>
  <c r="AB4538" i="1" s="1"/>
  <c r="P4542" i="1"/>
  <c r="P4543" i="1"/>
  <c r="Z4548" i="1"/>
  <c r="S4553" i="1"/>
  <c r="AB4553" i="1" s="1"/>
  <c r="V4561" i="1"/>
  <c r="S4566" i="1"/>
  <c r="AB4573" i="1"/>
  <c r="Z4577" i="1"/>
  <c r="AB4580" i="1"/>
  <c r="V4592" i="1"/>
  <c r="M4596" i="1"/>
  <c r="M4599" i="1"/>
  <c r="AB4599" i="1" s="1"/>
  <c r="AB4608" i="1"/>
  <c r="P4619" i="1"/>
  <c r="M4624" i="1"/>
  <c r="AB4624" i="1" s="1"/>
  <c r="AB4625" i="1"/>
  <c r="Z4637" i="1"/>
  <c r="S4646" i="1"/>
  <c r="AB4646" i="1" s="1"/>
  <c r="AB4653" i="1"/>
  <c r="V4657" i="1"/>
  <c r="AB4657" i="1" s="1"/>
  <c r="AB4658" i="1"/>
  <c r="AB4663" i="1"/>
  <c r="AB4668" i="1"/>
  <c r="AB4672" i="1"/>
  <c r="AB4679" i="1"/>
  <c r="AB4708" i="1"/>
  <c r="P4717" i="1"/>
  <c r="AB4731" i="1"/>
  <c r="V4536" i="1"/>
  <c r="AB4536" i="1" s="1"/>
  <c r="Z4540" i="1"/>
  <c r="AB4540" i="1" s="1"/>
  <c r="AB4542" i="1"/>
  <c r="M4543" i="1"/>
  <c r="AB4543" i="1" s="1"/>
  <c r="S4545" i="1"/>
  <c r="AB4545" i="1" s="1"/>
  <c r="P4550" i="1"/>
  <c r="AB4550" i="1" s="1"/>
  <c r="V4552" i="1"/>
  <c r="AB4552" i="1" s="1"/>
  <c r="Z4556" i="1"/>
  <c r="AB4558" i="1"/>
  <c r="M4559" i="1"/>
  <c r="AB4559" i="1" s="1"/>
  <c r="S4561" i="1"/>
  <c r="P4566" i="1"/>
  <c r="AB4566" i="1" s="1"/>
  <c r="V4568" i="1"/>
  <c r="AB4568" i="1" s="1"/>
  <c r="Z4572" i="1"/>
  <c r="AB4574" i="1"/>
  <c r="M4575" i="1"/>
  <c r="S4577" i="1"/>
  <c r="AB4577" i="1" s="1"/>
  <c r="P4582" i="1"/>
  <c r="AB4582" i="1" s="1"/>
  <c r="V4584" i="1"/>
  <c r="AB4584" i="1" s="1"/>
  <c r="Z4588" i="1"/>
  <c r="AB4590" i="1"/>
  <c r="M4591" i="1"/>
  <c r="AB4591" i="1" s="1"/>
  <c r="S4593" i="1"/>
  <c r="P4598" i="1"/>
  <c r="V4600" i="1"/>
  <c r="AB4600" i="1" s="1"/>
  <c r="Z4604" i="1"/>
  <c r="AB4606" i="1"/>
  <c r="S4606" i="1"/>
  <c r="AB4607" i="1"/>
  <c r="P4611" i="1"/>
  <c r="AB4611" i="1" s="1"/>
  <c r="Z4613" i="1"/>
  <c r="M4616" i="1"/>
  <c r="AB4616" i="1" s="1"/>
  <c r="V4617" i="1"/>
  <c r="AB4617" i="1" s="1"/>
  <c r="AB4622" i="1"/>
  <c r="S4622" i="1"/>
  <c r="P4627" i="1"/>
  <c r="AB4627" i="1" s="1"/>
  <c r="Z4629" i="1"/>
  <c r="M4632" i="1"/>
  <c r="AB4632" i="1" s="1"/>
  <c r="V4633" i="1"/>
  <c r="AB4633" i="1" s="1"/>
  <c r="AB4638" i="1"/>
  <c r="S4638" i="1"/>
  <c r="P4643" i="1"/>
  <c r="AB4643" i="1" s="1"/>
  <c r="Z4645" i="1"/>
  <c r="M4648" i="1"/>
  <c r="AB4648" i="1" s="1"/>
  <c r="V4649" i="1"/>
  <c r="AB4649" i="1" s="1"/>
  <c r="S4654" i="1"/>
  <c r="AB4654" i="1" s="1"/>
  <c r="AB4655" i="1"/>
  <c r="P4659" i="1"/>
  <c r="Z4661" i="1"/>
  <c r="M4664" i="1"/>
  <c r="AB4664" i="1" s="1"/>
  <c r="V4665" i="1"/>
  <c r="AB4665" i="1" s="1"/>
  <c r="AB4670" i="1"/>
  <c r="S4670" i="1"/>
  <c r="AB4671" i="1"/>
  <c r="P4675" i="1"/>
  <c r="AB4675" i="1" s="1"/>
  <c r="V4676" i="1"/>
  <c r="AB4680" i="1"/>
  <c r="S4684" i="1"/>
  <c r="AB4685" i="1"/>
  <c r="AB4695" i="1"/>
  <c r="AB4700" i="1"/>
  <c r="AB4702" i="1"/>
  <c r="AB4712" i="1"/>
  <c r="AB4730" i="1"/>
  <c r="AB4736" i="1"/>
  <c r="Z4544" i="1"/>
  <c r="AB4546" i="1"/>
  <c r="M4547" i="1"/>
  <c r="AB4547" i="1" s="1"/>
  <c r="S4549" i="1"/>
  <c r="AB4549" i="1" s="1"/>
  <c r="P4554" i="1"/>
  <c r="V4556" i="1"/>
  <c r="AB4556" i="1" s="1"/>
  <c r="Z4560" i="1"/>
  <c r="AB4560" i="1" s="1"/>
  <c r="AB4562" i="1"/>
  <c r="M4563" i="1"/>
  <c r="AB4563" i="1" s="1"/>
  <c r="S4565" i="1"/>
  <c r="AB4565" i="1" s="1"/>
  <c r="P4570" i="1"/>
  <c r="AB4570" i="1" s="1"/>
  <c r="V4572" i="1"/>
  <c r="AB4572" i="1" s="1"/>
  <c r="Z4576" i="1"/>
  <c r="AB4576" i="1" s="1"/>
  <c r="AB4578" i="1"/>
  <c r="M4579" i="1"/>
  <c r="AB4579" i="1" s="1"/>
  <c r="S4581" i="1"/>
  <c r="AB4581" i="1" s="1"/>
  <c r="P4586" i="1"/>
  <c r="AB4586" i="1" s="1"/>
  <c r="V4588" i="1"/>
  <c r="AB4588" i="1" s="1"/>
  <c r="Z4592" i="1"/>
  <c r="AB4592" i="1" s="1"/>
  <c r="AB4594" i="1"/>
  <c r="M4595" i="1"/>
  <c r="S4597" i="1"/>
  <c r="AB4597" i="1" s="1"/>
  <c r="P4602" i="1"/>
  <c r="AB4602" i="1" s="1"/>
  <c r="V4604" i="1"/>
  <c r="AB4604" i="1" s="1"/>
  <c r="P4607" i="1"/>
  <c r="Z4609" i="1"/>
  <c r="AB4609" i="1" s="1"/>
  <c r="M4612" i="1"/>
  <c r="AB4612" i="1" s="1"/>
  <c r="V4613" i="1"/>
  <c r="AB4613" i="1" s="1"/>
  <c r="S4618" i="1"/>
  <c r="AB4618" i="1" s="1"/>
  <c r="AB4619" i="1"/>
  <c r="P4623" i="1"/>
  <c r="AB4623" i="1" s="1"/>
  <c r="Z4625" i="1"/>
  <c r="M4628" i="1"/>
  <c r="V4629" i="1"/>
  <c r="AB4629" i="1" s="1"/>
  <c r="AB4634" i="1"/>
  <c r="S4634" i="1"/>
  <c r="AB4635" i="1"/>
  <c r="P4639" i="1"/>
  <c r="AB4639" i="1" s="1"/>
  <c r="Z4641" i="1"/>
  <c r="AB4641" i="1" s="1"/>
  <c r="M4644" i="1"/>
  <c r="AB4644" i="1" s="1"/>
  <c r="V4645" i="1"/>
  <c r="AB4645" i="1" s="1"/>
  <c r="S4650" i="1"/>
  <c r="AB4650" i="1" s="1"/>
  <c r="P4655" i="1"/>
  <c r="Z4657" i="1"/>
  <c r="M4660" i="1"/>
  <c r="AB4660" i="1" s="1"/>
  <c r="V4661" i="1"/>
  <c r="AB4661" i="1" s="1"/>
  <c r="S4666" i="1"/>
  <c r="AB4666" i="1" s="1"/>
  <c r="AB4667" i="1"/>
  <c r="P4671" i="1"/>
  <c r="Z4673" i="1"/>
  <c r="M4676" i="1"/>
  <c r="AB4676" i="1" s="1"/>
  <c r="AB4688" i="1"/>
  <c r="M4691" i="1"/>
  <c r="AB4691" i="1" s="1"/>
  <c r="AB4698" i="1"/>
  <c r="Z4720" i="1"/>
  <c r="AB4720" i="1" s="1"/>
  <c r="M4726" i="1"/>
  <c r="AB4726" i="1" s="1"/>
  <c r="Z4736" i="1"/>
  <c r="AB4777" i="1"/>
  <c r="Z4784" i="1"/>
  <c r="AB4693" i="1"/>
  <c r="AB4716" i="1"/>
  <c r="AB4725" i="1"/>
  <c r="AB4748" i="1"/>
  <c r="AB4755" i="1"/>
  <c r="AB4792" i="1"/>
  <c r="AB4794" i="1"/>
  <c r="AB4677" i="1"/>
  <c r="M4678" i="1"/>
  <c r="AB4678" i="1" s="1"/>
  <c r="M4679" i="1"/>
  <c r="M4682" i="1"/>
  <c r="AB4682" i="1" s="1"/>
  <c r="AB4684" i="1"/>
  <c r="AB4690" i="1"/>
  <c r="Z4691" i="1"/>
  <c r="AB4696" i="1"/>
  <c r="V4704" i="1"/>
  <c r="AB4704" i="1" s="1"/>
  <c r="AB4707" i="1"/>
  <c r="AB4718" i="1"/>
  <c r="V4719" i="1"/>
  <c r="AB4719" i="1" s="1"/>
  <c r="AB4722" i="1"/>
  <c r="Z4723" i="1"/>
  <c r="AB4723" i="1" s="1"/>
  <c r="AB4728" i="1"/>
  <c r="V4735" i="1"/>
  <c r="AB4735" i="1" s="1"/>
  <c r="Z4739" i="1"/>
  <c r="AB4739" i="1" s="1"/>
  <c r="S4744" i="1"/>
  <c r="AB4744" i="1" s="1"/>
  <c r="AB4750" i="1"/>
  <c r="V4752" i="1"/>
  <c r="AB4752" i="1" s="1"/>
  <c r="S4757" i="1"/>
  <c r="AB4764" i="1"/>
  <c r="Z4768" i="1"/>
  <c r="AB4771" i="1"/>
  <c r="V4783" i="1"/>
  <c r="AB4783" i="1" s="1"/>
  <c r="M4787" i="1"/>
  <c r="AB4787" i="1" s="1"/>
  <c r="M4790" i="1"/>
  <c r="AB4790" i="1" s="1"/>
  <c r="AB4804" i="1"/>
  <c r="Z4805" i="1"/>
  <c r="Z4813" i="1"/>
  <c r="Z4821" i="1"/>
  <c r="Z4829" i="1"/>
  <c r="AB4829" i="1" s="1"/>
  <c r="AB4831" i="1"/>
  <c r="Z4837" i="1"/>
  <c r="Z4845" i="1"/>
  <c r="AB4701" i="1"/>
  <c r="AB4717" i="1"/>
  <c r="AB4733" i="1"/>
  <c r="M4734" i="1"/>
  <c r="AB4734" i="1" s="1"/>
  <c r="P4741" i="1"/>
  <c r="AB4741" i="1" s="1"/>
  <c r="V4743" i="1"/>
  <c r="AB4743" i="1" s="1"/>
  <c r="Z4747" i="1"/>
  <c r="AB4749" i="1"/>
  <c r="M4750" i="1"/>
  <c r="P4757" i="1"/>
  <c r="AB4757" i="1" s="1"/>
  <c r="V4759" i="1"/>
  <c r="AB4759" i="1" s="1"/>
  <c r="Z4763" i="1"/>
  <c r="AB4765" i="1"/>
  <c r="M4766" i="1"/>
  <c r="S4768" i="1"/>
  <c r="AB4768" i="1" s="1"/>
  <c r="P4773" i="1"/>
  <c r="AB4773" i="1" s="1"/>
  <c r="V4775" i="1"/>
  <c r="Z4779" i="1"/>
  <c r="AB4781" i="1"/>
  <c r="M4782" i="1"/>
  <c r="AB4782" i="1" s="1"/>
  <c r="S4784" i="1"/>
  <c r="AB4784" i="1" s="1"/>
  <c r="P4789" i="1"/>
  <c r="AB4789" i="1" s="1"/>
  <c r="V4791" i="1"/>
  <c r="AB4791" i="1" s="1"/>
  <c r="Z4793" i="1"/>
  <c r="V4801" i="1"/>
  <c r="V4802" i="1"/>
  <c r="AB4802" i="1" s="1"/>
  <c r="AB4805" i="1"/>
  <c r="AB4855" i="1"/>
  <c r="AB4866" i="1"/>
  <c r="AB4899" i="1"/>
  <c r="P4681" i="1"/>
  <c r="AB4681" i="1" s="1"/>
  <c r="V4683" i="1"/>
  <c r="AB4683" i="1" s="1"/>
  <c r="Z4687" i="1"/>
  <c r="AB4687" i="1" s="1"/>
  <c r="AB4689" i="1"/>
  <c r="M4690" i="1"/>
  <c r="S4692" i="1"/>
  <c r="AB4692" i="1" s="1"/>
  <c r="P4697" i="1"/>
  <c r="AB4697" i="1" s="1"/>
  <c r="V4699" i="1"/>
  <c r="AB4699" i="1" s="1"/>
  <c r="Z4703" i="1"/>
  <c r="AB4703" i="1" s="1"/>
  <c r="AB4705" i="1"/>
  <c r="M4706" i="1"/>
  <c r="AB4706" i="1" s="1"/>
  <c r="S4708" i="1"/>
  <c r="P4713" i="1"/>
  <c r="AB4713" i="1" s="1"/>
  <c r="V4715" i="1"/>
  <c r="AB4715" i="1" s="1"/>
  <c r="Z4719" i="1"/>
  <c r="AB4721" i="1"/>
  <c r="M4722" i="1"/>
  <c r="S4724" i="1"/>
  <c r="AB4724" i="1" s="1"/>
  <c r="P4729" i="1"/>
  <c r="AB4729" i="1" s="1"/>
  <c r="V4731" i="1"/>
  <c r="Z4735" i="1"/>
  <c r="AB4737" i="1"/>
  <c r="M4738" i="1"/>
  <c r="AB4738" i="1" s="1"/>
  <c r="S4740" i="1"/>
  <c r="AB4740" i="1" s="1"/>
  <c r="P4745" i="1"/>
  <c r="AB4745" i="1" s="1"/>
  <c r="V4747" i="1"/>
  <c r="AB4747" i="1" s="1"/>
  <c r="Z4751" i="1"/>
  <c r="AB4751" i="1" s="1"/>
  <c r="AB4753" i="1"/>
  <c r="M4754" i="1"/>
  <c r="AB4754" i="1" s="1"/>
  <c r="S4756" i="1"/>
  <c r="AB4756" i="1" s="1"/>
  <c r="P4761" i="1"/>
  <c r="AB4761" i="1" s="1"/>
  <c r="V4763" i="1"/>
  <c r="AB4763" i="1" s="1"/>
  <c r="Z4767" i="1"/>
  <c r="AB4767" i="1" s="1"/>
  <c r="AB4769" i="1"/>
  <c r="M4770" i="1"/>
  <c r="AB4770" i="1" s="1"/>
  <c r="S4772" i="1"/>
  <c r="AB4772" i="1" s="1"/>
  <c r="P4777" i="1"/>
  <c r="V4779" i="1"/>
  <c r="AB4779" i="1" s="1"/>
  <c r="Z4783" i="1"/>
  <c r="AB4785" i="1"/>
  <c r="M4786" i="1"/>
  <c r="AB4786" i="1" s="1"/>
  <c r="S4788" i="1"/>
  <c r="AB4788" i="1" s="1"/>
  <c r="M4793" i="1"/>
  <c r="AB4793" i="1" s="1"/>
  <c r="M4796" i="1"/>
  <c r="AB4796" i="1" s="1"/>
  <c r="AB4798" i="1"/>
  <c r="AB4809" i="1"/>
  <c r="AB4817" i="1"/>
  <c r="AB4841" i="1"/>
  <c r="AB4849" i="1"/>
  <c r="AB4882" i="1"/>
  <c r="AB4884" i="1"/>
  <c r="AB4888" i="1"/>
  <c r="AB4890" i="1"/>
  <c r="AB4896" i="1"/>
  <c r="AB4900" i="1"/>
  <c r="AB4904" i="1"/>
  <c r="AB4943" i="1"/>
  <c r="AB4813" i="1"/>
  <c r="AB4821" i="1"/>
  <c r="AB4837" i="1"/>
  <c r="AB4845" i="1"/>
  <c r="AB4865" i="1"/>
  <c r="AB4873" i="1"/>
  <c r="AB4879" i="1"/>
  <c r="AB4914" i="1"/>
  <c r="P4795" i="1"/>
  <c r="AB4795" i="1" s="1"/>
  <c r="V4797" i="1"/>
  <c r="AB4797" i="1" s="1"/>
  <c r="Z4801" i="1"/>
  <c r="AB4801" i="1" s="1"/>
  <c r="AB4803" i="1"/>
  <c r="M4804" i="1"/>
  <c r="P4807" i="1"/>
  <c r="AB4807" i="1" s="1"/>
  <c r="M4808" i="1"/>
  <c r="AB4808" i="1" s="1"/>
  <c r="V4809" i="1"/>
  <c r="S4810" i="1"/>
  <c r="AB4810" i="1" s="1"/>
  <c r="AB4811" i="1"/>
  <c r="P4815" i="1"/>
  <c r="AB4815" i="1" s="1"/>
  <c r="M4816" i="1"/>
  <c r="AB4816" i="1" s="1"/>
  <c r="V4817" i="1"/>
  <c r="S4818" i="1"/>
  <c r="AB4818" i="1" s="1"/>
  <c r="AB4819" i="1"/>
  <c r="P4823" i="1"/>
  <c r="AB4823" i="1" s="1"/>
  <c r="M4824" i="1"/>
  <c r="AB4824" i="1" s="1"/>
  <c r="V4825" i="1"/>
  <c r="AB4825" i="1" s="1"/>
  <c r="S4826" i="1"/>
  <c r="AB4826" i="1" s="1"/>
  <c r="AB4827" i="1"/>
  <c r="P4831" i="1"/>
  <c r="M4832" i="1"/>
  <c r="AB4832" i="1" s="1"/>
  <c r="V4833" i="1"/>
  <c r="AB4833" i="1" s="1"/>
  <c r="S4834" i="1"/>
  <c r="AB4834" i="1" s="1"/>
  <c r="AB4835" i="1"/>
  <c r="P4839" i="1"/>
  <c r="AB4839" i="1" s="1"/>
  <c r="M4840" i="1"/>
  <c r="AB4840" i="1" s="1"/>
  <c r="V4841" i="1"/>
  <c r="S4842" i="1"/>
  <c r="AB4842" i="1" s="1"/>
  <c r="AB4843" i="1"/>
  <c r="P4847" i="1"/>
  <c r="AB4847" i="1" s="1"/>
  <c r="M4848" i="1"/>
  <c r="AB4848" i="1" s="1"/>
  <c r="V4849" i="1"/>
  <c r="S4850" i="1"/>
  <c r="AB4850" i="1" s="1"/>
  <c r="S4853" i="1"/>
  <c r="P4862" i="1"/>
  <c r="M4867" i="1"/>
  <c r="AB4867" i="1" s="1"/>
  <c r="V4880" i="1"/>
  <c r="AB4881" i="1"/>
  <c r="AB4887" i="1"/>
  <c r="AB4889" i="1"/>
  <c r="AB4905" i="1"/>
  <c r="AB4917" i="1"/>
  <c r="AB4921" i="1"/>
  <c r="AB4930" i="1"/>
  <c r="AB4942" i="1"/>
  <c r="Z4851" i="1"/>
  <c r="AB4851" i="1" s="1"/>
  <c r="M4854" i="1"/>
  <c r="AB4854" i="1" s="1"/>
  <c r="S4856" i="1"/>
  <c r="AB4856" i="1" s="1"/>
  <c r="P4861" i="1"/>
  <c r="AB4861" i="1" s="1"/>
  <c r="V4863" i="1"/>
  <c r="AB4863" i="1" s="1"/>
  <c r="Z4867" i="1"/>
  <c r="AB4869" i="1"/>
  <c r="M4870" i="1"/>
  <c r="AB4870" i="1" s="1"/>
  <c r="S4872" i="1"/>
  <c r="AB4872" i="1" s="1"/>
  <c r="P4877" i="1"/>
  <c r="V4879" i="1"/>
  <c r="Z4883" i="1"/>
  <c r="AB4883" i="1" s="1"/>
  <c r="M4886" i="1"/>
  <c r="AB4886" i="1" s="1"/>
  <c r="S4888" i="1"/>
  <c r="P4893" i="1"/>
  <c r="AB4893" i="1" s="1"/>
  <c r="V4895" i="1"/>
  <c r="M4897" i="1"/>
  <c r="AB4897" i="1" s="1"/>
  <c r="M4898" i="1"/>
  <c r="AB4898" i="1" s="1"/>
  <c r="M4901" i="1"/>
  <c r="AB4901" i="1" s="1"/>
  <c r="AB4903" i="1"/>
  <c r="P4908" i="1"/>
  <c r="P4909" i="1"/>
  <c r="AB4909" i="1" s="1"/>
  <c r="V4911" i="1"/>
  <c r="M4913" i="1"/>
  <c r="AB4913" i="1" s="1"/>
  <c r="M4914" i="1"/>
  <c r="M4917" i="1"/>
  <c r="AB4919" i="1"/>
  <c r="P4924" i="1"/>
  <c r="M4925" i="1"/>
  <c r="AB4925" i="1" s="1"/>
  <c r="Z4934" i="1"/>
  <c r="AB4934" i="1" s="1"/>
  <c r="AB4936" i="1"/>
  <c r="P4940" i="1"/>
  <c r="M4941" i="1"/>
  <c r="AB4941" i="1" s="1"/>
  <c r="AB4965" i="1"/>
  <c r="AB4972" i="1"/>
  <c r="AB4979" i="1"/>
  <c r="P4853" i="1"/>
  <c r="AB4853" i="1" s="1"/>
  <c r="V4855" i="1"/>
  <c r="Z4859" i="1"/>
  <c r="AB4859" i="1" s="1"/>
  <c r="M4862" i="1"/>
  <c r="AB4862" i="1" s="1"/>
  <c r="S4864" i="1"/>
  <c r="AB4864" i="1" s="1"/>
  <c r="P4869" i="1"/>
  <c r="V4871" i="1"/>
  <c r="AB4871" i="1" s="1"/>
  <c r="Z4875" i="1"/>
  <c r="AB4875" i="1" s="1"/>
  <c r="AB4877" i="1"/>
  <c r="M4878" i="1"/>
  <c r="AB4878" i="1" s="1"/>
  <c r="S4880" i="1"/>
  <c r="AB4880" i="1" s="1"/>
  <c r="P4885" i="1"/>
  <c r="AB4885" i="1" s="1"/>
  <c r="V4887" i="1"/>
  <c r="Z4891" i="1"/>
  <c r="AB4891" i="1" s="1"/>
  <c r="AB4894" i="1"/>
  <c r="V4894" i="1"/>
  <c r="P4904" i="1"/>
  <c r="V4910" i="1"/>
  <c r="AB4910" i="1" s="1"/>
  <c r="P4920" i="1"/>
  <c r="AB4920" i="1" s="1"/>
  <c r="Z4926" i="1"/>
  <c r="AB4926" i="1" s="1"/>
  <c r="P4932" i="1"/>
  <c r="M4933" i="1"/>
  <c r="AB4933" i="1" s="1"/>
  <c r="Z4942" i="1"/>
  <c r="AB4944" i="1"/>
  <c r="AB4949" i="1"/>
  <c r="AB4963" i="1"/>
  <c r="AB4953" i="1"/>
  <c r="AB4962" i="1"/>
  <c r="AB4967" i="1"/>
  <c r="AB5000" i="1"/>
  <c r="S4895" i="1"/>
  <c r="AB4895" i="1" s="1"/>
  <c r="P4900" i="1"/>
  <c r="V4902" i="1"/>
  <c r="AB4902" i="1" s="1"/>
  <c r="Z4906" i="1"/>
  <c r="AB4906" i="1" s="1"/>
  <c r="AB4908" i="1"/>
  <c r="M4909" i="1"/>
  <c r="S4911" i="1"/>
  <c r="AB4911" i="1" s="1"/>
  <c r="P4916" i="1"/>
  <c r="AB4916" i="1" s="1"/>
  <c r="V4918" i="1"/>
  <c r="AB4918" i="1" s="1"/>
  <c r="Z4922" i="1"/>
  <c r="AB4922" i="1" s="1"/>
  <c r="AB4924" i="1"/>
  <c r="P4928" i="1"/>
  <c r="AB4928" i="1" s="1"/>
  <c r="M4929" i="1"/>
  <c r="AB4929" i="1" s="1"/>
  <c r="V4930" i="1"/>
  <c r="S4931" i="1"/>
  <c r="AB4931" i="1" s="1"/>
  <c r="AB4932" i="1"/>
  <c r="P4936" i="1"/>
  <c r="M4937" i="1"/>
  <c r="AB4937" i="1" s="1"/>
  <c r="V4938" i="1"/>
  <c r="AB4938" i="1" s="1"/>
  <c r="S4939" i="1"/>
  <c r="AB4939" i="1" s="1"/>
  <c r="AB4940" i="1"/>
  <c r="P4944" i="1"/>
  <c r="M4945" i="1"/>
  <c r="AB4945" i="1" s="1"/>
  <c r="V4946" i="1"/>
  <c r="AB4946" i="1" s="1"/>
  <c r="S4947" i="1"/>
  <c r="AB4947" i="1" s="1"/>
  <c r="AB4948" i="1"/>
  <c r="AB4950" i="1"/>
  <c r="AB4960" i="1"/>
  <c r="AB4969" i="1"/>
  <c r="AB4977" i="1"/>
  <c r="AB4984" i="1"/>
  <c r="AB4988" i="1"/>
  <c r="AB4995" i="1"/>
  <c r="AB4954" i="1"/>
  <c r="AB4974" i="1"/>
  <c r="AB4975" i="1"/>
  <c r="AB4990" i="1"/>
  <c r="AB4991" i="1"/>
  <c r="AB4970" i="1"/>
  <c r="AB4986" i="1"/>
  <c r="M4996" i="1"/>
  <c r="AB4996" i="1" s="1"/>
  <c r="V4997" i="1"/>
  <c r="AB4997" i="1" s="1"/>
  <c r="AB5002" i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P4971" i="1"/>
  <c r="AB4971" i="1" s="1"/>
  <c r="Z4973" i="1"/>
  <c r="AB4973" i="1" s="1"/>
  <c r="M4976" i="1"/>
  <c r="AB4976" i="1" s="1"/>
  <c r="V4977" i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<sst xmlns="http://schemas.openxmlformats.org/spreadsheetml/2006/main" count="33" uniqueCount="20">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</sst>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3\07%20-%20Julho\13.2%20PCF%20em%20Excel%20.xlsx" TargetMode="External"/><Relationship Id="rId1" Type="http://schemas.openxmlformats.org/officeDocument/2006/relationships/externalLinkPath" Target="/G_admin_fmsa/10%20-%20PLANILHA%20CONT&#193;BIL%20FINANCEIRA/Planilha%20Cont&#225;bil%20Financeira/2023/07%20-%20Julho/13.2%20PCF%20em%20Excel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45108</v>
          </cell>
          <cell r="J12">
            <v>212.92</v>
          </cell>
          <cell r="L12">
            <v>0</v>
          </cell>
          <cell r="M12">
            <v>0</v>
          </cell>
          <cell r="O12">
            <v>2.2599999999999998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CABO DE SANTO AGOSTINHO - C.G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45108</v>
          </cell>
          <cell r="J13">
            <v>297.07</v>
          </cell>
          <cell r="L13">
            <v>238.97</v>
          </cell>
          <cell r="M13">
            <v>6.6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CABO DE SANTO AGOSTINHO - C.G 012/2022</v>
          </cell>
          <cell r="E14" t="str">
            <v>ALLAN COUTINHO FREIRE</v>
          </cell>
          <cell r="F14" t="str">
            <v>2 - Outros Profissionais da Saúde</v>
          </cell>
          <cell r="G14">
            <v>521130</v>
          </cell>
          <cell r="H14">
            <v>45108</v>
          </cell>
          <cell r="J14">
            <v>142.72</v>
          </cell>
          <cell r="L14">
            <v>238.97</v>
          </cell>
          <cell r="M14">
            <v>6.6</v>
          </cell>
          <cell r="O14">
            <v>2.2599999999999998</v>
          </cell>
          <cell r="P14">
            <v>0</v>
          </cell>
          <cell r="R14">
            <v>185.24</v>
          </cell>
          <cell r="S14">
            <v>89.2</v>
          </cell>
          <cell r="U14">
            <v>0</v>
          </cell>
          <cell r="V14">
            <v>0</v>
          </cell>
        </row>
        <row r="15">
          <cell r="C15" t="str">
            <v>UPA CABO DE SANTO AGOSTINHO - C.G 012/2022</v>
          </cell>
          <cell r="E15" t="str">
            <v>ALRITANIA GOMES DA SILVA</v>
          </cell>
          <cell r="F15" t="str">
            <v>2 - Outros Profissionais da Saúde</v>
          </cell>
          <cell r="G15">
            <v>521130</v>
          </cell>
          <cell r="H15">
            <v>45108</v>
          </cell>
          <cell r="J15">
            <v>24.71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R15">
            <v>320</v>
          </cell>
          <cell r="S15">
            <v>320</v>
          </cell>
          <cell r="U15">
            <v>0</v>
          </cell>
          <cell r="V15">
            <v>0</v>
          </cell>
        </row>
        <row r="16">
          <cell r="C16" t="str">
            <v>UPA CABO DE SANTO AGOSTINHO - C.G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45108</v>
          </cell>
          <cell r="J16">
            <v>211.42</v>
          </cell>
          <cell r="L16">
            <v>238.97</v>
          </cell>
          <cell r="M16">
            <v>3.05</v>
          </cell>
          <cell r="O16">
            <v>3.79</v>
          </cell>
          <cell r="P16">
            <v>0</v>
          </cell>
          <cell r="R16">
            <v>151.63999999999999</v>
          </cell>
          <cell r="S16">
            <v>122.12</v>
          </cell>
          <cell r="U16">
            <v>0</v>
          </cell>
          <cell r="V16">
            <v>0</v>
          </cell>
        </row>
        <row r="17">
          <cell r="C17" t="str">
            <v>UPA CABO DE SANTO AGOSTINHO - C.G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45108</v>
          </cell>
          <cell r="J17">
            <v>126.72</v>
          </cell>
          <cell r="L17">
            <v>238.97</v>
          </cell>
          <cell r="M17">
            <v>6.6</v>
          </cell>
          <cell r="O17">
            <v>2.2599999999999998</v>
          </cell>
          <cell r="P17">
            <v>0</v>
          </cell>
          <cell r="R17">
            <v>297.04000000000002</v>
          </cell>
          <cell r="S17">
            <v>79.2</v>
          </cell>
          <cell r="U17">
            <v>0</v>
          </cell>
          <cell r="V17">
            <v>0</v>
          </cell>
        </row>
        <row r="18">
          <cell r="C18" t="str">
            <v>UPA CABO DE SANTO AGOSTINHO - C.G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45108</v>
          </cell>
          <cell r="J18">
            <v>162.63</v>
          </cell>
          <cell r="L18">
            <v>238.97</v>
          </cell>
          <cell r="M18">
            <v>6.6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CABO DE SANTO AGOSTINHO - C.G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45108</v>
          </cell>
          <cell r="J19">
            <v>367.54</v>
          </cell>
          <cell r="L19">
            <v>0</v>
          </cell>
          <cell r="M19">
            <v>0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CABO DE SANTO AGOSTINHO - C.G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45108</v>
          </cell>
          <cell r="J20">
            <v>172.62</v>
          </cell>
          <cell r="L20">
            <v>238.97</v>
          </cell>
          <cell r="M20">
            <v>6.6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CABO DE SANTO AGOSTINHO - C.G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45108</v>
          </cell>
          <cell r="J21">
            <v>114.96</v>
          </cell>
          <cell r="L21">
            <v>238.97</v>
          </cell>
          <cell r="M21">
            <v>6.6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77.569999999999993</v>
          </cell>
          <cell r="V21">
            <v>0</v>
          </cell>
          <cell r="X21" t="str">
            <v>AUX. CRECHE FEDERAÇÃO</v>
          </cell>
        </row>
        <row r="22">
          <cell r="C22" t="str">
            <v>UPA CABO DE SANTO AGOSTINHO - C.G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45108</v>
          </cell>
          <cell r="J22">
            <v>149.58000000000001</v>
          </cell>
          <cell r="L22">
            <v>238.97</v>
          </cell>
          <cell r="M22">
            <v>6.6</v>
          </cell>
          <cell r="O22">
            <v>2.2599999999999998</v>
          </cell>
          <cell r="P22">
            <v>0</v>
          </cell>
          <cell r="R22">
            <v>413.44</v>
          </cell>
          <cell r="S22">
            <v>79.2</v>
          </cell>
          <cell r="U22">
            <v>0</v>
          </cell>
          <cell r="V22">
            <v>0</v>
          </cell>
        </row>
        <row r="23">
          <cell r="C23" t="str">
            <v>UPA CABO DE SANTO AGOSTINHO - C.G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45108</v>
          </cell>
          <cell r="J23">
            <v>228.96</v>
          </cell>
          <cell r="L23">
            <v>238.97</v>
          </cell>
          <cell r="M23">
            <v>3.05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CABO DE SANTO AGOSTINHO - C.G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45108</v>
          </cell>
          <cell r="J24">
            <v>118.93</v>
          </cell>
          <cell r="L24">
            <v>238.97</v>
          </cell>
          <cell r="M24">
            <v>6.6</v>
          </cell>
          <cell r="O24">
            <v>2.2599999999999998</v>
          </cell>
          <cell r="P24">
            <v>0</v>
          </cell>
          <cell r="R24">
            <v>185.24</v>
          </cell>
          <cell r="S24">
            <v>89.2</v>
          </cell>
          <cell r="U24">
            <v>0</v>
          </cell>
          <cell r="V24">
            <v>0</v>
          </cell>
        </row>
        <row r="25">
          <cell r="C25" t="str">
            <v>UPA CABO DE SANTO AGOSTINHO - C.G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45108</v>
          </cell>
          <cell r="J25">
            <v>193.82</v>
          </cell>
          <cell r="L25">
            <v>238.97</v>
          </cell>
          <cell r="M25">
            <v>6.6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CABO DE SANTO AGOSTINHO - C.G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45108</v>
          </cell>
          <cell r="J26">
            <v>1425.67</v>
          </cell>
          <cell r="L26">
            <v>238.97</v>
          </cell>
          <cell r="M26">
            <v>6.6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CABO DE SANTO AGOSTINHO - C.G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45108</v>
          </cell>
          <cell r="J27">
            <v>147.85</v>
          </cell>
          <cell r="L27">
            <v>238.97</v>
          </cell>
          <cell r="M27">
            <v>6.6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CABO DE SANTO AGOSTINHO - C.G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45108</v>
          </cell>
          <cell r="J28">
            <v>189.7</v>
          </cell>
          <cell r="L28">
            <v>238.97</v>
          </cell>
          <cell r="M28">
            <v>6.6</v>
          </cell>
          <cell r="O28">
            <v>2.2599999999999998</v>
          </cell>
          <cell r="P28">
            <v>0</v>
          </cell>
          <cell r="R28">
            <v>73.239999999999995</v>
          </cell>
          <cell r="S28">
            <v>29.06</v>
          </cell>
          <cell r="U28">
            <v>0</v>
          </cell>
          <cell r="V28">
            <v>0</v>
          </cell>
        </row>
        <row r="29">
          <cell r="C29" t="str">
            <v>UPA CABO DE SANTO AGOSTINHO - C.G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45108</v>
          </cell>
          <cell r="J29">
            <v>137.37</v>
          </cell>
          <cell r="L29">
            <v>238.97</v>
          </cell>
          <cell r="M29">
            <v>6.6</v>
          </cell>
          <cell r="O29">
            <v>2.2599999999999998</v>
          </cell>
          <cell r="P29">
            <v>0</v>
          </cell>
          <cell r="R29">
            <v>413.44</v>
          </cell>
          <cell r="S29">
            <v>75.56</v>
          </cell>
          <cell r="U29">
            <v>0</v>
          </cell>
          <cell r="V29">
            <v>0</v>
          </cell>
        </row>
        <row r="30">
          <cell r="C30" t="str">
            <v>UPA CABO DE SANTO AGOSTINHO - C.G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45108</v>
          </cell>
          <cell r="J30">
            <v>265.14999999999998</v>
          </cell>
          <cell r="L30">
            <v>238.97</v>
          </cell>
          <cell r="M30">
            <v>6.6</v>
          </cell>
          <cell r="O30">
            <v>2.2599999999999998</v>
          </cell>
          <cell r="P30">
            <v>0</v>
          </cell>
          <cell r="R30">
            <v>174.04</v>
          </cell>
          <cell r="S30">
            <v>172.96</v>
          </cell>
          <cell r="U30">
            <v>0</v>
          </cell>
          <cell r="V30">
            <v>0</v>
          </cell>
        </row>
        <row r="31">
          <cell r="C31" t="str">
            <v>UPA CABO DE SANTO AGOSTINHO - C.G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45108</v>
          </cell>
          <cell r="J31">
            <v>168.55</v>
          </cell>
          <cell r="L31">
            <v>238.97</v>
          </cell>
          <cell r="M31">
            <v>6.6</v>
          </cell>
          <cell r="O31">
            <v>2.2599999999999998</v>
          </cell>
          <cell r="P31">
            <v>0</v>
          </cell>
          <cell r="R31">
            <v>185.24</v>
          </cell>
          <cell r="S31">
            <v>79.2</v>
          </cell>
          <cell r="U31">
            <v>0</v>
          </cell>
          <cell r="V31">
            <v>0</v>
          </cell>
        </row>
        <row r="32">
          <cell r="C32" t="str">
            <v>UPA CABO DE SANTO AGOSTINHO - C.G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45108</v>
          </cell>
          <cell r="J32">
            <v>158.12</v>
          </cell>
          <cell r="L32">
            <v>238.97</v>
          </cell>
          <cell r="M32">
            <v>6.6</v>
          </cell>
          <cell r="O32">
            <v>2.2599999999999998</v>
          </cell>
          <cell r="P32">
            <v>0</v>
          </cell>
          <cell r="R32">
            <v>278.89999999999998</v>
          </cell>
          <cell r="S32">
            <v>77.14</v>
          </cell>
          <cell r="U32">
            <v>0</v>
          </cell>
          <cell r="V32">
            <v>0</v>
          </cell>
        </row>
        <row r="33">
          <cell r="C33" t="str">
            <v>UPA CABO DE SANTO AGOSTINHO - C.G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45108</v>
          </cell>
          <cell r="J33">
            <v>134.07</v>
          </cell>
          <cell r="L33">
            <v>238.97</v>
          </cell>
          <cell r="M33">
            <v>6.6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CABO DE SANTO AGOSTINHO - C.G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45108</v>
          </cell>
          <cell r="J34">
            <v>185.02</v>
          </cell>
          <cell r="L34">
            <v>238.97</v>
          </cell>
          <cell r="M34">
            <v>6.6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77.569999999999993</v>
          </cell>
          <cell r="V34">
            <v>0</v>
          </cell>
          <cell r="X34" t="str">
            <v>AUX. CRECHE FEDERAÇÃO</v>
          </cell>
        </row>
        <row r="35">
          <cell r="C35" t="str">
            <v>UPA CABO DE SANTO AGOSTINHO - C.G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45108</v>
          </cell>
          <cell r="J35">
            <v>181.13</v>
          </cell>
          <cell r="L35">
            <v>0</v>
          </cell>
          <cell r="M35">
            <v>0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CABO DE SANTO AGOSTINHO - C.G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45108</v>
          </cell>
          <cell r="J36">
            <v>144.13</v>
          </cell>
          <cell r="L36">
            <v>238.97</v>
          </cell>
          <cell r="M36">
            <v>6.6</v>
          </cell>
          <cell r="O36">
            <v>2.2599999999999998</v>
          </cell>
          <cell r="P36">
            <v>0</v>
          </cell>
          <cell r="R36">
            <v>297.04000000000002</v>
          </cell>
          <cell r="S36">
            <v>79.2</v>
          </cell>
          <cell r="U36">
            <v>0</v>
          </cell>
          <cell r="V36">
            <v>0</v>
          </cell>
        </row>
        <row r="37">
          <cell r="C37" t="str">
            <v>UPA CABO DE SANTO AGOSTINHO - C.G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45108</v>
          </cell>
          <cell r="J37">
            <v>118.92</v>
          </cell>
          <cell r="L37">
            <v>238.97</v>
          </cell>
          <cell r="M37">
            <v>6.6</v>
          </cell>
          <cell r="O37">
            <v>2.2599999999999998</v>
          </cell>
          <cell r="P37">
            <v>0</v>
          </cell>
          <cell r="R37">
            <v>140.86000000000001</v>
          </cell>
          <cell r="S37">
            <v>89.2</v>
          </cell>
          <cell r="U37">
            <v>0</v>
          </cell>
          <cell r="V37">
            <v>0</v>
          </cell>
        </row>
        <row r="38">
          <cell r="C38" t="str">
            <v>UPA CABO DE SANTO AGOSTINHO - C.G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45108</v>
          </cell>
          <cell r="J38">
            <v>251.6</v>
          </cell>
          <cell r="L38">
            <v>238.97</v>
          </cell>
          <cell r="M38">
            <v>6.6</v>
          </cell>
          <cell r="O38">
            <v>2.2599999999999998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CABO DE SANTO AGOSTINHO - C.G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45108</v>
          </cell>
          <cell r="J39">
            <v>254.41</v>
          </cell>
          <cell r="L39">
            <v>238.97</v>
          </cell>
          <cell r="M39">
            <v>6.6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CABO DE SANTO AGOSTINHO - C.G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45108</v>
          </cell>
          <cell r="J40">
            <v>210.21</v>
          </cell>
          <cell r="L40">
            <v>238.97</v>
          </cell>
          <cell r="M40">
            <v>6.6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CABO DE SANTO AGOSTINHO - C.G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45108</v>
          </cell>
          <cell r="J41">
            <v>162.62</v>
          </cell>
          <cell r="L41">
            <v>238.97</v>
          </cell>
          <cell r="M41">
            <v>6.6</v>
          </cell>
          <cell r="O41">
            <v>2.2599999999999998</v>
          </cell>
          <cell r="P41">
            <v>0</v>
          </cell>
          <cell r="R41">
            <v>279.26</v>
          </cell>
          <cell r="S41">
            <v>79.8</v>
          </cell>
          <cell r="U41">
            <v>0</v>
          </cell>
          <cell r="V41">
            <v>0</v>
          </cell>
        </row>
        <row r="42">
          <cell r="C42" t="str">
            <v>UPA CABO DE SANTO AGOSTINHO - C.G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45108</v>
          </cell>
          <cell r="J42">
            <v>339.89</v>
          </cell>
          <cell r="L42">
            <v>0</v>
          </cell>
          <cell r="M42">
            <v>0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CABO DE SANTO AGOSTINHO - C.G 012/2022</v>
          </cell>
          <cell r="E43" t="str">
            <v>CLEYDSON TRAJANO DA SILVA</v>
          </cell>
          <cell r="F43" t="str">
            <v>3 - Administrativo</v>
          </cell>
          <cell r="G43">
            <v>414105</v>
          </cell>
          <cell r="H43">
            <v>45108</v>
          </cell>
          <cell r="J43">
            <v>134.07</v>
          </cell>
          <cell r="L43">
            <v>238.97</v>
          </cell>
          <cell r="M43">
            <v>6.6</v>
          </cell>
          <cell r="O43">
            <v>2.2599999999999998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CABO DE SANTO AGOSTINHO - C.G 012/2022</v>
          </cell>
          <cell r="E44" t="str">
            <v>CRISTIANE DE SOUZA BRITO</v>
          </cell>
          <cell r="F44" t="str">
            <v>2 - Outros Profissionais da Saúde</v>
          </cell>
          <cell r="G44">
            <v>322205</v>
          </cell>
          <cell r="H44">
            <v>45108</v>
          </cell>
          <cell r="J44">
            <v>180.25</v>
          </cell>
          <cell r="L44">
            <v>238.97</v>
          </cell>
          <cell r="M44">
            <v>6.6</v>
          </cell>
          <cell r="O44">
            <v>2.2599999999999998</v>
          </cell>
          <cell r="P44">
            <v>0</v>
          </cell>
          <cell r="R44">
            <v>316.44</v>
          </cell>
          <cell r="S44">
            <v>79.8</v>
          </cell>
          <cell r="U44">
            <v>0</v>
          </cell>
          <cell r="V44">
            <v>0</v>
          </cell>
        </row>
        <row r="45">
          <cell r="C45" t="str">
            <v>UPA CABO DE SANTO AGOSTINHO - C.G 012/2022</v>
          </cell>
          <cell r="E45" t="str">
            <v>CYNTHYA MARIA DOS SANTOS SILVA</v>
          </cell>
          <cell r="F45" t="str">
            <v>2 - Outros Profissionais da Saúde</v>
          </cell>
          <cell r="G45">
            <v>223505</v>
          </cell>
          <cell r="H45">
            <v>45108</v>
          </cell>
          <cell r="J45">
            <v>263.18</v>
          </cell>
          <cell r="L45">
            <v>238.97</v>
          </cell>
          <cell r="M45">
            <v>3.59</v>
          </cell>
          <cell r="O45">
            <v>3.79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CABO DE SANTO AGOSTINHO - C.G 012/2022</v>
          </cell>
          <cell r="E46" t="str">
            <v xml:space="preserve">DAMIANA VIEIRA DE SENA </v>
          </cell>
          <cell r="F46" t="str">
            <v>2 - Outros Profissionais da Saúde</v>
          </cell>
          <cell r="G46">
            <v>223505</v>
          </cell>
          <cell r="H46">
            <v>45108</v>
          </cell>
          <cell r="J46">
            <v>233.98</v>
          </cell>
          <cell r="L46">
            <v>238.97</v>
          </cell>
          <cell r="M46">
            <v>3.05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120.26</v>
          </cell>
          <cell r="V46">
            <v>0</v>
          </cell>
          <cell r="X46" t="str">
            <v>AUX CRECHE ( enfermeiros )</v>
          </cell>
        </row>
        <row r="47">
          <cell r="C47" t="str">
            <v>UPA CABO DE SANTO AGOSTINHO - C.G 012/2022</v>
          </cell>
          <cell r="E47" t="str">
            <v>DANIELA CALIXTO DA SILVA</v>
          </cell>
          <cell r="F47" t="str">
            <v>2 - Outros Profissionais da Saúde</v>
          </cell>
          <cell r="G47">
            <v>513505</v>
          </cell>
          <cell r="H47">
            <v>45108</v>
          </cell>
          <cell r="J47">
            <v>152.07</v>
          </cell>
          <cell r="L47">
            <v>238.97</v>
          </cell>
          <cell r="M47">
            <v>6.6</v>
          </cell>
          <cell r="O47">
            <v>2.2599999999999998</v>
          </cell>
          <cell r="P47">
            <v>0</v>
          </cell>
          <cell r="R47">
            <v>185.24</v>
          </cell>
          <cell r="S47">
            <v>79.2</v>
          </cell>
          <cell r="U47">
            <v>0</v>
          </cell>
          <cell r="V47">
            <v>0</v>
          </cell>
        </row>
        <row r="48">
          <cell r="C48" t="str">
            <v>UPA CABO DE SANTO AGOSTINHO - C.G 012/2022</v>
          </cell>
          <cell r="E48" t="str">
            <v>DANIELA CRISTINA DE SALES</v>
          </cell>
          <cell r="F48" t="str">
            <v>3 - Administrativo</v>
          </cell>
          <cell r="G48">
            <v>410105</v>
          </cell>
          <cell r="H48">
            <v>45108</v>
          </cell>
          <cell r="J48">
            <v>252.06</v>
          </cell>
          <cell r="L48">
            <v>238.97</v>
          </cell>
          <cell r="M48">
            <v>6.6</v>
          </cell>
          <cell r="O48">
            <v>2.2599999999999998</v>
          </cell>
          <cell r="P48">
            <v>0</v>
          </cell>
          <cell r="R48">
            <v>209.74</v>
          </cell>
          <cell r="S48">
            <v>176.44</v>
          </cell>
          <cell r="U48">
            <v>0</v>
          </cell>
          <cell r="V48">
            <v>0</v>
          </cell>
        </row>
        <row r="49">
          <cell r="C49" t="str">
            <v>UPA CABO DE SANTO AGOSTINHO - C.G 012/2022</v>
          </cell>
          <cell r="E49" t="str">
            <v>DARLENE ROSE DE OLIVEIRA ARAUJO</v>
          </cell>
          <cell r="F49" t="str">
            <v>2 - Outros Profissionais da Saúde</v>
          </cell>
          <cell r="G49">
            <v>322205</v>
          </cell>
          <cell r="H49">
            <v>45108</v>
          </cell>
          <cell r="J49">
            <v>162.62</v>
          </cell>
          <cell r="L49">
            <v>238.97</v>
          </cell>
          <cell r="M49">
            <v>6.6</v>
          </cell>
          <cell r="O49">
            <v>2.2599999999999998</v>
          </cell>
          <cell r="P49">
            <v>0</v>
          </cell>
          <cell r="R49">
            <v>185.24</v>
          </cell>
          <cell r="S49">
            <v>79.8</v>
          </cell>
          <cell r="U49">
            <v>0</v>
          </cell>
          <cell r="V49">
            <v>0</v>
          </cell>
        </row>
        <row r="50">
          <cell r="C50" t="str">
            <v>UPA CABO DE SANTO AGOSTINHO - C.G 012/2022</v>
          </cell>
          <cell r="E50" t="str">
            <v>DAYANNE NADYESKA NOBREGA NASCIMENTO</v>
          </cell>
          <cell r="F50" t="str">
            <v>2 - Outros Profissionais da Saúde</v>
          </cell>
          <cell r="G50">
            <v>251605</v>
          </cell>
          <cell r="H50">
            <v>45108</v>
          </cell>
          <cell r="J50">
            <v>302.08</v>
          </cell>
          <cell r="L50">
            <v>238.97</v>
          </cell>
          <cell r="M50">
            <v>6.6</v>
          </cell>
          <cell r="O50">
            <v>2.2599999999999998</v>
          </cell>
          <cell r="P50">
            <v>0</v>
          </cell>
          <cell r="R50">
            <v>129.24</v>
          </cell>
          <cell r="S50">
            <v>172.96</v>
          </cell>
          <cell r="U50">
            <v>0</v>
          </cell>
          <cell r="V50">
            <v>0</v>
          </cell>
        </row>
        <row r="51">
          <cell r="C51" t="str">
            <v>UPA CABO DE SANTO AGOSTINHO - C.G 012/2022</v>
          </cell>
          <cell r="E51" t="str">
            <v>DAYVSON KEYSON SALUSTIANO FRANCA</v>
          </cell>
          <cell r="F51" t="str">
            <v>2 - Outros Profissionais da Saúde</v>
          </cell>
          <cell r="G51">
            <v>521130</v>
          </cell>
          <cell r="H51">
            <v>45108</v>
          </cell>
          <cell r="J51">
            <v>164.37</v>
          </cell>
          <cell r="L51">
            <v>0</v>
          </cell>
          <cell r="M51">
            <v>0</v>
          </cell>
          <cell r="O51">
            <v>2.2599999999999998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CABO DE SANTO AGOSTINHO - C.G 012/2022</v>
          </cell>
          <cell r="E52" t="str">
            <v xml:space="preserve">DIEGO ALFREDO BEZERRA </v>
          </cell>
          <cell r="F52" t="str">
            <v>3 - Administrativo</v>
          </cell>
          <cell r="G52">
            <v>422110</v>
          </cell>
          <cell r="H52">
            <v>45108</v>
          </cell>
          <cell r="J52">
            <v>152.06</v>
          </cell>
          <cell r="L52">
            <v>238.97</v>
          </cell>
          <cell r="M52">
            <v>6.6</v>
          </cell>
          <cell r="O52">
            <v>2.2599999999999998</v>
          </cell>
          <cell r="P52">
            <v>0</v>
          </cell>
          <cell r="R52">
            <v>185.24</v>
          </cell>
          <cell r="S52">
            <v>79.2</v>
          </cell>
          <cell r="U52">
            <v>0</v>
          </cell>
          <cell r="V52">
            <v>0</v>
          </cell>
        </row>
        <row r="53">
          <cell r="C53" t="str">
            <v>UPA CABO DE SANTO AGOSTINHO - C.G 012/2022</v>
          </cell>
          <cell r="E53" t="str">
            <v>EBERLANDIA OLIVIA DA SILVA BATISTA</v>
          </cell>
          <cell r="F53" t="str">
            <v>2 - Outros Profissionais da Saúde</v>
          </cell>
          <cell r="G53">
            <v>322205</v>
          </cell>
          <cell r="H53">
            <v>45108</v>
          </cell>
          <cell r="J53">
            <v>229.22</v>
          </cell>
          <cell r="L53">
            <v>238.97</v>
          </cell>
          <cell r="M53">
            <v>6.6</v>
          </cell>
          <cell r="O53">
            <v>2.2599999999999998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 CABO DE SANTO AGOSTINHO - C.G 012/2022</v>
          </cell>
          <cell r="E54" t="str">
            <v>EDILENE MARTINS ALVES DE SOUZA</v>
          </cell>
          <cell r="F54" t="str">
            <v>2 - Outros Profissionais da Saúde</v>
          </cell>
          <cell r="G54">
            <v>322205</v>
          </cell>
          <cell r="H54">
            <v>45108</v>
          </cell>
          <cell r="J54">
            <v>155.91999999999999</v>
          </cell>
          <cell r="L54">
            <v>238.97</v>
          </cell>
          <cell r="M54">
            <v>6.6</v>
          </cell>
          <cell r="O54">
            <v>2.2599999999999998</v>
          </cell>
          <cell r="P54">
            <v>0</v>
          </cell>
          <cell r="R54">
            <v>174.04</v>
          </cell>
          <cell r="S54">
            <v>79.8</v>
          </cell>
          <cell r="U54">
            <v>0</v>
          </cell>
          <cell r="V54">
            <v>0</v>
          </cell>
        </row>
        <row r="55">
          <cell r="C55" t="str">
            <v>UPA CABO DE SANTO AGOSTINHO - C.G 012/2022</v>
          </cell>
          <cell r="E55" t="str">
            <v>EDLAMAR NASCIMENTO FERREIRA GUEDES</v>
          </cell>
          <cell r="F55" t="str">
            <v>2 - Outros Profissionais da Saúde</v>
          </cell>
          <cell r="G55">
            <v>322205</v>
          </cell>
          <cell r="H55">
            <v>45108</v>
          </cell>
          <cell r="J55">
            <v>135.53</v>
          </cell>
          <cell r="L55">
            <v>238.97</v>
          </cell>
          <cell r="M55">
            <v>6.6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CABO DE SANTO AGOSTINHO - C.G 012/2022</v>
          </cell>
          <cell r="E56" t="str">
            <v>EDSON ANTONIO DA SILVA</v>
          </cell>
          <cell r="F56" t="str">
            <v>2 - Outros Profissionais da Saúde</v>
          </cell>
          <cell r="G56">
            <v>322205</v>
          </cell>
          <cell r="H56">
            <v>45108</v>
          </cell>
          <cell r="J56">
            <v>138.31</v>
          </cell>
          <cell r="L56">
            <v>238.97</v>
          </cell>
          <cell r="M56">
            <v>6.6</v>
          </cell>
          <cell r="O56">
            <v>2.2599999999999998</v>
          </cell>
          <cell r="P56">
            <v>0</v>
          </cell>
          <cell r="R56">
            <v>316.44</v>
          </cell>
          <cell r="S56">
            <v>79.8</v>
          </cell>
          <cell r="U56">
            <v>0</v>
          </cell>
          <cell r="V56">
            <v>0</v>
          </cell>
        </row>
        <row r="57">
          <cell r="C57" t="str">
            <v>UPA CABO DE SANTO AGOSTINHO - C.G 012/2022</v>
          </cell>
          <cell r="E57" t="str">
            <v>EGRINALDO AMANCIO DE SOUSA</v>
          </cell>
          <cell r="F57" t="str">
            <v>3 - Administrativo</v>
          </cell>
          <cell r="G57">
            <v>514310</v>
          </cell>
          <cell r="H57">
            <v>45108</v>
          </cell>
          <cell r="J57">
            <v>154.44</v>
          </cell>
          <cell r="L57">
            <v>238.97</v>
          </cell>
          <cell r="M57">
            <v>6.6</v>
          </cell>
          <cell r="O57">
            <v>2.2599999999999998</v>
          </cell>
          <cell r="P57">
            <v>0</v>
          </cell>
          <cell r="R57">
            <v>297.04000000000002</v>
          </cell>
          <cell r="S57">
            <v>89.1</v>
          </cell>
          <cell r="U57">
            <v>0</v>
          </cell>
          <cell r="V57">
            <v>0</v>
          </cell>
        </row>
        <row r="58">
          <cell r="C58" t="str">
            <v>UPA CABO DE SANTO AGOSTINHO - C.G 012/2022</v>
          </cell>
          <cell r="E58" t="str">
            <v>ELCIO MEDEIROS DA SILVA</v>
          </cell>
          <cell r="F58" t="str">
            <v>2 - Outros Profissionais da Saúde</v>
          </cell>
          <cell r="G58">
            <v>324115</v>
          </cell>
          <cell r="H58">
            <v>45108</v>
          </cell>
          <cell r="J58">
            <v>392.64</v>
          </cell>
          <cell r="L58">
            <v>0</v>
          </cell>
          <cell r="M58">
            <v>0</v>
          </cell>
          <cell r="O58">
            <v>2.2599999999999998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CABO DE SANTO AGOSTINHO - C.G 012/2022</v>
          </cell>
          <cell r="E59" t="str">
            <v>ELIONAI CAMPELO WANDERLEY ALBUQUERQUE</v>
          </cell>
          <cell r="F59" t="str">
            <v>2 - Outros Profissionais da Saúde</v>
          </cell>
          <cell r="G59">
            <v>223505</v>
          </cell>
          <cell r="H59">
            <v>45108</v>
          </cell>
          <cell r="J59">
            <v>208.91</v>
          </cell>
          <cell r="L59">
            <v>238.97</v>
          </cell>
          <cell r="M59">
            <v>3.05</v>
          </cell>
          <cell r="O59">
            <v>3.79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CABO DE SANTO AGOSTINHO - C.G 012/2022</v>
          </cell>
          <cell r="E60" t="str">
            <v>ELISANGELA MARIA DE OLIVEIRA SANTOS</v>
          </cell>
          <cell r="F60" t="str">
            <v>2 - Outros Profissionais da Saúde</v>
          </cell>
          <cell r="G60">
            <v>322205</v>
          </cell>
          <cell r="H60">
            <v>45108</v>
          </cell>
          <cell r="J60">
            <v>162.63</v>
          </cell>
          <cell r="L60">
            <v>238.97</v>
          </cell>
          <cell r="M60">
            <v>6.6</v>
          </cell>
          <cell r="O60">
            <v>2.2599999999999998</v>
          </cell>
          <cell r="P60">
            <v>0</v>
          </cell>
          <cell r="R60">
            <v>0</v>
          </cell>
          <cell r="S60">
            <v>0</v>
          </cell>
          <cell r="U60">
            <v>77.55</v>
          </cell>
          <cell r="V60">
            <v>0</v>
          </cell>
          <cell r="X60" t="str">
            <v>AUX CRECHE TEC. ENF SATENPE</v>
          </cell>
        </row>
        <row r="61">
          <cell r="C61" t="str">
            <v>UPA CABO DE SANTO AGOSTINHO - C.G 012/2022</v>
          </cell>
          <cell r="E61" t="str">
            <v xml:space="preserve">ELIVANIA ALVES XAVIER </v>
          </cell>
          <cell r="F61" t="str">
            <v>2 - Outros Profissionais da Saúde</v>
          </cell>
          <cell r="G61">
            <v>322205</v>
          </cell>
          <cell r="H61">
            <v>45108</v>
          </cell>
          <cell r="J61">
            <v>181.06</v>
          </cell>
          <cell r="L61">
            <v>0</v>
          </cell>
          <cell r="M61">
            <v>0</v>
          </cell>
          <cell r="O61">
            <v>2.2599999999999998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CABO DE SANTO AGOSTINHO - C.G 012/2022</v>
          </cell>
          <cell r="E62" t="str">
            <v>ELIZABETE MOREIRA DE SOUZA</v>
          </cell>
          <cell r="F62" t="str">
            <v>2 - Outros Profissionais da Saúde</v>
          </cell>
          <cell r="G62">
            <v>322205</v>
          </cell>
          <cell r="H62">
            <v>45108</v>
          </cell>
          <cell r="J62">
            <v>131.52000000000001</v>
          </cell>
          <cell r="L62">
            <v>238.97</v>
          </cell>
          <cell r="M62">
            <v>6.6</v>
          </cell>
          <cell r="O62">
            <v>2.2599999999999998</v>
          </cell>
          <cell r="P62">
            <v>0</v>
          </cell>
          <cell r="R62">
            <v>342.04</v>
          </cell>
          <cell r="S62">
            <v>77.14</v>
          </cell>
          <cell r="U62">
            <v>0</v>
          </cell>
          <cell r="V62">
            <v>0</v>
          </cell>
        </row>
        <row r="63">
          <cell r="C63" t="str">
            <v>UPA CABO DE SANTO AGOSTINHO - C.G 012/2022</v>
          </cell>
          <cell r="E63" t="str">
            <v>ERICA FERNANDA TORRES</v>
          </cell>
          <cell r="F63" t="str">
            <v>2 - Outros Profissionais da Saúde</v>
          </cell>
          <cell r="G63">
            <v>324115</v>
          </cell>
          <cell r="H63">
            <v>45108</v>
          </cell>
          <cell r="J63">
            <v>317.58</v>
          </cell>
          <cell r="L63">
            <v>238.97</v>
          </cell>
          <cell r="M63">
            <v>6.6</v>
          </cell>
          <cell r="O63">
            <v>2.2599999999999998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CABO DE SANTO AGOSTINHO - C.G 012/2022</v>
          </cell>
          <cell r="E64" t="str">
            <v>EVENY JUAREZA LEAL NASCIMENTO</v>
          </cell>
          <cell r="F64" t="str">
            <v>3 - Administrativo</v>
          </cell>
          <cell r="G64">
            <v>252105</v>
          </cell>
          <cell r="H64">
            <v>45108</v>
          </cell>
          <cell r="J64">
            <v>172.81</v>
          </cell>
          <cell r="L64">
            <v>238.97</v>
          </cell>
          <cell r="M64">
            <v>6.6</v>
          </cell>
          <cell r="O64">
            <v>2.2599999999999998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 CABO DE SANTO AGOSTINHO - C.G 012/2022</v>
          </cell>
          <cell r="E65" t="str">
            <v>FABIANA FELIX REIS</v>
          </cell>
          <cell r="F65" t="str">
            <v>2 - Outros Profissionais da Saúde</v>
          </cell>
          <cell r="G65">
            <v>324115</v>
          </cell>
          <cell r="H65">
            <v>45108</v>
          </cell>
          <cell r="J65">
            <v>291.66000000000003</v>
          </cell>
          <cell r="L65">
            <v>238.97</v>
          </cell>
          <cell r="M65">
            <v>6.6</v>
          </cell>
          <cell r="O65">
            <v>2.2599999999999998</v>
          </cell>
          <cell r="P65">
            <v>0</v>
          </cell>
          <cell r="R65">
            <v>167.14</v>
          </cell>
          <cell r="S65">
            <v>72.34</v>
          </cell>
          <cell r="U65">
            <v>0</v>
          </cell>
          <cell r="V65">
            <v>0</v>
          </cell>
        </row>
        <row r="66">
          <cell r="C66" t="str">
            <v>UPA CABO DE SANTO AGOSTINHO - C.G 012/2022</v>
          </cell>
          <cell r="E66" t="str">
            <v>FABIANA PRAXEDES DE SOUZA</v>
          </cell>
          <cell r="F66" t="str">
            <v>2 - Outros Profissionais da Saúde</v>
          </cell>
          <cell r="G66">
            <v>223505</v>
          </cell>
          <cell r="H66">
            <v>45108</v>
          </cell>
          <cell r="J66">
            <v>221.55</v>
          </cell>
          <cell r="L66">
            <v>238.97</v>
          </cell>
          <cell r="M66">
            <v>3.05</v>
          </cell>
          <cell r="O66">
            <v>3.79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 CABO DE SANTO AGOSTINHO - C.G 012/2022</v>
          </cell>
          <cell r="E67" t="str">
            <v>FELIPE LEONARDO MELO DE MENDONCA</v>
          </cell>
          <cell r="F67" t="str">
            <v>2 - Outros Profissionais da Saúde</v>
          </cell>
          <cell r="G67">
            <v>324115</v>
          </cell>
          <cell r="H67">
            <v>45108</v>
          </cell>
          <cell r="J67">
            <v>307.66000000000003</v>
          </cell>
          <cell r="L67">
            <v>238.97</v>
          </cell>
          <cell r="M67">
            <v>6.6</v>
          </cell>
          <cell r="O67">
            <v>2.2599999999999998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CABO DE SANTO AGOSTINHO - C.G 012/2022</v>
          </cell>
          <cell r="E68" t="str">
            <v>FERNANDA MARIA DE LIMA</v>
          </cell>
          <cell r="F68" t="str">
            <v>2 - Outros Profissionais da Saúde</v>
          </cell>
          <cell r="G68">
            <v>521130</v>
          </cell>
          <cell r="H68">
            <v>45108</v>
          </cell>
          <cell r="J68">
            <v>118.92</v>
          </cell>
          <cell r="L68">
            <v>238.97</v>
          </cell>
          <cell r="M68">
            <v>6.6</v>
          </cell>
          <cell r="O68">
            <v>2.2599999999999998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CABO DE SANTO AGOSTINHO - C.G 012/2022</v>
          </cell>
          <cell r="E69" t="str">
            <v>FILIPE RODRIGUES DA CRUZ</v>
          </cell>
          <cell r="F69" t="str">
            <v>2 - Outros Profissionais da Saúde</v>
          </cell>
          <cell r="G69">
            <v>515110</v>
          </cell>
          <cell r="H69">
            <v>45108</v>
          </cell>
          <cell r="J69">
            <v>152.07</v>
          </cell>
          <cell r="L69">
            <v>238.97</v>
          </cell>
          <cell r="M69">
            <v>6.6</v>
          </cell>
          <cell r="O69">
            <v>2.2599999999999998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CABO DE SANTO AGOSTINHO - C.G 012/2022</v>
          </cell>
          <cell r="E70" t="str">
            <v>FRANCELIA LIMA CORREIA</v>
          </cell>
          <cell r="F70" t="str">
            <v>2 - Outros Profissionais da Saúde</v>
          </cell>
          <cell r="G70">
            <v>223505</v>
          </cell>
          <cell r="H70">
            <v>45108</v>
          </cell>
          <cell r="J70">
            <v>233.98</v>
          </cell>
          <cell r="L70">
            <v>238.97</v>
          </cell>
          <cell r="M70">
            <v>3.05</v>
          </cell>
          <cell r="O70">
            <v>3.79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CABO DE SANTO AGOSTINHO - C.G 012/2022</v>
          </cell>
          <cell r="E71" t="str">
            <v>GABRIELLY SANTANA DA SILVA</v>
          </cell>
          <cell r="F71" t="str">
            <v>2 - Outros Profissionais da Saúde</v>
          </cell>
          <cell r="G71">
            <v>223505</v>
          </cell>
          <cell r="H71">
            <v>45108</v>
          </cell>
          <cell r="J71">
            <v>195.11</v>
          </cell>
          <cell r="L71">
            <v>238.97</v>
          </cell>
          <cell r="M71">
            <v>2.6</v>
          </cell>
          <cell r="O71">
            <v>3.79</v>
          </cell>
          <cell r="P71">
            <v>0</v>
          </cell>
          <cell r="R71">
            <v>140.44</v>
          </cell>
          <cell r="S71">
            <v>104.11</v>
          </cell>
          <cell r="U71">
            <v>0</v>
          </cell>
          <cell r="V71">
            <v>0</v>
          </cell>
        </row>
        <row r="72">
          <cell r="C72" t="str">
            <v>UPA CABO DE SANTO AGOSTINHO - C.G 012/2022</v>
          </cell>
          <cell r="E72" t="str">
            <v>GENILSON WANDERSON SOARES DA SILVA</v>
          </cell>
          <cell r="F72" t="str">
            <v>3 - Administrativo</v>
          </cell>
          <cell r="G72">
            <v>313220</v>
          </cell>
          <cell r="H72">
            <v>45108</v>
          </cell>
          <cell r="J72">
            <v>203.79</v>
          </cell>
          <cell r="L72">
            <v>238.97</v>
          </cell>
          <cell r="M72">
            <v>6.6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CABO DE SANTO AGOSTINHO - C.G 012/2022</v>
          </cell>
          <cell r="E73" t="str">
            <v>GILIANNY SAMILLES DE OLIVEIRA MENDES</v>
          </cell>
          <cell r="F73" t="str">
            <v>2 - Outros Profissionais da Saúde</v>
          </cell>
          <cell r="G73">
            <v>322205</v>
          </cell>
          <cell r="H73">
            <v>45108</v>
          </cell>
          <cell r="J73">
            <v>153.02000000000001</v>
          </cell>
          <cell r="L73">
            <v>238.97</v>
          </cell>
          <cell r="M73">
            <v>6.6</v>
          </cell>
          <cell r="O73">
            <v>2.2599999999999998</v>
          </cell>
          <cell r="P73">
            <v>0</v>
          </cell>
          <cell r="R73">
            <v>0</v>
          </cell>
          <cell r="S73">
            <v>42.56</v>
          </cell>
          <cell r="U73">
            <v>0</v>
          </cell>
          <cell r="V73">
            <v>0</v>
          </cell>
        </row>
        <row r="74">
          <cell r="C74" t="str">
            <v>UPA CABO DE SANTO AGOSTINHO - C.G 012/2022</v>
          </cell>
          <cell r="E74" t="str">
            <v>GILKA DORIS DA SILVA</v>
          </cell>
          <cell r="F74" t="str">
            <v>2 - Outros Profissionais da Saúde</v>
          </cell>
          <cell r="G74">
            <v>322205</v>
          </cell>
          <cell r="H74">
            <v>45108</v>
          </cell>
          <cell r="J74">
            <v>137.38</v>
          </cell>
          <cell r="L74">
            <v>238.97</v>
          </cell>
          <cell r="M74">
            <v>6.6</v>
          </cell>
          <cell r="O74">
            <v>2.2599999999999998</v>
          </cell>
          <cell r="P74">
            <v>0</v>
          </cell>
          <cell r="R74">
            <v>446.04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CABO DE SANTO AGOSTINHO - C.G 012/2022</v>
          </cell>
          <cell r="E75" t="str">
            <v>GIRLAYNE SOUZA DA SILVA</v>
          </cell>
          <cell r="F75" t="str">
            <v>2 - Outros Profissionais da Saúde</v>
          </cell>
          <cell r="G75">
            <v>322205</v>
          </cell>
          <cell r="H75">
            <v>45108</v>
          </cell>
          <cell r="J75">
            <v>182.89</v>
          </cell>
          <cell r="L75">
            <v>0</v>
          </cell>
          <cell r="M75">
            <v>0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CABO DE SANTO AGOSTINHO - C.G 012/2022</v>
          </cell>
          <cell r="E76" t="str">
            <v>GIULIA ANDREATA OLIVEIRA DE ALENCAR SILVA</v>
          </cell>
          <cell r="F76" t="str">
            <v>3 - Administrativo</v>
          </cell>
          <cell r="G76">
            <v>422110</v>
          </cell>
          <cell r="H76">
            <v>45108</v>
          </cell>
          <cell r="J76">
            <v>152.06</v>
          </cell>
          <cell r="L76">
            <v>238.97</v>
          </cell>
          <cell r="M76">
            <v>6.6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77.569999999999993</v>
          </cell>
          <cell r="V76">
            <v>0</v>
          </cell>
          <cell r="X76" t="str">
            <v>AUX. CRECHE FEDERAÇÃO</v>
          </cell>
        </row>
        <row r="77">
          <cell r="C77" t="str">
            <v>UPA CABO DE SANTO AGOSTINHO - C.G 012/2022</v>
          </cell>
          <cell r="E77" t="str">
            <v>GLEICY DO NASCIMENTO DE LIMA</v>
          </cell>
          <cell r="F77" t="str">
            <v>2 - Outros Profissionais da Saúde</v>
          </cell>
          <cell r="G77">
            <v>322205</v>
          </cell>
          <cell r="H77">
            <v>45108</v>
          </cell>
          <cell r="J77">
            <v>162.62</v>
          </cell>
          <cell r="L77">
            <v>238.97</v>
          </cell>
          <cell r="M77">
            <v>6.6</v>
          </cell>
          <cell r="O77">
            <v>2.2599999999999998</v>
          </cell>
          <cell r="P77">
            <v>0</v>
          </cell>
          <cell r="R77">
            <v>447.64</v>
          </cell>
          <cell r="S77">
            <v>79.8</v>
          </cell>
          <cell r="U77">
            <v>0</v>
          </cell>
          <cell r="V77">
            <v>0</v>
          </cell>
        </row>
        <row r="78">
          <cell r="C78" t="str">
            <v>UPA CABO DE SANTO AGOSTINHO - C.G 012/2022</v>
          </cell>
          <cell r="E78" t="str">
            <v>GUSTAVO BORGES DE OLIVEIRA ARRUDA</v>
          </cell>
          <cell r="F78" t="str">
            <v>3 - Administrativo</v>
          </cell>
          <cell r="G78">
            <v>411005</v>
          </cell>
          <cell r="H78">
            <v>45108</v>
          </cell>
          <cell r="J78">
            <v>11.57</v>
          </cell>
          <cell r="L78">
            <v>0</v>
          </cell>
          <cell r="M78">
            <v>0</v>
          </cell>
          <cell r="O78">
            <v>2.2599999999999998</v>
          </cell>
          <cell r="P78">
            <v>0</v>
          </cell>
          <cell r="R78">
            <v>407.22999999999996</v>
          </cell>
          <cell r="S78">
            <v>37.200000000000003</v>
          </cell>
          <cell r="U78">
            <v>0</v>
          </cell>
          <cell r="V78">
            <v>0</v>
          </cell>
        </row>
        <row r="79">
          <cell r="C79" t="str">
            <v>UPA CABO DE SANTO AGOSTINHO - C.G 012/2022</v>
          </cell>
          <cell r="E79" t="str">
            <v>GUSTAVO MACEDO DE LIMA MAGALHAES</v>
          </cell>
          <cell r="F79" t="str">
            <v>3 - Administrativo</v>
          </cell>
          <cell r="G79">
            <v>313220</v>
          </cell>
          <cell r="H79">
            <v>45108</v>
          </cell>
          <cell r="J79">
            <v>169.83</v>
          </cell>
          <cell r="L79">
            <v>238.97</v>
          </cell>
          <cell r="M79">
            <v>6.6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CABO DE SANTO AGOSTINHO - C.G 012/2022</v>
          </cell>
          <cell r="E80" t="str">
            <v>HELENA FERREIRA DA ROCHA MELO</v>
          </cell>
          <cell r="F80" t="str">
            <v>2 - Outros Profissionais da Saúde</v>
          </cell>
          <cell r="G80">
            <v>322205</v>
          </cell>
          <cell r="H80">
            <v>45108</v>
          </cell>
          <cell r="J80">
            <v>162.62</v>
          </cell>
          <cell r="L80">
            <v>238.97</v>
          </cell>
          <cell r="M80">
            <v>6.6</v>
          </cell>
          <cell r="O80">
            <v>2.2599999999999998</v>
          </cell>
          <cell r="P80">
            <v>0</v>
          </cell>
          <cell r="R80">
            <v>320</v>
          </cell>
          <cell r="S80">
            <v>79.8</v>
          </cell>
          <cell r="U80">
            <v>0</v>
          </cell>
          <cell r="V80">
            <v>0</v>
          </cell>
        </row>
        <row r="81">
          <cell r="C81" t="str">
            <v>UPA CABO DE SANTO AGOSTINHO - C.G 012/2022</v>
          </cell>
          <cell r="E81" t="str">
            <v>IARA BATISTA SOARES</v>
          </cell>
          <cell r="F81" t="str">
            <v>2 - Outros Profissionais da Saúde</v>
          </cell>
          <cell r="G81">
            <v>322205</v>
          </cell>
          <cell r="H81">
            <v>45108</v>
          </cell>
          <cell r="J81">
            <v>136.44999999999999</v>
          </cell>
          <cell r="L81">
            <v>238.97</v>
          </cell>
          <cell r="M81">
            <v>6.6</v>
          </cell>
          <cell r="O81">
            <v>2.2599999999999998</v>
          </cell>
          <cell r="P81">
            <v>0</v>
          </cell>
          <cell r="R81">
            <v>316.44</v>
          </cell>
          <cell r="S81">
            <v>79.8</v>
          </cell>
          <cell r="U81">
            <v>0</v>
          </cell>
          <cell r="V81">
            <v>0</v>
          </cell>
        </row>
        <row r="82">
          <cell r="C82" t="str">
            <v>UPA CABO DE SANTO AGOSTINHO - C.G 012/2022</v>
          </cell>
          <cell r="E82" t="str">
            <v>ISABELA SANTANA DE ARAUJO</v>
          </cell>
          <cell r="F82" t="str">
            <v>2 - Outros Profissionais da Saúde</v>
          </cell>
          <cell r="G82">
            <v>322205</v>
          </cell>
          <cell r="H82">
            <v>45108</v>
          </cell>
          <cell r="J82">
            <v>135.52000000000001</v>
          </cell>
          <cell r="L82">
            <v>238.97</v>
          </cell>
          <cell r="M82">
            <v>6.6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CABO DE SANTO AGOSTINHO - C.G 012/2022</v>
          </cell>
          <cell r="E83" t="str">
            <v xml:space="preserve">ISIS ANDRIELLY ELIAS DE ALBUQUERQUE </v>
          </cell>
          <cell r="F83" t="str">
            <v>2 - Outros Profissionais da Saúde</v>
          </cell>
          <cell r="G83">
            <v>223505</v>
          </cell>
          <cell r="H83">
            <v>45108</v>
          </cell>
          <cell r="J83">
            <v>296.17</v>
          </cell>
          <cell r="L83">
            <v>0</v>
          </cell>
          <cell r="M83">
            <v>0</v>
          </cell>
          <cell r="O83">
            <v>3.79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CABO DE SANTO AGOSTINHO - C.G 012/2022</v>
          </cell>
          <cell r="E84" t="str">
            <v>ITAMIRES MAYARA DA SILVA MARTINS</v>
          </cell>
          <cell r="F84" t="str">
            <v>2 - Outros Profissionais da Saúde</v>
          </cell>
          <cell r="G84">
            <v>322205</v>
          </cell>
          <cell r="H84">
            <v>45108</v>
          </cell>
          <cell r="J84">
            <v>0</v>
          </cell>
          <cell r="K84">
            <v>1007.02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98.9</v>
          </cell>
          <cell r="S84">
            <v>23.54</v>
          </cell>
          <cell r="U84">
            <v>0</v>
          </cell>
          <cell r="V84">
            <v>0</v>
          </cell>
        </row>
        <row r="85">
          <cell r="C85" t="str">
            <v>UPA CABO DE SANTO AGOSTINHO - C.G 012/2022</v>
          </cell>
          <cell r="E85" t="str">
            <v>IVONEIDE MARIA DE OLIVEIRA TEODORO SILVA</v>
          </cell>
          <cell r="F85" t="str">
            <v>2 - Outros Profissionais da Saúde</v>
          </cell>
          <cell r="G85">
            <v>223505</v>
          </cell>
          <cell r="H85">
            <v>45108</v>
          </cell>
          <cell r="J85">
            <v>208.91</v>
          </cell>
          <cell r="L85">
            <v>238.97</v>
          </cell>
          <cell r="M85">
            <v>3.05</v>
          </cell>
          <cell r="O85">
            <v>3.79</v>
          </cell>
          <cell r="P85">
            <v>0</v>
          </cell>
          <cell r="R85">
            <v>140.44</v>
          </cell>
          <cell r="S85">
            <v>122.12</v>
          </cell>
          <cell r="U85">
            <v>0</v>
          </cell>
          <cell r="V85">
            <v>0</v>
          </cell>
        </row>
        <row r="86">
          <cell r="C86" t="str">
            <v>UPA CABO DE SANTO AGOSTINHO - C.G 012/2022</v>
          </cell>
          <cell r="E86" t="str">
            <v>JACKSON FERREIRA DE OLIVEIRA</v>
          </cell>
          <cell r="F86" t="str">
            <v>2 - Outros Profissionais da Saúde</v>
          </cell>
          <cell r="G86">
            <v>322205</v>
          </cell>
          <cell r="H86">
            <v>45108</v>
          </cell>
          <cell r="J86">
            <v>136.44999999999999</v>
          </cell>
          <cell r="L86">
            <v>238.97</v>
          </cell>
          <cell r="M86">
            <v>6.6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CABO DE SANTO AGOSTINHO - C.G 012/2022</v>
          </cell>
          <cell r="E87" t="str">
            <v>JACKSON VANDERLY SILVA DE LIMA</v>
          </cell>
          <cell r="F87" t="str">
            <v>2 - Outros Profissionais da Saúde</v>
          </cell>
          <cell r="G87">
            <v>515110</v>
          </cell>
          <cell r="H87">
            <v>45108</v>
          </cell>
          <cell r="J87">
            <v>126.72</v>
          </cell>
          <cell r="L87">
            <v>238.97</v>
          </cell>
          <cell r="M87">
            <v>6.6</v>
          </cell>
          <cell r="O87">
            <v>2.2599999999999998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CABO DE SANTO AGOSTINHO - C.G 012/2022</v>
          </cell>
          <cell r="E88" t="str">
            <v>JADILSON JOSE DOS SANTOS</v>
          </cell>
          <cell r="F88" t="str">
            <v>2 - Outros Profissionais da Saúde</v>
          </cell>
          <cell r="G88">
            <v>515110</v>
          </cell>
          <cell r="H88">
            <v>45108</v>
          </cell>
          <cell r="J88">
            <v>144.13</v>
          </cell>
          <cell r="L88">
            <v>238.97</v>
          </cell>
          <cell r="M88">
            <v>6.6</v>
          </cell>
          <cell r="O88">
            <v>2.2599999999999998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CABO DE SANTO AGOSTINHO - C.G 012/2022</v>
          </cell>
          <cell r="E89" t="str">
            <v>JAIME DOS ANJOS NASCIMENTO</v>
          </cell>
          <cell r="F89" t="str">
            <v>2 - Outros Profissionais da Saúde</v>
          </cell>
          <cell r="G89">
            <v>223505</v>
          </cell>
          <cell r="H89">
            <v>45108</v>
          </cell>
          <cell r="J89">
            <v>221.55</v>
          </cell>
          <cell r="L89">
            <v>238.97</v>
          </cell>
          <cell r="M89">
            <v>3.05</v>
          </cell>
          <cell r="O89">
            <v>3.79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CABO DE SANTO AGOSTINHO - C.G 012/2022</v>
          </cell>
          <cell r="E90" t="str">
            <v>JANAINA LAIS DE OLIVEIRA SANTOS ARAUJO</v>
          </cell>
          <cell r="F90" t="str">
            <v>3 - Administrativo</v>
          </cell>
          <cell r="G90">
            <v>411005</v>
          </cell>
          <cell r="H90">
            <v>45108</v>
          </cell>
          <cell r="J90">
            <v>134.07</v>
          </cell>
          <cell r="L90">
            <v>238.97</v>
          </cell>
          <cell r="M90">
            <v>6.6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77.569999999999993</v>
          </cell>
          <cell r="V90">
            <v>0</v>
          </cell>
          <cell r="X90" t="str">
            <v>AUX. CRECHE FEDERAÇÃO</v>
          </cell>
        </row>
        <row r="91">
          <cell r="C91" t="str">
            <v>UPA CABO DE SANTO AGOSTINHO - C.G 012/2022</v>
          </cell>
          <cell r="E91" t="str">
            <v>JARDELANIA MARIA DA SILVA</v>
          </cell>
          <cell r="F91" t="str">
            <v>2 - Outros Profissionais da Saúde</v>
          </cell>
          <cell r="G91">
            <v>513505</v>
          </cell>
          <cell r="H91">
            <v>45108</v>
          </cell>
          <cell r="J91">
            <v>145.04</v>
          </cell>
          <cell r="L91">
            <v>238.97</v>
          </cell>
          <cell r="M91">
            <v>6.6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CABO DE SANTO AGOSTINHO - C.G 012/2022</v>
          </cell>
          <cell r="E92" t="str">
            <v>JOSE CRISTIANO DA SILVA RODRIGUES</v>
          </cell>
          <cell r="F92" t="str">
            <v>2 - Outros Profissionais da Saúde</v>
          </cell>
          <cell r="G92">
            <v>766420</v>
          </cell>
          <cell r="H92">
            <v>45108</v>
          </cell>
          <cell r="J92">
            <v>147.85</v>
          </cell>
          <cell r="L92">
            <v>238.97</v>
          </cell>
          <cell r="M92">
            <v>6.6</v>
          </cell>
          <cell r="O92">
            <v>2.2599999999999998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CABO DE SANTO AGOSTINHO - C.G 012/2022</v>
          </cell>
          <cell r="E93" t="str">
            <v>JOSE DENILSON CASTOR DA ROSA</v>
          </cell>
          <cell r="F93" t="str">
            <v>3 - Administrativo</v>
          </cell>
          <cell r="G93">
            <v>313220</v>
          </cell>
          <cell r="H93">
            <v>45108</v>
          </cell>
          <cell r="J93">
            <v>203.79</v>
          </cell>
          <cell r="L93">
            <v>238.97</v>
          </cell>
          <cell r="M93">
            <v>6.6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CABO DE SANTO AGOSTINHO - C.G 012/2022</v>
          </cell>
          <cell r="E94" t="str">
            <v>JOSE DIOGO GOMES DA SILVA</v>
          </cell>
          <cell r="F94" t="str">
            <v>2 - Outros Profissionais da Saúde</v>
          </cell>
          <cell r="G94">
            <v>521130</v>
          </cell>
          <cell r="H94">
            <v>45108</v>
          </cell>
          <cell r="J94">
            <v>142.71</v>
          </cell>
          <cell r="L94">
            <v>238.97</v>
          </cell>
          <cell r="M94">
            <v>6.6</v>
          </cell>
          <cell r="O94">
            <v>2.2599999999999998</v>
          </cell>
          <cell r="P94">
            <v>0</v>
          </cell>
          <cell r="R94">
            <v>316.44</v>
          </cell>
          <cell r="S94">
            <v>89.2</v>
          </cell>
          <cell r="U94">
            <v>0</v>
          </cell>
          <cell r="V94">
            <v>0</v>
          </cell>
        </row>
        <row r="95">
          <cell r="C95" t="str">
            <v>UPA CABO DE SANTO AGOSTINHO - C.G 012/2022</v>
          </cell>
          <cell r="E95" t="str">
            <v>JOSE FERNANDES DA SILVA JUNIOR</v>
          </cell>
          <cell r="F95" t="str">
            <v>3 - Administrativo</v>
          </cell>
          <cell r="G95">
            <v>422110</v>
          </cell>
          <cell r="H95">
            <v>45108</v>
          </cell>
          <cell r="J95">
            <v>126.72</v>
          </cell>
          <cell r="L95">
            <v>238.97</v>
          </cell>
          <cell r="M95">
            <v>6.6</v>
          </cell>
          <cell r="O95">
            <v>2.2599999999999998</v>
          </cell>
          <cell r="P95">
            <v>0</v>
          </cell>
          <cell r="R95">
            <v>297.04000000000002</v>
          </cell>
          <cell r="S95">
            <v>79.2</v>
          </cell>
          <cell r="U95">
            <v>0</v>
          </cell>
          <cell r="V95">
            <v>0</v>
          </cell>
        </row>
        <row r="96">
          <cell r="C96" t="str">
            <v>UPA CABO DE SANTO AGOSTINHO - C.G 012/2022</v>
          </cell>
          <cell r="E96" t="str">
            <v>JOSE JORGE DE SOUZA</v>
          </cell>
          <cell r="F96" t="str">
            <v>3 - Administrativo</v>
          </cell>
          <cell r="G96">
            <v>514310</v>
          </cell>
          <cell r="H96">
            <v>45108</v>
          </cell>
          <cell r="J96">
            <v>215.6</v>
          </cell>
          <cell r="L96">
            <v>0</v>
          </cell>
          <cell r="M96">
            <v>0</v>
          </cell>
          <cell r="O96">
            <v>2.2599999999999998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CABO DE SANTO AGOSTINHO - C.G 012/2022</v>
          </cell>
          <cell r="E97" t="str">
            <v>JOSE LEANDRO GOMES DA SILVA</v>
          </cell>
          <cell r="F97" t="str">
            <v>2 - Outros Profissionais da Saúde</v>
          </cell>
          <cell r="G97">
            <v>515110</v>
          </cell>
          <cell r="H97">
            <v>45108</v>
          </cell>
          <cell r="J97">
            <v>138.97</v>
          </cell>
          <cell r="L97">
            <v>238.97</v>
          </cell>
          <cell r="M97">
            <v>6.6</v>
          </cell>
          <cell r="O97">
            <v>2.2599999999999998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CABO DE SANTO AGOSTINHO - C.G 012/2022</v>
          </cell>
          <cell r="E98" t="str">
            <v>JOSE MARQUES DA SILVA DANTAS</v>
          </cell>
          <cell r="F98" t="str">
            <v>2 - Outros Profissionais da Saúde</v>
          </cell>
          <cell r="G98">
            <v>515205</v>
          </cell>
          <cell r="H98">
            <v>45108</v>
          </cell>
          <cell r="J98">
            <v>152.06</v>
          </cell>
          <cell r="L98">
            <v>238.97</v>
          </cell>
          <cell r="M98">
            <v>6.6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CABO DE SANTO AGOSTINHO - C.G 012/2022</v>
          </cell>
          <cell r="E99" t="str">
            <v>JOSE VALDEMIR DA SILVA FILHO</v>
          </cell>
          <cell r="F99" t="str">
            <v>3 - Administrativo</v>
          </cell>
          <cell r="G99">
            <v>313115</v>
          </cell>
          <cell r="H99">
            <v>45108</v>
          </cell>
          <cell r="J99">
            <v>232.39</v>
          </cell>
          <cell r="L99">
            <v>238.97</v>
          </cell>
          <cell r="M99">
            <v>6.6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CABO DE SANTO AGOSTINHO - C.G 012/2022</v>
          </cell>
          <cell r="E100" t="str">
            <v>JOSENILDA DA SILVA MELO RODRIGUES</v>
          </cell>
          <cell r="F100" t="str">
            <v>2 - Outros Profissionais da Saúde</v>
          </cell>
          <cell r="G100">
            <v>322205</v>
          </cell>
          <cell r="H100">
            <v>45108</v>
          </cell>
          <cell r="J100">
            <v>162.63</v>
          </cell>
          <cell r="L100">
            <v>238.97</v>
          </cell>
          <cell r="M100">
            <v>6.6</v>
          </cell>
          <cell r="O100">
            <v>2.2599999999999998</v>
          </cell>
          <cell r="P100">
            <v>0</v>
          </cell>
          <cell r="R100">
            <v>185.24</v>
          </cell>
          <cell r="S100">
            <v>79.8</v>
          </cell>
          <cell r="U100">
            <v>0</v>
          </cell>
          <cell r="V100">
            <v>0</v>
          </cell>
        </row>
        <row r="101">
          <cell r="C101" t="str">
            <v>UPA CABO DE SANTO AGOSTINHO - C.G 012/2022</v>
          </cell>
          <cell r="E101" t="str">
            <v>JULIA REBEKA DE LIMA</v>
          </cell>
          <cell r="F101" t="str">
            <v>2 - Outros Profissionais da Saúde</v>
          </cell>
          <cell r="G101">
            <v>223505</v>
          </cell>
          <cell r="H101">
            <v>45108</v>
          </cell>
          <cell r="J101">
            <v>212.64</v>
          </cell>
          <cell r="L101">
            <v>238.97</v>
          </cell>
          <cell r="M101">
            <v>2.79</v>
          </cell>
          <cell r="O101">
            <v>3.79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CABO DE SANTO AGOSTINHO - C.G 012/2022</v>
          </cell>
          <cell r="E102" t="str">
            <v>JULIANA ALBUQUERQUE DE CASTRO LOPES</v>
          </cell>
          <cell r="F102" t="str">
            <v>2 - Outros Profissionais da Saúde</v>
          </cell>
          <cell r="G102">
            <v>322205</v>
          </cell>
          <cell r="H102">
            <v>45108</v>
          </cell>
          <cell r="J102">
            <v>136.44999999999999</v>
          </cell>
          <cell r="L102">
            <v>238.97</v>
          </cell>
          <cell r="M102">
            <v>6.6</v>
          </cell>
          <cell r="O102">
            <v>2.2599999999999998</v>
          </cell>
          <cell r="P102">
            <v>0</v>
          </cell>
          <cell r="R102">
            <v>316.44</v>
          </cell>
          <cell r="S102">
            <v>79.8</v>
          </cell>
          <cell r="U102">
            <v>0</v>
          </cell>
          <cell r="V102">
            <v>0</v>
          </cell>
        </row>
        <row r="103">
          <cell r="C103" t="str">
            <v>UPA CABO DE SANTO AGOSTINHO - C.G 012/2022</v>
          </cell>
          <cell r="E103" t="str">
            <v>JULIANA CANUTO DA SILVA</v>
          </cell>
          <cell r="F103" t="str">
            <v>2 - Outros Profissionais da Saúde</v>
          </cell>
          <cell r="G103">
            <v>322205</v>
          </cell>
          <cell r="H103">
            <v>45108</v>
          </cell>
          <cell r="J103">
            <v>157.53</v>
          </cell>
          <cell r="L103">
            <v>238.97</v>
          </cell>
          <cell r="M103">
            <v>6.6</v>
          </cell>
          <cell r="O103">
            <v>2.2599999999999998</v>
          </cell>
          <cell r="P103">
            <v>0</v>
          </cell>
          <cell r="R103">
            <v>274.52999999999997</v>
          </cell>
          <cell r="S103">
            <v>77.14</v>
          </cell>
          <cell r="U103">
            <v>0</v>
          </cell>
          <cell r="V103">
            <v>0</v>
          </cell>
        </row>
        <row r="104">
          <cell r="C104" t="str">
            <v>UPA CABO DE SANTO AGOSTINHO - C.G 012/2022</v>
          </cell>
          <cell r="E104" t="str">
            <v>JULIANA MACEDO PIRES VERISSIMO SALES</v>
          </cell>
          <cell r="F104" t="str">
            <v>2 - Outros Profissionais da Saúde</v>
          </cell>
          <cell r="G104">
            <v>251605</v>
          </cell>
          <cell r="H104">
            <v>45108</v>
          </cell>
          <cell r="J104">
            <v>308.81</v>
          </cell>
          <cell r="L104">
            <v>238.97</v>
          </cell>
          <cell r="M104">
            <v>6.6</v>
          </cell>
          <cell r="O104">
            <v>2.2599999999999998</v>
          </cell>
          <cell r="P104">
            <v>0</v>
          </cell>
          <cell r="R104">
            <v>0</v>
          </cell>
          <cell r="S104">
            <v>0</v>
          </cell>
          <cell r="U104">
            <v>77.569999999999993</v>
          </cell>
          <cell r="V104">
            <v>0</v>
          </cell>
          <cell r="X104" t="str">
            <v>AUX. CRECHE FEDERAÇÃO</v>
          </cell>
        </row>
        <row r="105">
          <cell r="C105" t="str">
            <v>UPA CABO DE SANTO AGOSTINHO - C.G 012/2022</v>
          </cell>
          <cell r="E105" t="str">
            <v>JUVANI PEIXOTO DOS SANTOS</v>
          </cell>
          <cell r="F105" t="str">
            <v>2 - Outros Profissionais da Saúde</v>
          </cell>
          <cell r="G105">
            <v>322205</v>
          </cell>
          <cell r="H105">
            <v>45108</v>
          </cell>
          <cell r="J105">
            <v>162.63</v>
          </cell>
          <cell r="L105">
            <v>238.97</v>
          </cell>
          <cell r="M105">
            <v>6.6</v>
          </cell>
          <cell r="O105">
            <v>2.2599999999999998</v>
          </cell>
          <cell r="P105">
            <v>0</v>
          </cell>
          <cell r="R105">
            <v>292.43</v>
          </cell>
          <cell r="S105">
            <v>79.8</v>
          </cell>
          <cell r="U105">
            <v>0</v>
          </cell>
          <cell r="V105">
            <v>0</v>
          </cell>
        </row>
        <row r="106">
          <cell r="C106" t="str">
            <v>UPA CABO DE SANTO AGOSTINHO - C.G 012/2022</v>
          </cell>
          <cell r="E106" t="str">
            <v>LARISSA DA SILVA GOMES PINA</v>
          </cell>
          <cell r="F106" t="str">
            <v>3 - Administrativo</v>
          </cell>
          <cell r="G106">
            <v>411005</v>
          </cell>
          <cell r="H106">
            <v>45108</v>
          </cell>
          <cell r="J106">
            <v>12.4</v>
          </cell>
          <cell r="L106">
            <v>0</v>
          </cell>
          <cell r="M106">
            <v>0</v>
          </cell>
          <cell r="O106">
            <v>2.2599999999999998</v>
          </cell>
          <cell r="P106">
            <v>0</v>
          </cell>
          <cell r="R106">
            <v>333.42</v>
          </cell>
          <cell r="S106">
            <v>37.200000000000003</v>
          </cell>
          <cell r="U106">
            <v>0</v>
          </cell>
          <cell r="V106">
            <v>0</v>
          </cell>
        </row>
        <row r="107">
          <cell r="C107" t="str">
            <v>UPA CABO DE SANTO AGOSTINHO - C.G 012/2022</v>
          </cell>
          <cell r="E107" t="str">
            <v>LAYSE DAYANA SANTIAGO DA SILVA</v>
          </cell>
          <cell r="F107" t="str">
            <v>2 - Outros Profissionais da Saúde</v>
          </cell>
          <cell r="G107">
            <v>322205</v>
          </cell>
          <cell r="H107">
            <v>45108</v>
          </cell>
          <cell r="J107">
            <v>136.44</v>
          </cell>
          <cell r="L107">
            <v>238.97</v>
          </cell>
          <cell r="M107">
            <v>6.6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CABO DE SANTO AGOSTINHO - C.G 012/2022</v>
          </cell>
          <cell r="E108" t="str">
            <v>LEONARDO FRANCISCO DA SILVA</v>
          </cell>
          <cell r="F108" t="str">
            <v>3 - Administrativo</v>
          </cell>
          <cell r="G108">
            <v>411005</v>
          </cell>
          <cell r="H108">
            <v>45108</v>
          </cell>
          <cell r="J108">
            <v>134.07</v>
          </cell>
          <cell r="L108">
            <v>238.97</v>
          </cell>
          <cell r="M108">
            <v>6.6</v>
          </cell>
          <cell r="O108">
            <v>2.2599999999999998</v>
          </cell>
          <cell r="P108">
            <v>0</v>
          </cell>
          <cell r="R108">
            <v>241.23</v>
          </cell>
          <cell r="S108">
            <v>100.56</v>
          </cell>
          <cell r="U108">
            <v>0</v>
          </cell>
          <cell r="V108">
            <v>0</v>
          </cell>
        </row>
        <row r="109">
          <cell r="C109" t="str">
            <v>UPA CABO DE SANTO AGOSTINHO - C.G 012/2022</v>
          </cell>
          <cell r="E109" t="str">
            <v>LETICIA CRISTINA DA SILVA</v>
          </cell>
          <cell r="F109" t="str">
            <v>3 - Administrativo</v>
          </cell>
          <cell r="G109">
            <v>411005</v>
          </cell>
          <cell r="H109">
            <v>45108</v>
          </cell>
          <cell r="J109">
            <v>12.4</v>
          </cell>
          <cell r="L109">
            <v>0</v>
          </cell>
          <cell r="M109">
            <v>0</v>
          </cell>
          <cell r="O109">
            <v>2.2599999999999998</v>
          </cell>
          <cell r="P109">
            <v>0</v>
          </cell>
          <cell r="R109">
            <v>158</v>
          </cell>
          <cell r="S109">
            <v>37.200000000000003</v>
          </cell>
          <cell r="U109">
            <v>0</v>
          </cell>
          <cell r="V109">
            <v>0</v>
          </cell>
        </row>
        <row r="110">
          <cell r="C110" t="str">
            <v>UPA CABO DE SANTO AGOSTINHO - C.G 012/2022</v>
          </cell>
          <cell r="E110" t="str">
            <v>LIDIANE ELOISA SALES DE ARAUJO LIMA</v>
          </cell>
          <cell r="F110" t="str">
            <v>3 - Administrativo</v>
          </cell>
          <cell r="G110">
            <v>354210</v>
          </cell>
          <cell r="H110">
            <v>45108</v>
          </cell>
          <cell r="J110">
            <v>178.76</v>
          </cell>
          <cell r="L110">
            <v>238.97</v>
          </cell>
          <cell r="M110">
            <v>6.6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77.569999999999993</v>
          </cell>
          <cell r="V110">
            <v>0</v>
          </cell>
          <cell r="X110" t="str">
            <v>AUX. CRECHE FEDERAÇÃO</v>
          </cell>
        </row>
        <row r="111">
          <cell r="C111" t="str">
            <v>UPA CABO DE SANTO AGOSTINHO - C.G 012/2022</v>
          </cell>
          <cell r="E111" t="str">
            <v>LILIAM ALMEIDA DE ALBUQUERQUE</v>
          </cell>
          <cell r="F111" t="str">
            <v>2 - Outros Profissionais da Saúde</v>
          </cell>
          <cell r="G111">
            <v>223505</v>
          </cell>
          <cell r="H111">
            <v>45108</v>
          </cell>
          <cell r="J111">
            <v>173.91</v>
          </cell>
          <cell r="L111">
            <v>238.97</v>
          </cell>
          <cell r="M111">
            <v>1.86</v>
          </cell>
          <cell r="O111">
            <v>3.79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 CABO DE SANTO AGOSTINHO - C.G 012/2022</v>
          </cell>
          <cell r="E112" t="str">
            <v>LOURDES MULLER NUNES DE OLIVEIRA</v>
          </cell>
          <cell r="F112" t="str">
            <v>3 - Administrativo</v>
          </cell>
          <cell r="G112">
            <v>410105</v>
          </cell>
          <cell r="H112">
            <v>45108</v>
          </cell>
          <cell r="J112">
            <v>995.82</v>
          </cell>
          <cell r="L112">
            <v>238.97</v>
          </cell>
          <cell r="M112">
            <v>6.6</v>
          </cell>
          <cell r="O112">
            <v>16.13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CABO DE SANTO AGOSTINHO - C.G 012/2022</v>
          </cell>
          <cell r="E113" t="str">
            <v>LUANA BARBOSA PEREIRA DE LIMA</v>
          </cell>
          <cell r="F113" t="str">
            <v>3 - Administrativo</v>
          </cell>
          <cell r="G113">
            <v>422110</v>
          </cell>
          <cell r="H113">
            <v>45108</v>
          </cell>
          <cell r="J113">
            <v>128.56</v>
          </cell>
          <cell r="L113">
            <v>238.97</v>
          </cell>
          <cell r="M113">
            <v>6.6</v>
          </cell>
          <cell r="O113">
            <v>2.2599999999999998</v>
          </cell>
          <cell r="P113">
            <v>0</v>
          </cell>
          <cell r="R113">
            <v>297.02999999999997</v>
          </cell>
          <cell r="S113">
            <v>79.2</v>
          </cell>
          <cell r="U113">
            <v>0</v>
          </cell>
          <cell r="V113">
            <v>0</v>
          </cell>
        </row>
        <row r="114">
          <cell r="C114" t="str">
            <v>UPA CABO DE SANTO AGOSTINHO - C.G 012/2022</v>
          </cell>
          <cell r="E114" t="str">
            <v>LUANA CIBELE GOUVEIA</v>
          </cell>
          <cell r="F114" t="str">
            <v>2 - Outros Profissionais da Saúde</v>
          </cell>
          <cell r="G114">
            <v>322205</v>
          </cell>
          <cell r="H114">
            <v>45108</v>
          </cell>
          <cell r="J114">
            <v>162.62</v>
          </cell>
          <cell r="L114">
            <v>238.97</v>
          </cell>
          <cell r="M114">
            <v>6.6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CABO DE SANTO AGOSTINHO - C.G 012/2022</v>
          </cell>
          <cell r="E115" t="str">
            <v>MARCIA PATRICIA DE LACERDA</v>
          </cell>
          <cell r="F115" t="str">
            <v>2 - Outros Profissionais da Saúde</v>
          </cell>
          <cell r="G115">
            <v>322205</v>
          </cell>
          <cell r="H115">
            <v>45108</v>
          </cell>
          <cell r="J115">
            <v>162.62</v>
          </cell>
          <cell r="L115">
            <v>238.97</v>
          </cell>
          <cell r="M115">
            <v>6.6</v>
          </cell>
          <cell r="O115">
            <v>2.2599999999999998</v>
          </cell>
          <cell r="P115">
            <v>0</v>
          </cell>
          <cell r="R115">
            <v>174.03</v>
          </cell>
          <cell r="S115">
            <v>79.8</v>
          </cell>
          <cell r="U115">
            <v>0</v>
          </cell>
          <cell r="V115">
            <v>0</v>
          </cell>
        </row>
        <row r="116">
          <cell r="C116" t="str">
            <v>UPA CABO DE SANTO AGOSTINHO - C.G 012/2022</v>
          </cell>
          <cell r="E116" t="str">
            <v>MARIA DO CARMO CONCEICAO DOS SANTOS</v>
          </cell>
          <cell r="F116" t="str">
            <v>2 - Outros Profissionais da Saúde</v>
          </cell>
          <cell r="G116">
            <v>322205</v>
          </cell>
          <cell r="H116">
            <v>45108</v>
          </cell>
          <cell r="J116">
            <v>162.63</v>
          </cell>
          <cell r="L116">
            <v>238.97</v>
          </cell>
          <cell r="M116">
            <v>6.6</v>
          </cell>
          <cell r="O116">
            <v>2.2599999999999998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CABO DE SANTO AGOSTINHO - C.G 012/2022</v>
          </cell>
          <cell r="E117" t="str">
            <v>MARIA DO CARMO SANTOS FERREIRA</v>
          </cell>
          <cell r="F117" t="str">
            <v>2 - Outros Profissionais da Saúde</v>
          </cell>
          <cell r="G117">
            <v>223505</v>
          </cell>
          <cell r="H117">
            <v>45108</v>
          </cell>
          <cell r="J117">
            <v>324.82</v>
          </cell>
          <cell r="L117">
            <v>238.97</v>
          </cell>
          <cell r="M117">
            <v>3.05</v>
          </cell>
          <cell r="O117">
            <v>3.79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CABO DE SANTO AGOSTINHO - C.G 012/2022</v>
          </cell>
          <cell r="E118" t="str">
            <v>MARIA GABRIELA ALVES DA SILVA</v>
          </cell>
          <cell r="F118" t="str">
            <v>2 - Outros Profissionais da Saúde</v>
          </cell>
          <cell r="G118">
            <v>322205</v>
          </cell>
          <cell r="H118">
            <v>45108</v>
          </cell>
          <cell r="J118">
            <v>125.58</v>
          </cell>
          <cell r="L118">
            <v>238.97</v>
          </cell>
          <cell r="M118">
            <v>6.6</v>
          </cell>
          <cell r="O118">
            <v>2.2599999999999998</v>
          </cell>
          <cell r="P118">
            <v>0</v>
          </cell>
          <cell r="R118">
            <v>581.42999999999995</v>
          </cell>
          <cell r="S118">
            <v>77.14</v>
          </cell>
          <cell r="U118">
            <v>0</v>
          </cell>
          <cell r="V118">
            <v>0</v>
          </cell>
        </row>
        <row r="119">
          <cell r="C119" t="str">
            <v>UPA CABO DE SANTO AGOSTINHO - C.G 012/2022</v>
          </cell>
          <cell r="E119" t="str">
            <v>MARIA JOSE DE SOUZA</v>
          </cell>
          <cell r="F119" t="str">
            <v>2 - Outros Profissionais da Saúde</v>
          </cell>
          <cell r="G119">
            <v>322205</v>
          </cell>
          <cell r="H119">
            <v>45108</v>
          </cell>
          <cell r="J119">
            <v>0</v>
          </cell>
          <cell r="L119">
            <v>0</v>
          </cell>
          <cell r="M119">
            <v>0</v>
          </cell>
          <cell r="O119">
            <v>2.2599999999999998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CABO DE SANTO AGOSTINHO - C.G 012/2022</v>
          </cell>
          <cell r="E120" t="str">
            <v>MARIA JOSE TEODOZIO</v>
          </cell>
          <cell r="F120" t="str">
            <v>2 - Outros Profissionais da Saúde</v>
          </cell>
          <cell r="G120">
            <v>322205</v>
          </cell>
          <cell r="H120">
            <v>45108</v>
          </cell>
          <cell r="J120">
            <v>135.53</v>
          </cell>
          <cell r="L120">
            <v>238.97</v>
          </cell>
          <cell r="M120">
            <v>6.6</v>
          </cell>
          <cell r="O120">
            <v>2.2599999999999998</v>
          </cell>
          <cell r="P120">
            <v>0</v>
          </cell>
          <cell r="R120">
            <v>447.63</v>
          </cell>
          <cell r="S120">
            <v>79.8</v>
          </cell>
          <cell r="U120">
            <v>0</v>
          </cell>
          <cell r="V120">
            <v>0</v>
          </cell>
        </row>
        <row r="121">
          <cell r="C121" t="str">
            <v>UPA CABO DE SANTO AGOSTINHO - C.G 012/2022</v>
          </cell>
          <cell r="E121" t="str">
            <v>MARIA JOSELIA EVARISTO DE OLIVEIRA</v>
          </cell>
          <cell r="F121" t="str">
            <v>2 - Outros Profissionais da Saúde</v>
          </cell>
          <cell r="G121">
            <v>322205</v>
          </cell>
          <cell r="H121">
            <v>45108</v>
          </cell>
          <cell r="J121">
            <v>162.63</v>
          </cell>
          <cell r="L121">
            <v>238.97</v>
          </cell>
          <cell r="M121">
            <v>6.6</v>
          </cell>
          <cell r="O121">
            <v>2.2599999999999998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CABO DE SANTO AGOSTINHO - C.G 012/2022</v>
          </cell>
          <cell r="E122" t="str">
            <v>MARIA LUIZA DE SOUZA SENA</v>
          </cell>
          <cell r="F122" t="str">
            <v>2 - Outros Profissionais da Saúde</v>
          </cell>
          <cell r="G122">
            <v>322205</v>
          </cell>
          <cell r="H122">
            <v>45108</v>
          </cell>
          <cell r="J122">
            <v>135.53</v>
          </cell>
          <cell r="L122">
            <v>238.97</v>
          </cell>
          <cell r="M122">
            <v>6.6</v>
          </cell>
          <cell r="O122">
            <v>2.2599999999999998</v>
          </cell>
          <cell r="P122">
            <v>0</v>
          </cell>
          <cell r="R122">
            <v>174.03</v>
          </cell>
          <cell r="S122">
            <v>79.8</v>
          </cell>
          <cell r="U122">
            <v>0</v>
          </cell>
          <cell r="V122">
            <v>0</v>
          </cell>
        </row>
        <row r="123">
          <cell r="C123" t="str">
            <v>UPA CABO DE SANTO AGOSTINHO - C.G 012/2022</v>
          </cell>
          <cell r="E123" t="str">
            <v>MARIA VALDETE DE AZEVEDO</v>
          </cell>
          <cell r="F123" t="str">
            <v>2 - Outros Profissionais da Saúde</v>
          </cell>
          <cell r="G123">
            <v>513505</v>
          </cell>
          <cell r="H123">
            <v>45108</v>
          </cell>
          <cell r="J123">
            <v>152.06</v>
          </cell>
          <cell r="L123">
            <v>238.97</v>
          </cell>
          <cell r="M123">
            <v>6.6</v>
          </cell>
          <cell r="O123">
            <v>2.2599999999999998</v>
          </cell>
          <cell r="P123">
            <v>0</v>
          </cell>
          <cell r="R123">
            <v>342.03</v>
          </cell>
          <cell r="S123">
            <v>79.2</v>
          </cell>
          <cell r="U123">
            <v>0</v>
          </cell>
          <cell r="V123">
            <v>0</v>
          </cell>
        </row>
        <row r="124">
          <cell r="C124" t="str">
            <v>UPA CABO DE SANTO AGOSTINHO - C.G 012/2022</v>
          </cell>
          <cell r="E124" t="str">
            <v>MARIETA CARVALHO TORRES GALINDO</v>
          </cell>
          <cell r="F124" t="str">
            <v>3 - Administrativo</v>
          </cell>
          <cell r="G124">
            <v>131205</v>
          </cell>
          <cell r="H124">
            <v>45108</v>
          </cell>
          <cell r="J124">
            <v>864.42</v>
          </cell>
          <cell r="L124">
            <v>238.97</v>
          </cell>
          <cell r="M124">
            <v>6.6</v>
          </cell>
          <cell r="O124">
            <v>16.13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CABO DE SANTO AGOSTINHO - C.G 012/2022</v>
          </cell>
          <cell r="E125" t="str">
            <v>MARILENE LINDALVA DA SILVA</v>
          </cell>
          <cell r="F125" t="str">
            <v>2 - Outros Profissionais da Saúde</v>
          </cell>
          <cell r="G125">
            <v>322205</v>
          </cell>
          <cell r="H125">
            <v>45108</v>
          </cell>
          <cell r="J125">
            <v>162.62</v>
          </cell>
          <cell r="L125">
            <v>238.97</v>
          </cell>
          <cell r="M125">
            <v>6.6</v>
          </cell>
          <cell r="O125">
            <v>2.2599999999999998</v>
          </cell>
          <cell r="P125">
            <v>0</v>
          </cell>
          <cell r="R125">
            <v>174.03</v>
          </cell>
          <cell r="S125">
            <v>79.8</v>
          </cell>
          <cell r="U125">
            <v>0</v>
          </cell>
          <cell r="V125">
            <v>0</v>
          </cell>
        </row>
        <row r="126">
          <cell r="C126" t="str">
            <v>UPA CABO DE SANTO AGOSTINHO - C.G 012/2022</v>
          </cell>
          <cell r="E126" t="str">
            <v>MARTA MARIA DE SOUZA</v>
          </cell>
          <cell r="F126" t="str">
            <v>2 - Outros Profissionais da Saúde</v>
          </cell>
          <cell r="G126">
            <v>513505</v>
          </cell>
          <cell r="H126">
            <v>45108</v>
          </cell>
          <cell r="J126">
            <v>127.65</v>
          </cell>
          <cell r="L126">
            <v>238.97</v>
          </cell>
          <cell r="M126">
            <v>6.6</v>
          </cell>
          <cell r="O126">
            <v>2.2599999999999998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CABO DE SANTO AGOSTINHO - C.G 012/2022</v>
          </cell>
          <cell r="E127" t="str">
            <v>MATEUS FRANCISCO VITORINO</v>
          </cell>
          <cell r="F127" t="str">
            <v>2 - Outros Profissionais da Saúde</v>
          </cell>
          <cell r="G127">
            <v>521130</v>
          </cell>
          <cell r="H127">
            <v>45108</v>
          </cell>
          <cell r="J127">
            <v>111</v>
          </cell>
          <cell r="L127">
            <v>238.97</v>
          </cell>
          <cell r="M127">
            <v>6.6</v>
          </cell>
          <cell r="O127">
            <v>2.2599999999999998</v>
          </cell>
          <cell r="P127">
            <v>0</v>
          </cell>
          <cell r="R127">
            <v>243.27</v>
          </cell>
          <cell r="S127">
            <v>83.25</v>
          </cell>
          <cell r="U127">
            <v>0</v>
          </cell>
          <cell r="V127">
            <v>0</v>
          </cell>
        </row>
        <row r="128">
          <cell r="C128" t="str">
            <v>UPA CABO DE SANTO AGOSTINHO - C.G 012/2022</v>
          </cell>
          <cell r="E128" t="str">
            <v>MATEUS HENRIQUE DA SILVA SOUZA</v>
          </cell>
          <cell r="F128" t="str">
            <v>3 - Administrativo</v>
          </cell>
          <cell r="G128">
            <v>411005</v>
          </cell>
          <cell r="H128">
            <v>45108</v>
          </cell>
          <cell r="J128">
            <v>12.4</v>
          </cell>
          <cell r="L128">
            <v>0</v>
          </cell>
          <cell r="M128">
            <v>0</v>
          </cell>
          <cell r="O128">
            <v>2.2599999999999998</v>
          </cell>
          <cell r="P128">
            <v>0</v>
          </cell>
          <cell r="R128">
            <v>257.22000000000003</v>
          </cell>
          <cell r="S128">
            <v>37.200000000000003</v>
          </cell>
          <cell r="U128">
            <v>0</v>
          </cell>
          <cell r="V128">
            <v>0</v>
          </cell>
        </row>
        <row r="129">
          <cell r="C129" t="str">
            <v>UPA CABO DE SANTO AGOSTINHO - C.G 012/2022</v>
          </cell>
          <cell r="E129" t="str">
            <v>MATHEUS AUGUSTO DA SILVA LIMA</v>
          </cell>
          <cell r="F129" t="str">
            <v>2 - Outros Profissionais da Saúde</v>
          </cell>
          <cell r="G129">
            <v>521130</v>
          </cell>
          <cell r="H129">
            <v>45108</v>
          </cell>
          <cell r="J129">
            <v>142.71</v>
          </cell>
          <cell r="L129">
            <v>238.97</v>
          </cell>
          <cell r="M129">
            <v>6.6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CABO DE SANTO AGOSTINHO - C.G 012/2022</v>
          </cell>
          <cell r="E130" t="str">
            <v>MAXMILAN JOSE DA SILVA</v>
          </cell>
          <cell r="F130" t="str">
            <v>2 - Outros Profissionais da Saúde</v>
          </cell>
          <cell r="G130">
            <v>766420</v>
          </cell>
          <cell r="H130">
            <v>45108</v>
          </cell>
          <cell r="J130">
            <v>147.85</v>
          </cell>
          <cell r="L130">
            <v>238.97</v>
          </cell>
          <cell r="M130">
            <v>6.6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CABO DE SANTO AGOSTINHO - C.G 012/2022</v>
          </cell>
          <cell r="E131" t="str">
            <v>MAYARA THAINA TRAJANO DOS SANTOS SILVA</v>
          </cell>
          <cell r="F131" t="str">
            <v>2 - Outros Profissionais da Saúde</v>
          </cell>
          <cell r="G131">
            <v>223710</v>
          </cell>
          <cell r="H131">
            <v>45108</v>
          </cell>
          <cell r="J131">
            <v>289.67</v>
          </cell>
          <cell r="L131">
            <v>238.97</v>
          </cell>
          <cell r="M131">
            <v>6.6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CABO DE SANTO AGOSTINHO - C.G 012/2022</v>
          </cell>
          <cell r="E132" t="str">
            <v>MAYRA KEVILIN MARTINS FEITOSA</v>
          </cell>
          <cell r="F132" t="str">
            <v>3 - Administrativo</v>
          </cell>
          <cell r="G132">
            <v>411005</v>
          </cell>
          <cell r="H132">
            <v>45108</v>
          </cell>
          <cell r="J132">
            <v>12.4</v>
          </cell>
          <cell r="L132">
            <v>0</v>
          </cell>
          <cell r="M132">
            <v>0</v>
          </cell>
          <cell r="O132">
            <v>2.2599999999999998</v>
          </cell>
          <cell r="P132">
            <v>0</v>
          </cell>
          <cell r="R132">
            <v>0</v>
          </cell>
          <cell r="S132">
            <v>37.200000000000003</v>
          </cell>
          <cell r="U132">
            <v>77.569999999999993</v>
          </cell>
          <cell r="V132">
            <v>0</v>
          </cell>
          <cell r="X132" t="str">
            <v>AUX. CRECHE FEDERAÇÃO</v>
          </cell>
        </row>
        <row r="133">
          <cell r="C133" t="str">
            <v>UPA CABO DE SANTO AGOSTINHO - C.G 012/2022</v>
          </cell>
          <cell r="E133" t="str">
            <v>MELANIA DE LIMA SERPA OLIVEIRA</v>
          </cell>
          <cell r="F133" t="str">
            <v>2 - Outros Profissionais da Saúde</v>
          </cell>
          <cell r="G133">
            <v>223505</v>
          </cell>
          <cell r="H133">
            <v>45108</v>
          </cell>
          <cell r="J133">
            <v>231.46</v>
          </cell>
          <cell r="L133">
            <v>238.97</v>
          </cell>
          <cell r="M133">
            <v>3.05</v>
          </cell>
          <cell r="O133">
            <v>3.79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CABO DE SANTO AGOSTINHO - C.G 012/2022</v>
          </cell>
          <cell r="E134" t="str">
            <v>MICAEL JOSE DA SILVA</v>
          </cell>
          <cell r="F134" t="str">
            <v>2 - Outros Profissionais da Saúde</v>
          </cell>
          <cell r="G134">
            <v>766420</v>
          </cell>
          <cell r="H134">
            <v>45108</v>
          </cell>
          <cell r="J134">
            <v>159.66999999999999</v>
          </cell>
          <cell r="L134">
            <v>238.97</v>
          </cell>
          <cell r="M134">
            <v>6.6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CABO DE SANTO AGOSTINHO - C.G 012/2022</v>
          </cell>
          <cell r="E135" t="str">
            <v>MICHELLE DE SANTANA DAMASCENO</v>
          </cell>
          <cell r="F135" t="str">
            <v>3 - Administrativo</v>
          </cell>
          <cell r="G135">
            <v>422110</v>
          </cell>
          <cell r="H135">
            <v>45108</v>
          </cell>
          <cell r="J135">
            <v>169.31</v>
          </cell>
          <cell r="L135">
            <v>0</v>
          </cell>
          <cell r="M135">
            <v>0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CABO DE SANTO AGOSTINHO - C.G 012/2022</v>
          </cell>
          <cell r="E136" t="str">
            <v xml:space="preserve">MICHELLE GOMES DE QUEIROZ </v>
          </cell>
          <cell r="F136" t="str">
            <v>2 - Outros Profissionais da Saúde</v>
          </cell>
          <cell r="G136">
            <v>322205</v>
          </cell>
          <cell r="H136">
            <v>45108</v>
          </cell>
          <cell r="J136">
            <v>137.38</v>
          </cell>
          <cell r="L136">
            <v>238.97</v>
          </cell>
          <cell r="M136">
            <v>6.6</v>
          </cell>
          <cell r="O136">
            <v>2.2599999999999998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CABO DE SANTO AGOSTINHO - C.G 012/2022</v>
          </cell>
          <cell r="E137" t="str">
            <v>MICILENE ALEXANDRE DA SILVA</v>
          </cell>
          <cell r="F137" t="str">
            <v>2 - Outros Profissionais da Saúde</v>
          </cell>
          <cell r="G137">
            <v>322205</v>
          </cell>
          <cell r="H137">
            <v>45108</v>
          </cell>
          <cell r="J137">
            <v>135.52000000000001</v>
          </cell>
          <cell r="L137">
            <v>238.97</v>
          </cell>
          <cell r="M137">
            <v>6.6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CABO DE SANTO AGOSTINHO - C.G 012/2022</v>
          </cell>
          <cell r="E138" t="str">
            <v>MISAEL JOSE DO NASCIMENTO</v>
          </cell>
          <cell r="F138" t="str">
            <v>3 - Administrativo</v>
          </cell>
          <cell r="G138">
            <v>514310</v>
          </cell>
          <cell r="H138">
            <v>45108</v>
          </cell>
          <cell r="J138">
            <v>184.35</v>
          </cell>
          <cell r="L138">
            <v>238.97</v>
          </cell>
          <cell r="M138">
            <v>6.6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CABO DE SANTO AGOSTINHO - C.G 012/2022</v>
          </cell>
          <cell r="E139" t="str">
            <v>MONICA LOPES CAMPOS</v>
          </cell>
          <cell r="F139" t="str">
            <v>3 - Administrativo</v>
          </cell>
          <cell r="G139">
            <v>422110</v>
          </cell>
          <cell r="H139">
            <v>45108</v>
          </cell>
          <cell r="J139">
            <v>114.05</v>
          </cell>
          <cell r="L139">
            <v>238.97</v>
          </cell>
          <cell r="M139">
            <v>6.6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CABO DE SANTO AGOSTINHO - C.G 012/2022</v>
          </cell>
          <cell r="E140" t="str">
            <v>NATALY FERREIRA DE SANTANA</v>
          </cell>
          <cell r="F140" t="str">
            <v>3 - Administrativo</v>
          </cell>
          <cell r="G140">
            <v>422110</v>
          </cell>
          <cell r="H140">
            <v>45108</v>
          </cell>
          <cell r="J140">
            <v>126.72</v>
          </cell>
          <cell r="L140">
            <v>238.97</v>
          </cell>
          <cell r="M140">
            <v>6.6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CABO DE SANTO AGOSTINHO - C.G 012/2022</v>
          </cell>
          <cell r="E141" t="str">
            <v>PATRICIA HEMYLLY NORONHA SOARES ROSA</v>
          </cell>
          <cell r="F141" t="str">
            <v>2 - Outros Profissionais da Saúde</v>
          </cell>
          <cell r="G141">
            <v>322205</v>
          </cell>
          <cell r="H141">
            <v>45108</v>
          </cell>
          <cell r="J141">
            <v>162.62</v>
          </cell>
          <cell r="L141">
            <v>238.98</v>
          </cell>
          <cell r="M141">
            <v>6.6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CABO DE SANTO AGOSTINHO - C.G 012/2022</v>
          </cell>
          <cell r="E142" t="str">
            <v>PATRICIA MARIA DA SILVA</v>
          </cell>
          <cell r="F142" t="str">
            <v>2 - Outros Profissionais da Saúde</v>
          </cell>
          <cell r="G142">
            <v>322205</v>
          </cell>
          <cell r="H142">
            <v>45108</v>
          </cell>
          <cell r="J142">
            <v>162.62</v>
          </cell>
          <cell r="L142">
            <v>238.98</v>
          </cell>
          <cell r="M142">
            <v>6.6</v>
          </cell>
          <cell r="O142">
            <v>2.2599999999999998</v>
          </cell>
          <cell r="P142">
            <v>0</v>
          </cell>
          <cell r="R142">
            <v>151.53</v>
          </cell>
          <cell r="S142">
            <v>79.8</v>
          </cell>
          <cell r="U142">
            <v>0</v>
          </cell>
          <cell r="V142">
            <v>0</v>
          </cell>
        </row>
        <row r="143">
          <cell r="C143" t="str">
            <v>UPA CABO DE SANTO AGOSTINHO - C.G 012/2022</v>
          </cell>
          <cell r="E143" t="str">
            <v>PAULA CHRISTINE SENA RODRIGUES</v>
          </cell>
          <cell r="F143" t="str">
            <v>2 - Outros Profissionais da Saúde</v>
          </cell>
          <cell r="G143">
            <v>251605</v>
          </cell>
          <cell r="H143">
            <v>45108</v>
          </cell>
          <cell r="J143">
            <v>302.08</v>
          </cell>
          <cell r="L143">
            <v>238.98</v>
          </cell>
          <cell r="M143">
            <v>6.6</v>
          </cell>
          <cell r="O143">
            <v>2.2599999999999998</v>
          </cell>
          <cell r="P143">
            <v>0</v>
          </cell>
          <cell r="R143">
            <v>200.03</v>
          </cell>
          <cell r="S143">
            <v>172.96</v>
          </cell>
          <cell r="U143">
            <v>0</v>
          </cell>
          <cell r="V143">
            <v>0</v>
          </cell>
        </row>
        <row r="144">
          <cell r="C144" t="str">
            <v>UPA CABO DE SANTO AGOSTINHO - C.G 012/2022</v>
          </cell>
          <cell r="E144" t="str">
            <v>PAULO JOSE ALVES SALDANHA FALCAO</v>
          </cell>
          <cell r="F144" t="str">
            <v>2 - Outros Profissionais da Saúde</v>
          </cell>
          <cell r="G144">
            <v>324115</v>
          </cell>
          <cell r="H144">
            <v>45108</v>
          </cell>
          <cell r="J144">
            <v>252.78</v>
          </cell>
          <cell r="L144">
            <v>238.98</v>
          </cell>
          <cell r="M144">
            <v>6.6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CABO DE SANTO AGOSTINHO - C.G 012/2022</v>
          </cell>
          <cell r="E145" t="str">
            <v>PRISCILA BEZERRA DA SILVA SANTOS</v>
          </cell>
          <cell r="F145" t="str">
            <v>2 - Outros Profissionais da Saúde</v>
          </cell>
          <cell r="G145">
            <v>322205</v>
          </cell>
          <cell r="H145">
            <v>45108</v>
          </cell>
          <cell r="J145">
            <v>135.52000000000001</v>
          </cell>
          <cell r="L145">
            <v>238.98</v>
          </cell>
          <cell r="M145">
            <v>6.6</v>
          </cell>
          <cell r="O145">
            <v>2.2599999999999998</v>
          </cell>
          <cell r="P145">
            <v>0</v>
          </cell>
          <cell r="R145">
            <v>174.03</v>
          </cell>
          <cell r="S145">
            <v>79.8</v>
          </cell>
          <cell r="U145">
            <v>0</v>
          </cell>
          <cell r="V145">
            <v>0</v>
          </cell>
        </row>
        <row r="146">
          <cell r="C146" t="str">
            <v>UPA CABO DE SANTO AGOSTINHO - C.G 012/2022</v>
          </cell>
          <cell r="E146" t="str">
            <v>PRISCILLA KAROLINA JUSTINO DE OLIVEIRA SANTOS</v>
          </cell>
          <cell r="F146" t="str">
            <v>2 - Outros Profissionais da Saúde</v>
          </cell>
          <cell r="G146">
            <v>322205</v>
          </cell>
          <cell r="H146">
            <v>45108</v>
          </cell>
          <cell r="J146">
            <v>131.52000000000001</v>
          </cell>
          <cell r="L146">
            <v>238.98</v>
          </cell>
          <cell r="M146">
            <v>6.6</v>
          </cell>
          <cell r="O146">
            <v>2.2599999999999998</v>
          </cell>
          <cell r="P146">
            <v>0</v>
          </cell>
          <cell r="R146">
            <v>241.23</v>
          </cell>
          <cell r="S146">
            <v>71.819999999999993</v>
          </cell>
          <cell r="U146">
            <v>0</v>
          </cell>
          <cell r="V146">
            <v>0</v>
          </cell>
        </row>
        <row r="147">
          <cell r="C147" t="str">
            <v>UPA CABO DE SANTO AGOSTINHO - C.G 012/2022</v>
          </cell>
          <cell r="E147" t="str">
            <v>QUEZIA OLIVEIRA CAVALCANTE</v>
          </cell>
          <cell r="F147" t="str">
            <v>2 - Outros Profissionais da Saúde</v>
          </cell>
          <cell r="G147">
            <v>322205</v>
          </cell>
          <cell r="H147">
            <v>45108</v>
          </cell>
          <cell r="J147">
            <v>97.88</v>
          </cell>
          <cell r="L147">
            <v>238.98</v>
          </cell>
          <cell r="M147">
            <v>6.6</v>
          </cell>
          <cell r="O147">
            <v>2.2599999999999998</v>
          </cell>
          <cell r="P147">
            <v>0</v>
          </cell>
          <cell r="R147">
            <v>117</v>
          </cell>
          <cell r="S147">
            <v>45.22</v>
          </cell>
          <cell r="U147">
            <v>0</v>
          </cell>
          <cell r="V147">
            <v>0</v>
          </cell>
        </row>
        <row r="148">
          <cell r="C148" t="str">
            <v>UPA CABO DE SANTO AGOSTINHO - C.G 012/2022</v>
          </cell>
          <cell r="E148" t="str">
            <v>RAUL HENRIQUE DE SOUZA LEAL</v>
          </cell>
          <cell r="F148" t="str">
            <v>2 - Outros Profissionais da Saúde</v>
          </cell>
          <cell r="G148">
            <v>223505</v>
          </cell>
          <cell r="H148">
            <v>45108</v>
          </cell>
          <cell r="J148">
            <v>710.01</v>
          </cell>
          <cell r="L148">
            <v>238.98</v>
          </cell>
          <cell r="M148">
            <v>3.59</v>
          </cell>
          <cell r="O148">
            <v>3.79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</row>
        <row r="149">
          <cell r="C149" t="str">
            <v>UPA CABO DE SANTO AGOSTINHO - C.G 012/2022</v>
          </cell>
          <cell r="E149" t="str">
            <v>REZIM FRANCISCO DA SILVA</v>
          </cell>
          <cell r="F149" t="str">
            <v>3 - Administrativo</v>
          </cell>
          <cell r="G149">
            <v>514310</v>
          </cell>
          <cell r="H149">
            <v>45108</v>
          </cell>
          <cell r="J149">
            <v>159.78</v>
          </cell>
          <cell r="L149">
            <v>238.98</v>
          </cell>
          <cell r="M149">
            <v>6.6</v>
          </cell>
          <cell r="O149">
            <v>2.2599999999999998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UPA CABO DE SANTO AGOSTINHO - C.G 012/2022</v>
          </cell>
          <cell r="E150" t="str">
            <v>RICARDO JOSE FERNANDES DA SILVA</v>
          </cell>
          <cell r="F150" t="str">
            <v>2 - Outros Profissionais da Saúde</v>
          </cell>
          <cell r="G150">
            <v>766420</v>
          </cell>
          <cell r="H150">
            <v>45108</v>
          </cell>
          <cell r="J150">
            <v>337.72</v>
          </cell>
          <cell r="L150">
            <v>238.98</v>
          </cell>
          <cell r="M150">
            <v>6.6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CABO DE SANTO AGOSTINHO - C.G 012/2022</v>
          </cell>
          <cell r="E151" t="str">
            <v>ROBERTA SORIANO MACEDO</v>
          </cell>
          <cell r="F151" t="str">
            <v>2 - Outros Profissionais da Saúde</v>
          </cell>
          <cell r="G151">
            <v>251605</v>
          </cell>
          <cell r="H151">
            <v>45108</v>
          </cell>
          <cell r="J151">
            <v>353.12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CABO DE SANTO AGOSTINHO - C.G 012/2022</v>
          </cell>
          <cell r="E152" t="str">
            <v>ROMULO CESAR SAMPAIO PEIXOTO FILHO</v>
          </cell>
          <cell r="F152" t="str">
            <v>3 - Administrativo</v>
          </cell>
          <cell r="G152">
            <v>223445</v>
          </cell>
          <cell r="H152">
            <v>45108</v>
          </cell>
          <cell r="J152">
            <v>475.16</v>
          </cell>
          <cell r="L152">
            <v>238.98</v>
          </cell>
          <cell r="M152">
            <v>6.6</v>
          </cell>
          <cell r="O152">
            <v>2.2599999999999998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CABO DE SANTO AGOSTINHO - C.G 012/2022</v>
          </cell>
          <cell r="E153" t="str">
            <v>ROSALYN CORREIA PEREGRINO</v>
          </cell>
          <cell r="F153" t="str">
            <v>2 - Outros Profissionais da Saúde</v>
          </cell>
          <cell r="G153">
            <v>223505</v>
          </cell>
          <cell r="H153">
            <v>45108</v>
          </cell>
          <cell r="J153">
            <v>208.91</v>
          </cell>
          <cell r="L153">
            <v>238.98</v>
          </cell>
          <cell r="M153">
            <v>3.05</v>
          </cell>
          <cell r="O153">
            <v>3.79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CABO DE SANTO AGOSTINHO - C.G 012/2022</v>
          </cell>
          <cell r="E154" t="str">
            <v>ROSANGELA MARIA DE OLIVEIRA</v>
          </cell>
          <cell r="F154" t="str">
            <v>2 - Outros Profissionais da Saúde</v>
          </cell>
          <cell r="G154">
            <v>515205</v>
          </cell>
          <cell r="H154">
            <v>45108</v>
          </cell>
          <cell r="J154">
            <v>126.72</v>
          </cell>
          <cell r="L154">
            <v>238.98</v>
          </cell>
          <cell r="M154">
            <v>6.6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CABO DE SANTO AGOSTINHO - C.G 012/2022</v>
          </cell>
          <cell r="E155" t="str">
            <v>SANDRA DE OLIVEIRA PAZ MAGALHAES</v>
          </cell>
          <cell r="F155" t="str">
            <v>3 - Administrativo</v>
          </cell>
          <cell r="G155">
            <v>252210</v>
          </cell>
          <cell r="H155">
            <v>45108</v>
          </cell>
          <cell r="J155">
            <v>253.05</v>
          </cell>
          <cell r="L155">
            <v>238.98</v>
          </cell>
          <cell r="M155">
            <v>6.6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CABO DE SANTO AGOSTINHO - C.G 012/2022</v>
          </cell>
          <cell r="E156" t="str">
            <v>SAULO DE TASSO RIBEIRO DA SILVA</v>
          </cell>
          <cell r="F156" t="str">
            <v>2 - Outros Profissionais da Saúde</v>
          </cell>
          <cell r="G156">
            <v>324115</v>
          </cell>
          <cell r="H156">
            <v>45108</v>
          </cell>
          <cell r="J156">
            <v>286.26</v>
          </cell>
          <cell r="L156">
            <v>238.98</v>
          </cell>
          <cell r="M156">
            <v>6.6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CABO DE SANTO AGOSTINHO - C.G 012/2022</v>
          </cell>
          <cell r="E157" t="str">
            <v>SUENIA FRANCA DOS SANTOS</v>
          </cell>
          <cell r="F157" t="str">
            <v>3 - Administrativo</v>
          </cell>
          <cell r="G157">
            <v>351605</v>
          </cell>
          <cell r="H157">
            <v>45108</v>
          </cell>
          <cell r="J157">
            <v>143.02000000000001</v>
          </cell>
          <cell r="L157">
            <v>238.98</v>
          </cell>
          <cell r="M157">
            <v>6.6</v>
          </cell>
          <cell r="O157">
            <v>2.2599999999999998</v>
          </cell>
          <cell r="P157">
            <v>0</v>
          </cell>
          <cell r="R157">
            <v>0</v>
          </cell>
          <cell r="S157">
            <v>0</v>
          </cell>
          <cell r="U157">
            <v>77.569999999999993</v>
          </cell>
          <cell r="V157">
            <v>0</v>
          </cell>
          <cell r="X157" t="str">
            <v>AUX. CRECHE FEDERAÇÃO</v>
          </cell>
        </row>
        <row r="158">
          <cell r="C158" t="str">
            <v>UPA CABO DE SANTO AGOSTINHO - C.G 012/2022</v>
          </cell>
          <cell r="E158" t="str">
            <v>TAISA DAIANE CORREIA DA SILVA</v>
          </cell>
          <cell r="F158" t="str">
            <v>2 - Outros Profissionais da Saúde</v>
          </cell>
          <cell r="G158">
            <v>223505</v>
          </cell>
          <cell r="H158">
            <v>45108</v>
          </cell>
          <cell r="J158">
            <v>214.66</v>
          </cell>
          <cell r="L158">
            <v>238.98</v>
          </cell>
          <cell r="M158">
            <v>2.79</v>
          </cell>
          <cell r="O158">
            <v>3.79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CABO DE SANTO AGOSTINHO - C.G 012/2022</v>
          </cell>
          <cell r="E159" t="str">
            <v>TATIANE COSMA DA SILVA</v>
          </cell>
          <cell r="F159" t="str">
            <v>2 - Outros Profissionais da Saúde</v>
          </cell>
          <cell r="G159">
            <v>322205</v>
          </cell>
          <cell r="H159">
            <v>45108</v>
          </cell>
          <cell r="J159">
            <v>135.52000000000001</v>
          </cell>
          <cell r="L159">
            <v>238.98</v>
          </cell>
          <cell r="M159">
            <v>6.6</v>
          </cell>
          <cell r="O159">
            <v>2.2599999999999998</v>
          </cell>
          <cell r="P159">
            <v>0</v>
          </cell>
          <cell r="R159">
            <v>111.65</v>
          </cell>
          <cell r="S159">
            <v>79.8</v>
          </cell>
          <cell r="U159">
            <v>0</v>
          </cell>
          <cell r="V159">
            <v>0</v>
          </cell>
        </row>
        <row r="160">
          <cell r="C160" t="str">
            <v>UPA CABO DE SANTO AGOSTINHO - C.G 012/2022</v>
          </cell>
          <cell r="E160" t="str">
            <v>THAMYRIS BOURBON DE QUEIROZ MELO</v>
          </cell>
          <cell r="F160" t="str">
            <v>2 - Outros Profissionais da Saúde</v>
          </cell>
          <cell r="G160">
            <v>251605</v>
          </cell>
          <cell r="H160">
            <v>45108</v>
          </cell>
          <cell r="J160">
            <v>257.11</v>
          </cell>
          <cell r="L160">
            <v>238.98</v>
          </cell>
          <cell r="M160">
            <v>6.6</v>
          </cell>
          <cell r="O160">
            <v>2.2599999999999998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CABO DE SANTO AGOSTINHO - C.G 012/2022</v>
          </cell>
          <cell r="E161" t="str">
            <v>VALDOMIRO FERREIRA DA SILVA FILHO</v>
          </cell>
          <cell r="F161" t="str">
            <v>3 - Administrativo</v>
          </cell>
          <cell r="G161">
            <v>516345</v>
          </cell>
          <cell r="H161">
            <v>45108</v>
          </cell>
          <cell r="J161">
            <v>126.73</v>
          </cell>
          <cell r="L161">
            <v>238.98</v>
          </cell>
          <cell r="M161">
            <v>6.6</v>
          </cell>
          <cell r="O161">
            <v>2.2599999999999998</v>
          </cell>
          <cell r="P161">
            <v>0</v>
          </cell>
          <cell r="R161">
            <v>316.43</v>
          </cell>
          <cell r="S161">
            <v>79.2</v>
          </cell>
          <cell r="U161">
            <v>0</v>
          </cell>
          <cell r="V161">
            <v>0</v>
          </cell>
        </row>
        <row r="162">
          <cell r="C162" t="str">
            <v>UPA CABO DE SANTO AGOSTINHO - C.G 012/2022</v>
          </cell>
          <cell r="E162" t="str">
            <v>VIVIANE LAURENTINO DO NASCIMENTO</v>
          </cell>
          <cell r="F162" t="str">
            <v>2 - Outros Profissionais da Saúde</v>
          </cell>
          <cell r="G162">
            <v>223505</v>
          </cell>
          <cell r="H162">
            <v>45108</v>
          </cell>
          <cell r="J162">
            <v>240.01</v>
          </cell>
          <cell r="L162">
            <v>238.98</v>
          </cell>
          <cell r="M162">
            <v>3.05</v>
          </cell>
          <cell r="O162">
            <v>3.79</v>
          </cell>
          <cell r="P162">
            <v>0</v>
          </cell>
          <cell r="R162">
            <v>151.63999999999999</v>
          </cell>
          <cell r="S162">
            <v>122.12</v>
          </cell>
          <cell r="U162">
            <v>0</v>
          </cell>
          <cell r="V162">
            <v>0</v>
          </cell>
        </row>
        <row r="163">
          <cell r="C163" t="str">
            <v>UPA CABO DE SANTO AGOSTINHO - C.G 012/2022</v>
          </cell>
          <cell r="E163" t="str">
            <v>WALLYSON RAMOS DA SILVA</v>
          </cell>
          <cell r="F163" t="str">
            <v>3 - Administrativo</v>
          </cell>
          <cell r="G163">
            <v>422110</v>
          </cell>
          <cell r="H163">
            <v>45108</v>
          </cell>
          <cell r="J163">
            <v>185.02</v>
          </cell>
          <cell r="L163">
            <v>238.98</v>
          </cell>
          <cell r="M163">
            <v>6.6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CABO DE SANTO AGOSTINHO - C.G 012/2022</v>
          </cell>
          <cell r="E164" t="str">
            <v>WANESSA CRISTINA SIQUEIRA DE SALES</v>
          </cell>
          <cell r="F164" t="str">
            <v>2 - Outros Profissionais da Saúde</v>
          </cell>
          <cell r="G164">
            <v>521130</v>
          </cell>
          <cell r="H164">
            <v>45108</v>
          </cell>
          <cell r="J164">
            <v>142.71</v>
          </cell>
          <cell r="L164">
            <v>238.98</v>
          </cell>
          <cell r="M164">
            <v>6.6</v>
          </cell>
          <cell r="O164">
            <v>2.2599999999999998</v>
          </cell>
          <cell r="P164">
            <v>0</v>
          </cell>
          <cell r="R164">
            <v>151.53</v>
          </cell>
          <cell r="S164">
            <v>89.2</v>
          </cell>
          <cell r="U164">
            <v>77.569999999999993</v>
          </cell>
          <cell r="V164">
            <v>0</v>
          </cell>
          <cell r="X164" t="str">
            <v>AUX. CRECHE FEDERAÇÃO</v>
          </cell>
        </row>
        <row r="165">
          <cell r="C165" t="str">
            <v>UPA CABO DE SANTO AGOSTINHO - C.G 012/2022</v>
          </cell>
          <cell r="E165" t="str">
            <v>YASMIM DOS SANTOS OLIVEIRA</v>
          </cell>
          <cell r="F165" t="str">
            <v>2 - Outros Profissionais da Saúde</v>
          </cell>
          <cell r="G165">
            <v>322205</v>
          </cell>
          <cell r="H165">
            <v>45108</v>
          </cell>
          <cell r="J165">
            <v>135.52000000000001</v>
          </cell>
          <cell r="L165">
            <v>238.98</v>
          </cell>
          <cell r="M165">
            <v>6.6</v>
          </cell>
          <cell r="O165">
            <v>2.2599999999999998</v>
          </cell>
          <cell r="P165">
            <v>0</v>
          </cell>
          <cell r="R165">
            <v>174.03</v>
          </cell>
          <cell r="S165">
            <v>79.8</v>
          </cell>
          <cell r="U165">
            <v>0</v>
          </cell>
          <cell r="V165">
            <v>0</v>
          </cell>
        </row>
        <row r="166">
          <cell r="C166" t="str">
            <v>UPA CABO DE SANTO AGOSTINHO - C.G 012/2022</v>
          </cell>
          <cell r="E166" t="str">
            <v>ZILANDA ISRAELY LIMA SILVA</v>
          </cell>
          <cell r="F166" t="str">
            <v>2 - Outros Profissionais da Saúde</v>
          </cell>
          <cell r="G166">
            <v>322205</v>
          </cell>
          <cell r="H166">
            <v>45108</v>
          </cell>
          <cell r="J166">
            <v>162.62</v>
          </cell>
          <cell r="L166">
            <v>238.98</v>
          </cell>
          <cell r="M166">
            <v>6.6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FAF04-FB77-4452-B3FA-E4758E05DC3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9767633000790</v>
      </c>
      <c r="B3" s="9" t="str">
        <f>'[1]TCE - ANEXO III - Preencher'!C12</f>
        <v>UPA CABO DE SANTO AGOSTINHO - C.G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212.92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215.17999999999998</v>
      </c>
    </row>
    <row r="4" spans="1:28" x14ac:dyDescent="0.2">
      <c r="A4" s="8">
        <f>IFERROR(VLOOKUP(B4,'[1]DADOS (OCULTAR)'!$Q$3:$S$133,3,0),"")</f>
        <v>9767633000790</v>
      </c>
      <c r="B4" s="9" t="str">
        <f>'[1]TCE - ANEXO III - Preencher'!C13</f>
        <v>UPA CABO DE SANTO AGOSTINHO - C.G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297.07</v>
      </c>
      <c r="J4" s="14">
        <f>'[1]TCE - ANEXO III - Preencher'!K13</f>
        <v>0</v>
      </c>
      <c r="K4" s="15">
        <f>'[1]TCE - ANEXO III - Preencher'!L13</f>
        <v>238.97</v>
      </c>
      <c r="L4" s="15">
        <f>'[1]TCE - ANEXO III - Preencher'!M13</f>
        <v>6.6</v>
      </c>
      <c r="M4" s="15">
        <f t="shared" ref="M4:M67" si="1">K4-L4</f>
        <v>232.37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531.70000000000005</v>
      </c>
    </row>
    <row r="5" spans="1:28" x14ac:dyDescent="0.2">
      <c r="A5" s="8">
        <f>IFERROR(VLOOKUP(B5,'[1]DADOS (OCULTAR)'!$Q$3:$S$133,3,0),"")</f>
        <v>9767633000790</v>
      </c>
      <c r="B5" s="9" t="str">
        <f>'[1]TCE - ANEXO III - Preencher'!C14</f>
        <v>UPA CABO DE SANTO AGOSTINHO - C.G 012/2022</v>
      </c>
      <c r="C5" s="10"/>
      <c r="D5" s="11" t="str">
        <f>'[1]TCE - ANEXO III - Preencher'!E14</f>
        <v>ALLAN COUTINHO FREIRE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521130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142.72</v>
      </c>
      <c r="J5" s="14">
        <f>'[1]TCE - ANEXO III - Preencher'!K14</f>
        <v>0</v>
      </c>
      <c r="K5" s="15">
        <f>'[1]TCE - ANEXO III - Preencher'!L14</f>
        <v>238.97</v>
      </c>
      <c r="L5" s="15">
        <f>'[1]TCE - ANEXO III - Preencher'!M14</f>
        <v>6.6</v>
      </c>
      <c r="M5" s="15">
        <f t="shared" si="1"/>
        <v>232.37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185.24</v>
      </c>
      <c r="R5" s="15">
        <f>'[1]TCE - ANEXO III - Preencher'!S14</f>
        <v>89.2</v>
      </c>
      <c r="S5" s="16">
        <f t="shared" si="3"/>
        <v>96.04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473.39000000000004</v>
      </c>
    </row>
    <row r="6" spans="1:28" x14ac:dyDescent="0.2">
      <c r="A6" s="8">
        <f>IFERROR(VLOOKUP(B6,'[1]DADOS (OCULTAR)'!$Q$3:$S$133,3,0),"")</f>
        <v>9767633000790</v>
      </c>
      <c r="B6" s="9" t="str">
        <f>'[1]TCE - ANEXO III - Preencher'!C15</f>
        <v>UPA CABO DE SANTO AGOSTINHO - C.G 012/2022</v>
      </c>
      <c r="C6" s="10"/>
      <c r="D6" s="11" t="str">
        <f>'[1]TCE - ANEXO III - Preencher'!E15</f>
        <v>ALRITANIA GOMES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24.71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320</v>
      </c>
      <c r="R6" s="15">
        <f>'[1]TCE - ANEXO III - Preencher'!S15</f>
        <v>320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24.71</v>
      </c>
    </row>
    <row r="7" spans="1:28" x14ac:dyDescent="0.2">
      <c r="A7" s="8">
        <f>IFERROR(VLOOKUP(B7,'[1]DADOS (OCULTAR)'!$Q$3:$S$133,3,0),"")</f>
        <v>9767633000790</v>
      </c>
      <c r="B7" s="9" t="str">
        <f>'[1]TCE - ANEXO III - Preencher'!C16</f>
        <v>UPA CABO DE SANTO AGOSTINHO - C.G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211.42</v>
      </c>
      <c r="J7" s="14">
        <f>'[1]TCE - ANEXO III - Preencher'!K16</f>
        <v>0</v>
      </c>
      <c r="K7" s="15">
        <f>'[1]TCE - ANEXO III - Preencher'!L16</f>
        <v>238.97</v>
      </c>
      <c r="L7" s="15">
        <f>'[1]TCE - ANEXO III - Preencher'!M16</f>
        <v>3.05</v>
      </c>
      <c r="M7" s="15">
        <f t="shared" si="1"/>
        <v>235.92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151.63999999999999</v>
      </c>
      <c r="R7" s="15">
        <f>'[1]TCE - ANEXO III - Preencher'!S16</f>
        <v>122.12</v>
      </c>
      <c r="S7" s="16">
        <f t="shared" si="3"/>
        <v>29.519999999999982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480.65</v>
      </c>
    </row>
    <row r="8" spans="1:28" x14ac:dyDescent="0.2">
      <c r="A8" s="8">
        <f>IFERROR(VLOOKUP(B8,'[1]DADOS (OCULTAR)'!$Q$3:$S$133,3,0),"")</f>
        <v>9767633000790</v>
      </c>
      <c r="B8" s="9" t="str">
        <f>'[1]TCE - ANEXO III - Preencher'!C17</f>
        <v>UPA CABO DE SANTO AGOSTINHO - C.G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126.72</v>
      </c>
      <c r="J8" s="14">
        <f>'[1]TCE - ANEXO III - Preencher'!K17</f>
        <v>0</v>
      </c>
      <c r="K8" s="15">
        <f>'[1]TCE - ANEXO III - Preencher'!L17</f>
        <v>238.97</v>
      </c>
      <c r="L8" s="15">
        <f>'[1]TCE - ANEXO III - Preencher'!M17</f>
        <v>6.6</v>
      </c>
      <c r="M8" s="15">
        <f t="shared" si="1"/>
        <v>232.37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297.04000000000002</v>
      </c>
      <c r="R8" s="15">
        <f>'[1]TCE - ANEXO III - Preencher'!S17</f>
        <v>79.2</v>
      </c>
      <c r="S8" s="16">
        <f t="shared" si="3"/>
        <v>217.84000000000003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579.19000000000005</v>
      </c>
    </row>
    <row r="9" spans="1:28" x14ac:dyDescent="0.2">
      <c r="A9" s="8">
        <f>IFERROR(VLOOKUP(B9,'[1]DADOS (OCULTAR)'!$Q$3:$S$133,3,0),"")</f>
        <v>9767633000790</v>
      </c>
      <c r="B9" s="9" t="str">
        <f>'[1]TCE - ANEXO III - Preencher'!C18</f>
        <v>UPA CABO DE SANTO AGOSTINHO - C.G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162.63</v>
      </c>
      <c r="J9" s="14">
        <f>'[1]TCE - ANEXO III - Preencher'!K18</f>
        <v>0</v>
      </c>
      <c r="K9" s="15">
        <f>'[1]TCE - ANEXO III - Preencher'!L18</f>
        <v>238.97</v>
      </c>
      <c r="L9" s="15">
        <f>'[1]TCE - ANEXO III - Preencher'!M18</f>
        <v>6.6</v>
      </c>
      <c r="M9" s="15">
        <f t="shared" si="1"/>
        <v>232.37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397.26</v>
      </c>
    </row>
    <row r="10" spans="1:28" x14ac:dyDescent="0.2">
      <c r="A10" s="8">
        <f>IFERROR(VLOOKUP(B10,'[1]DADOS (OCULTAR)'!$Q$3:$S$133,3,0),"")</f>
        <v>9767633000790</v>
      </c>
      <c r="B10" s="9" t="str">
        <f>'[1]TCE - ANEXO III - Preencher'!C19</f>
        <v>UPA CABO DE SANTO AGOSTINHO - C.G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367.54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369.8</v>
      </c>
    </row>
    <row r="11" spans="1:28" x14ac:dyDescent="0.2">
      <c r="A11" s="8">
        <f>IFERROR(VLOOKUP(B11,'[1]DADOS (OCULTAR)'!$Q$3:$S$133,3,0),"")</f>
        <v>9767633000790</v>
      </c>
      <c r="B11" s="9" t="str">
        <f>'[1]TCE - ANEXO III - Preencher'!C20</f>
        <v>UPA CABO DE SANTO AGOSTINHO - C.G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172.62</v>
      </c>
      <c r="J11" s="14">
        <f>'[1]TCE - ANEXO III - Preencher'!K20</f>
        <v>0</v>
      </c>
      <c r="K11" s="15">
        <f>'[1]TCE - ANEXO III - Preencher'!L20</f>
        <v>238.97</v>
      </c>
      <c r="L11" s="15">
        <f>'[1]TCE - ANEXO III - Preencher'!M20</f>
        <v>6.6</v>
      </c>
      <c r="M11" s="15">
        <f t="shared" si="1"/>
        <v>232.37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407.25</v>
      </c>
    </row>
    <row r="12" spans="1:28" x14ac:dyDescent="0.2">
      <c r="A12" s="8">
        <f>IFERROR(VLOOKUP(B12,'[1]DADOS (OCULTAR)'!$Q$3:$S$133,3,0),"")</f>
        <v>9767633000790</v>
      </c>
      <c r="B12" s="9" t="str">
        <f>'[1]TCE - ANEXO III - Preencher'!C21</f>
        <v>UPA CABO DE SANTO AGOSTINHO - C.G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114.96</v>
      </c>
      <c r="J12" s="14">
        <f>'[1]TCE - ANEXO III - Preencher'!K21</f>
        <v>0</v>
      </c>
      <c r="K12" s="15">
        <f>'[1]TCE - ANEXO III - Preencher'!L21</f>
        <v>238.97</v>
      </c>
      <c r="L12" s="15">
        <f>'[1]TCE - ANEXO III - Preencher'!M21</f>
        <v>6.6</v>
      </c>
      <c r="M12" s="15">
        <f t="shared" si="1"/>
        <v>232.37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77.569999999999993</v>
      </c>
      <c r="U12" s="15">
        <f>'[1]TCE - ANEXO III - Preencher'!V21</f>
        <v>0</v>
      </c>
      <c r="V12" s="16">
        <f t="shared" si="4"/>
        <v>77.569999999999993</v>
      </c>
      <c r="W12" s="17" t="str">
        <f>IF('[1]TCE - ANEXO III - Preencher'!X21="","",'[1]TCE - ANEXO III - Preencher'!X21)</f>
        <v>AUX. CRECHE FEDERAÇÃO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427.15999999999997</v>
      </c>
    </row>
    <row r="13" spans="1:28" x14ac:dyDescent="0.2">
      <c r="A13" s="8">
        <f>IFERROR(VLOOKUP(B13,'[1]DADOS (OCULTAR)'!$Q$3:$S$133,3,0),"")</f>
        <v>9767633000790</v>
      </c>
      <c r="B13" s="9" t="str">
        <f>'[1]TCE - ANEXO III - Preencher'!C22</f>
        <v>UPA CABO DE SANTO AGOSTINHO - C.G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149.58000000000001</v>
      </c>
      <c r="J13" s="14">
        <f>'[1]TCE - ANEXO III - Preencher'!K22</f>
        <v>0</v>
      </c>
      <c r="K13" s="15">
        <f>'[1]TCE - ANEXO III - Preencher'!L22</f>
        <v>238.97</v>
      </c>
      <c r="L13" s="15">
        <f>'[1]TCE - ANEXO III - Preencher'!M22</f>
        <v>6.6</v>
      </c>
      <c r="M13" s="15">
        <f t="shared" si="1"/>
        <v>232.37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413.44</v>
      </c>
      <c r="R13" s="15">
        <f>'[1]TCE - ANEXO III - Preencher'!S22</f>
        <v>79.2</v>
      </c>
      <c r="S13" s="16">
        <f t="shared" si="3"/>
        <v>334.24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718.45</v>
      </c>
    </row>
    <row r="14" spans="1:28" x14ac:dyDescent="0.2">
      <c r="A14" s="8">
        <f>IFERROR(VLOOKUP(B14,'[1]DADOS (OCULTAR)'!$Q$3:$S$133,3,0),"")</f>
        <v>9767633000790</v>
      </c>
      <c r="B14" s="9" t="str">
        <f>'[1]TCE - ANEXO III - Preencher'!C23</f>
        <v>UPA CABO DE SANTO AGOSTINHO - C.G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228.96</v>
      </c>
      <c r="J14" s="14">
        <f>'[1]TCE - ANEXO III - Preencher'!K23</f>
        <v>0</v>
      </c>
      <c r="K14" s="15">
        <f>'[1]TCE - ANEXO III - Preencher'!L23</f>
        <v>238.97</v>
      </c>
      <c r="L14" s="15">
        <f>'[1]TCE - ANEXO III - Preencher'!M23</f>
        <v>3.05</v>
      </c>
      <c r="M14" s="15">
        <f t="shared" si="1"/>
        <v>235.92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468.67</v>
      </c>
    </row>
    <row r="15" spans="1:28" x14ac:dyDescent="0.2">
      <c r="A15" s="8">
        <f>IFERROR(VLOOKUP(B15,'[1]DADOS (OCULTAR)'!$Q$3:$S$133,3,0),"")</f>
        <v>9767633000790</v>
      </c>
      <c r="B15" s="9" t="str">
        <f>'[1]TCE - ANEXO III - Preencher'!C24</f>
        <v>UPA CABO DE SANTO AGOSTINHO - C.G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118.93</v>
      </c>
      <c r="J15" s="14">
        <f>'[1]TCE - ANEXO III - Preencher'!K24</f>
        <v>0</v>
      </c>
      <c r="K15" s="15">
        <f>'[1]TCE - ANEXO III - Preencher'!L24</f>
        <v>238.97</v>
      </c>
      <c r="L15" s="15">
        <f>'[1]TCE - ANEXO III - Preencher'!M24</f>
        <v>6.6</v>
      </c>
      <c r="M15" s="15">
        <f t="shared" si="1"/>
        <v>232.37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185.24</v>
      </c>
      <c r="R15" s="15">
        <f>'[1]TCE - ANEXO III - Preencher'!S24</f>
        <v>89.2</v>
      </c>
      <c r="S15" s="16">
        <f t="shared" si="3"/>
        <v>96.04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449.6</v>
      </c>
    </row>
    <row r="16" spans="1:28" x14ac:dyDescent="0.2">
      <c r="A16" s="8">
        <f>IFERROR(VLOOKUP(B16,'[1]DADOS (OCULTAR)'!$Q$3:$S$133,3,0),"")</f>
        <v>9767633000790</v>
      </c>
      <c r="B16" s="9" t="str">
        <f>'[1]TCE - ANEXO III - Preencher'!C25</f>
        <v>UPA CABO DE SANTO AGOSTINHO - C.G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193.82</v>
      </c>
      <c r="J16" s="14">
        <f>'[1]TCE - ANEXO III - Preencher'!K25</f>
        <v>0</v>
      </c>
      <c r="K16" s="15">
        <f>'[1]TCE - ANEXO III - Preencher'!L25</f>
        <v>238.97</v>
      </c>
      <c r="L16" s="15">
        <f>'[1]TCE - ANEXO III - Preencher'!M25</f>
        <v>6.6</v>
      </c>
      <c r="M16" s="15">
        <f t="shared" si="1"/>
        <v>232.37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428.45</v>
      </c>
    </row>
    <row r="17" spans="1:28" x14ac:dyDescent="0.2">
      <c r="A17" s="8">
        <f>IFERROR(VLOOKUP(B17,'[1]DADOS (OCULTAR)'!$Q$3:$S$133,3,0),"")</f>
        <v>9767633000790</v>
      </c>
      <c r="B17" s="9" t="str">
        <f>'[1]TCE - ANEXO III - Preencher'!C26</f>
        <v>UPA CABO DE SANTO AGOSTINHO - C.G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1425.67</v>
      </c>
      <c r="J17" s="14">
        <f>'[1]TCE - ANEXO III - Preencher'!K26</f>
        <v>0</v>
      </c>
      <c r="K17" s="15">
        <f>'[1]TCE - ANEXO III - Preencher'!L26</f>
        <v>238.97</v>
      </c>
      <c r="L17" s="15">
        <f>'[1]TCE - ANEXO III - Preencher'!M26</f>
        <v>6.6</v>
      </c>
      <c r="M17" s="15">
        <f t="shared" si="1"/>
        <v>232.37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1674.17</v>
      </c>
    </row>
    <row r="18" spans="1:28" x14ac:dyDescent="0.2">
      <c r="A18" s="8">
        <f>IFERROR(VLOOKUP(B18,'[1]DADOS (OCULTAR)'!$Q$3:$S$133,3,0),"")</f>
        <v>9767633000790</v>
      </c>
      <c r="B18" s="9" t="str">
        <f>'[1]TCE - ANEXO III - Preencher'!C27</f>
        <v>UPA CABO DE SANTO AGOSTINHO - C.G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147.85</v>
      </c>
      <c r="J18" s="14">
        <f>'[1]TCE - ANEXO III - Preencher'!K27</f>
        <v>0</v>
      </c>
      <c r="K18" s="15">
        <f>'[1]TCE - ANEXO III - Preencher'!L27</f>
        <v>238.97</v>
      </c>
      <c r="L18" s="15">
        <f>'[1]TCE - ANEXO III - Preencher'!M27</f>
        <v>6.6</v>
      </c>
      <c r="M18" s="15">
        <f t="shared" si="1"/>
        <v>232.37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382.48</v>
      </c>
    </row>
    <row r="19" spans="1:28" x14ac:dyDescent="0.2">
      <c r="A19" s="8">
        <f>IFERROR(VLOOKUP(B19,'[1]DADOS (OCULTAR)'!$Q$3:$S$133,3,0),"")</f>
        <v>9767633000790</v>
      </c>
      <c r="B19" s="9" t="str">
        <f>'[1]TCE - ANEXO III - Preencher'!C28</f>
        <v>UPA CABO DE SANTO AGOSTINHO - C.G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189.7</v>
      </c>
      <c r="J19" s="14">
        <f>'[1]TCE - ANEXO III - Preencher'!K28</f>
        <v>0</v>
      </c>
      <c r="K19" s="15">
        <f>'[1]TCE - ANEXO III - Preencher'!L28</f>
        <v>238.97</v>
      </c>
      <c r="L19" s="15">
        <f>'[1]TCE - ANEXO III - Preencher'!M28</f>
        <v>6.6</v>
      </c>
      <c r="M19" s="15">
        <f t="shared" si="1"/>
        <v>232.37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73.239999999999995</v>
      </c>
      <c r="R19" s="15">
        <f>'[1]TCE - ANEXO III - Preencher'!S28</f>
        <v>29.06</v>
      </c>
      <c r="S19" s="16">
        <f t="shared" si="3"/>
        <v>44.179999999999993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468.51</v>
      </c>
    </row>
    <row r="20" spans="1:28" x14ac:dyDescent="0.2">
      <c r="A20" s="8">
        <f>IFERROR(VLOOKUP(B20,'[1]DADOS (OCULTAR)'!$Q$3:$S$133,3,0),"")</f>
        <v>9767633000790</v>
      </c>
      <c r="B20" s="9" t="str">
        <f>'[1]TCE - ANEXO III - Preencher'!C29</f>
        <v>UPA CABO DE SANTO AGOSTINHO - C.G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137.37</v>
      </c>
      <c r="J20" s="14">
        <f>'[1]TCE - ANEXO III - Preencher'!K29</f>
        <v>0</v>
      </c>
      <c r="K20" s="15">
        <f>'[1]TCE - ANEXO III - Preencher'!L29</f>
        <v>238.97</v>
      </c>
      <c r="L20" s="15">
        <f>'[1]TCE - ANEXO III - Preencher'!M29</f>
        <v>6.6</v>
      </c>
      <c r="M20" s="15">
        <f t="shared" si="1"/>
        <v>232.37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413.44</v>
      </c>
      <c r="R20" s="15">
        <f>'[1]TCE - ANEXO III - Preencher'!S29</f>
        <v>75.56</v>
      </c>
      <c r="S20" s="16">
        <f t="shared" si="3"/>
        <v>337.88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709.88</v>
      </c>
    </row>
    <row r="21" spans="1:28" x14ac:dyDescent="0.2">
      <c r="A21" s="8">
        <f>IFERROR(VLOOKUP(B21,'[1]DADOS (OCULTAR)'!$Q$3:$S$133,3,0),"")</f>
        <v>9767633000790</v>
      </c>
      <c r="B21" s="9" t="str">
        <f>'[1]TCE - ANEXO III - Preencher'!C30</f>
        <v>UPA CABO DE SANTO AGOSTINHO - C.G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265.14999999999998</v>
      </c>
      <c r="J21" s="14">
        <f>'[1]TCE - ANEXO III - Preencher'!K30</f>
        <v>0</v>
      </c>
      <c r="K21" s="15">
        <f>'[1]TCE - ANEXO III - Preencher'!L30</f>
        <v>238.97</v>
      </c>
      <c r="L21" s="15">
        <f>'[1]TCE - ANEXO III - Preencher'!M30</f>
        <v>6.6</v>
      </c>
      <c r="M21" s="15">
        <f t="shared" si="1"/>
        <v>232.37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174.04</v>
      </c>
      <c r="R21" s="15">
        <f>'[1]TCE - ANEXO III - Preencher'!S30</f>
        <v>172.96</v>
      </c>
      <c r="S21" s="16">
        <f t="shared" si="3"/>
        <v>1.0799999999999841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500.85999999999996</v>
      </c>
    </row>
    <row r="22" spans="1:28" x14ac:dyDescent="0.2">
      <c r="A22" s="8">
        <f>IFERROR(VLOOKUP(B22,'[1]DADOS (OCULTAR)'!$Q$3:$S$133,3,0),"")</f>
        <v>9767633000790</v>
      </c>
      <c r="B22" s="9" t="str">
        <f>'[1]TCE - ANEXO III - Preencher'!C31</f>
        <v>UPA CABO DE SANTO AGOSTINHO - C.G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168.55</v>
      </c>
      <c r="J22" s="14">
        <f>'[1]TCE - ANEXO III - Preencher'!K31</f>
        <v>0</v>
      </c>
      <c r="K22" s="15">
        <f>'[1]TCE - ANEXO III - Preencher'!L31</f>
        <v>238.97</v>
      </c>
      <c r="L22" s="15">
        <f>'[1]TCE - ANEXO III - Preencher'!M31</f>
        <v>6.6</v>
      </c>
      <c r="M22" s="15">
        <f t="shared" si="1"/>
        <v>232.37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185.24</v>
      </c>
      <c r="R22" s="15">
        <f>'[1]TCE - ANEXO III - Preencher'!S31</f>
        <v>79.2</v>
      </c>
      <c r="S22" s="16">
        <f t="shared" si="3"/>
        <v>106.04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509.22</v>
      </c>
    </row>
    <row r="23" spans="1:28" x14ac:dyDescent="0.2">
      <c r="A23" s="8">
        <f>IFERROR(VLOOKUP(B23,'[1]DADOS (OCULTAR)'!$Q$3:$S$133,3,0),"")</f>
        <v>9767633000790</v>
      </c>
      <c r="B23" s="9" t="str">
        <f>'[1]TCE - ANEXO III - Preencher'!C32</f>
        <v>UPA CABO DE SANTO AGOSTINHO - C.G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158.12</v>
      </c>
      <c r="J23" s="14">
        <f>'[1]TCE - ANEXO III - Preencher'!K32</f>
        <v>0</v>
      </c>
      <c r="K23" s="15">
        <f>'[1]TCE - ANEXO III - Preencher'!L32</f>
        <v>238.97</v>
      </c>
      <c r="L23" s="15">
        <f>'[1]TCE - ANEXO III - Preencher'!M32</f>
        <v>6.6</v>
      </c>
      <c r="M23" s="15">
        <f t="shared" si="1"/>
        <v>232.37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278.89999999999998</v>
      </c>
      <c r="R23" s="15">
        <f>'[1]TCE - ANEXO III - Preencher'!S32</f>
        <v>77.14</v>
      </c>
      <c r="S23" s="16">
        <f t="shared" si="3"/>
        <v>201.76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594.51</v>
      </c>
    </row>
    <row r="24" spans="1:28" x14ac:dyDescent="0.2">
      <c r="A24" s="8">
        <f>IFERROR(VLOOKUP(B24,'[1]DADOS (OCULTAR)'!$Q$3:$S$133,3,0),"")</f>
        <v>9767633000790</v>
      </c>
      <c r="B24" s="9" t="str">
        <f>'[1]TCE - ANEXO III - Preencher'!C33</f>
        <v>UPA CABO DE SANTO AGOSTINHO - C.G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134.07</v>
      </c>
      <c r="J24" s="14">
        <f>'[1]TCE - ANEXO III - Preencher'!K33</f>
        <v>0</v>
      </c>
      <c r="K24" s="15">
        <f>'[1]TCE - ANEXO III - Preencher'!L33</f>
        <v>238.97</v>
      </c>
      <c r="L24" s="15">
        <f>'[1]TCE - ANEXO III - Preencher'!M33</f>
        <v>6.6</v>
      </c>
      <c r="M24" s="15">
        <f t="shared" si="1"/>
        <v>232.37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368.7</v>
      </c>
    </row>
    <row r="25" spans="1:28" x14ac:dyDescent="0.2">
      <c r="A25" s="8">
        <f>IFERROR(VLOOKUP(B25,'[1]DADOS (OCULTAR)'!$Q$3:$S$133,3,0),"")</f>
        <v>9767633000790</v>
      </c>
      <c r="B25" s="9" t="str">
        <f>'[1]TCE - ANEXO III - Preencher'!C34</f>
        <v>UPA CABO DE SANTO AGOSTINHO - C.G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185.02</v>
      </c>
      <c r="J25" s="14">
        <f>'[1]TCE - ANEXO III - Preencher'!K34</f>
        <v>0</v>
      </c>
      <c r="K25" s="15">
        <f>'[1]TCE - ANEXO III - Preencher'!L34</f>
        <v>238.97</v>
      </c>
      <c r="L25" s="15">
        <f>'[1]TCE - ANEXO III - Preencher'!M34</f>
        <v>6.6</v>
      </c>
      <c r="M25" s="15">
        <f t="shared" si="1"/>
        <v>232.37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497.21999999999997</v>
      </c>
    </row>
    <row r="26" spans="1:28" x14ac:dyDescent="0.2">
      <c r="A26" s="8">
        <f>IFERROR(VLOOKUP(B26,'[1]DADOS (OCULTAR)'!$Q$3:$S$133,3,0),"")</f>
        <v>9767633000790</v>
      </c>
      <c r="B26" s="9" t="str">
        <f>'[1]TCE - ANEXO III - Preencher'!C35</f>
        <v>UPA CABO DE SANTO AGOSTINHO - C.G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181.13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183.39</v>
      </c>
    </row>
    <row r="27" spans="1:28" x14ac:dyDescent="0.2">
      <c r="A27" s="8">
        <f>IFERROR(VLOOKUP(B27,'[1]DADOS (OCULTAR)'!$Q$3:$S$133,3,0),"")</f>
        <v>9767633000790</v>
      </c>
      <c r="B27" s="9" t="str">
        <f>'[1]TCE - ANEXO III - Preencher'!C36</f>
        <v>UPA CABO DE SANTO AGOSTINHO - C.G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144.13</v>
      </c>
      <c r="J27" s="14">
        <f>'[1]TCE - ANEXO III - Preencher'!K36</f>
        <v>0</v>
      </c>
      <c r="K27" s="15">
        <f>'[1]TCE - ANEXO III - Preencher'!L36</f>
        <v>238.97</v>
      </c>
      <c r="L27" s="15">
        <f>'[1]TCE - ANEXO III - Preencher'!M36</f>
        <v>6.6</v>
      </c>
      <c r="M27" s="15">
        <f t="shared" si="1"/>
        <v>232.37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297.04000000000002</v>
      </c>
      <c r="R27" s="15">
        <f>'[1]TCE - ANEXO III - Preencher'!S36</f>
        <v>79.2</v>
      </c>
      <c r="S27" s="16">
        <f t="shared" si="3"/>
        <v>217.84000000000003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596.6</v>
      </c>
    </row>
    <row r="28" spans="1:28" x14ac:dyDescent="0.2">
      <c r="A28" s="8">
        <f>IFERROR(VLOOKUP(B28,'[1]DADOS (OCULTAR)'!$Q$3:$S$133,3,0),"")</f>
        <v>9767633000790</v>
      </c>
      <c r="B28" s="9" t="str">
        <f>'[1]TCE - ANEXO III - Preencher'!C37</f>
        <v>UPA CABO DE SANTO AGOSTINHO - C.G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118.92</v>
      </c>
      <c r="J28" s="14">
        <f>'[1]TCE - ANEXO III - Preencher'!K37</f>
        <v>0</v>
      </c>
      <c r="K28" s="15">
        <f>'[1]TCE - ANEXO III - Preencher'!L37</f>
        <v>238.97</v>
      </c>
      <c r="L28" s="15">
        <f>'[1]TCE - ANEXO III - Preencher'!M37</f>
        <v>6.6</v>
      </c>
      <c r="M28" s="15">
        <f t="shared" si="1"/>
        <v>232.37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140.86000000000001</v>
      </c>
      <c r="R28" s="15">
        <f>'[1]TCE - ANEXO III - Preencher'!S37</f>
        <v>89.2</v>
      </c>
      <c r="S28" s="16">
        <f t="shared" si="3"/>
        <v>51.660000000000011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405.21000000000004</v>
      </c>
    </row>
    <row r="29" spans="1:28" x14ac:dyDescent="0.2">
      <c r="A29" s="8">
        <f>IFERROR(VLOOKUP(B29,'[1]DADOS (OCULTAR)'!$Q$3:$S$133,3,0),"")</f>
        <v>9767633000790</v>
      </c>
      <c r="B29" s="9" t="str">
        <f>'[1]TCE - ANEXO III - Preencher'!C38</f>
        <v>UPA CABO DE SANTO AGOSTINHO - C.G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251.6</v>
      </c>
      <c r="J29" s="14">
        <f>'[1]TCE - ANEXO III - Preencher'!K38</f>
        <v>0</v>
      </c>
      <c r="K29" s="15">
        <f>'[1]TCE - ANEXO III - Preencher'!L38</f>
        <v>238.97</v>
      </c>
      <c r="L29" s="15">
        <f>'[1]TCE - ANEXO III - Preencher'!M38</f>
        <v>6.6</v>
      </c>
      <c r="M29" s="15">
        <f t="shared" si="1"/>
        <v>232.37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486.23</v>
      </c>
    </row>
    <row r="30" spans="1:28" x14ac:dyDescent="0.2">
      <c r="A30" s="8">
        <f>IFERROR(VLOOKUP(B30,'[1]DADOS (OCULTAR)'!$Q$3:$S$133,3,0),"")</f>
        <v>9767633000790</v>
      </c>
      <c r="B30" s="9" t="str">
        <f>'[1]TCE - ANEXO III - Preencher'!C39</f>
        <v>UPA CABO DE SANTO AGOSTINHO - C.G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254.41</v>
      </c>
      <c r="J30" s="14">
        <f>'[1]TCE - ANEXO III - Preencher'!K39</f>
        <v>0</v>
      </c>
      <c r="K30" s="15">
        <f>'[1]TCE - ANEXO III - Preencher'!L39</f>
        <v>238.97</v>
      </c>
      <c r="L30" s="15">
        <f>'[1]TCE - ANEXO III - Preencher'!M39</f>
        <v>6.6</v>
      </c>
      <c r="M30" s="15">
        <f t="shared" si="1"/>
        <v>232.37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489.03999999999996</v>
      </c>
    </row>
    <row r="31" spans="1:28" x14ac:dyDescent="0.2">
      <c r="A31" s="8">
        <f>IFERROR(VLOOKUP(B31,'[1]DADOS (OCULTAR)'!$Q$3:$S$133,3,0),"")</f>
        <v>9767633000790</v>
      </c>
      <c r="B31" s="9" t="str">
        <f>'[1]TCE - ANEXO III - Preencher'!C40</f>
        <v>UPA CABO DE SANTO AGOSTINHO - C.G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210.21</v>
      </c>
      <c r="J31" s="14">
        <f>'[1]TCE - ANEXO III - Preencher'!K40</f>
        <v>0</v>
      </c>
      <c r="K31" s="15">
        <f>'[1]TCE - ANEXO III - Preencher'!L40</f>
        <v>238.97</v>
      </c>
      <c r="L31" s="15">
        <f>'[1]TCE - ANEXO III - Preencher'!M40</f>
        <v>6.6</v>
      </c>
      <c r="M31" s="15">
        <f t="shared" si="1"/>
        <v>232.37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444.84000000000003</v>
      </c>
    </row>
    <row r="32" spans="1:28" x14ac:dyDescent="0.2">
      <c r="A32" s="8">
        <f>IFERROR(VLOOKUP(B32,'[1]DADOS (OCULTAR)'!$Q$3:$S$133,3,0),"")</f>
        <v>9767633000790</v>
      </c>
      <c r="B32" s="9" t="str">
        <f>'[1]TCE - ANEXO III - Preencher'!C41</f>
        <v>UPA CABO DE SANTO AGOSTINHO - C.G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162.62</v>
      </c>
      <c r="J32" s="14">
        <f>'[1]TCE - ANEXO III - Preencher'!K41</f>
        <v>0</v>
      </c>
      <c r="K32" s="15">
        <f>'[1]TCE - ANEXO III - Preencher'!L41</f>
        <v>238.97</v>
      </c>
      <c r="L32" s="15">
        <f>'[1]TCE - ANEXO III - Preencher'!M41</f>
        <v>6.6</v>
      </c>
      <c r="M32" s="15">
        <f t="shared" si="1"/>
        <v>232.37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279.26</v>
      </c>
      <c r="R32" s="15">
        <f>'[1]TCE - ANEXO III - Preencher'!S41</f>
        <v>79.8</v>
      </c>
      <c r="S32" s="16">
        <f t="shared" si="3"/>
        <v>199.45999999999998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596.71</v>
      </c>
    </row>
    <row r="33" spans="1:28" x14ac:dyDescent="0.2">
      <c r="A33" s="8">
        <f>IFERROR(VLOOKUP(B33,'[1]DADOS (OCULTAR)'!$Q$3:$S$133,3,0),"")</f>
        <v>9767633000790</v>
      </c>
      <c r="B33" s="9" t="str">
        <f>'[1]TCE - ANEXO III - Preencher'!C42</f>
        <v>UPA CABO DE SANTO AGOSTINHO - C.G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339.89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342.15</v>
      </c>
    </row>
    <row r="34" spans="1:28" x14ac:dyDescent="0.2">
      <c r="A34" s="8">
        <f>IFERROR(VLOOKUP(B34,'[1]DADOS (OCULTAR)'!$Q$3:$S$133,3,0),"")</f>
        <v>9767633000790</v>
      </c>
      <c r="B34" s="9" t="str">
        <f>'[1]TCE - ANEXO III - Preencher'!C43</f>
        <v>UPA CABO DE SANTO AGOSTINHO - C.G 012/2022</v>
      </c>
      <c r="C34" s="10"/>
      <c r="D34" s="11" t="str">
        <f>'[1]TCE - ANEXO III - Preencher'!E43</f>
        <v>CLEYDSON TRAJANO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414105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134.07</v>
      </c>
      <c r="J34" s="14">
        <f>'[1]TCE - ANEXO III - Preencher'!K43</f>
        <v>0</v>
      </c>
      <c r="K34" s="15">
        <f>'[1]TCE - ANEXO III - Preencher'!L43</f>
        <v>238.97</v>
      </c>
      <c r="L34" s="15">
        <f>'[1]TCE - ANEXO III - Preencher'!M43</f>
        <v>6.6</v>
      </c>
      <c r="M34" s="15">
        <f t="shared" si="1"/>
        <v>232.37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368.7</v>
      </c>
    </row>
    <row r="35" spans="1:28" x14ac:dyDescent="0.2">
      <c r="A35" s="8">
        <f>IFERROR(VLOOKUP(B35,'[1]DADOS (OCULTAR)'!$Q$3:$S$133,3,0),"")</f>
        <v>9767633000790</v>
      </c>
      <c r="B35" s="9" t="str">
        <f>'[1]TCE - ANEXO III - Preencher'!C44</f>
        <v>UPA CABO DE SANTO AGOSTINHO - C.G 012/2022</v>
      </c>
      <c r="C35" s="10"/>
      <c r="D35" s="11" t="str">
        <f>'[1]TCE - ANEXO III - Preencher'!E44</f>
        <v>CRISTIANE DE SOUZA BRITO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180.25</v>
      </c>
      <c r="J35" s="14">
        <f>'[1]TCE - ANEXO III - Preencher'!K44</f>
        <v>0</v>
      </c>
      <c r="K35" s="15">
        <f>'[1]TCE - ANEXO III - Preencher'!L44</f>
        <v>238.97</v>
      </c>
      <c r="L35" s="15">
        <f>'[1]TCE - ANEXO III - Preencher'!M44</f>
        <v>6.6</v>
      </c>
      <c r="M35" s="15">
        <f t="shared" si="1"/>
        <v>232.37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316.44</v>
      </c>
      <c r="R35" s="15">
        <f>'[1]TCE - ANEXO III - Preencher'!S44</f>
        <v>79.8</v>
      </c>
      <c r="S35" s="16">
        <f t="shared" si="3"/>
        <v>236.64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651.52</v>
      </c>
    </row>
    <row r="36" spans="1:28" x14ac:dyDescent="0.2">
      <c r="A36" s="8">
        <f>IFERROR(VLOOKUP(B36,'[1]DADOS (OCULTAR)'!$Q$3:$S$133,3,0),"")</f>
        <v>9767633000790</v>
      </c>
      <c r="B36" s="9" t="str">
        <f>'[1]TCE - ANEXO III - Preencher'!C45</f>
        <v>UPA CABO DE SANTO AGOSTINHO - C.G 012/2022</v>
      </c>
      <c r="C36" s="10"/>
      <c r="D36" s="11" t="str">
        <f>'[1]TCE - ANEXO III - Preencher'!E45</f>
        <v>CYNTHYA MARIA DOS SANTOS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263.18</v>
      </c>
      <c r="J36" s="14">
        <f>'[1]TCE - ANEXO III - Preencher'!K45</f>
        <v>0</v>
      </c>
      <c r="K36" s="15">
        <f>'[1]TCE - ANEXO III - Preencher'!L45</f>
        <v>238.97</v>
      </c>
      <c r="L36" s="15">
        <f>'[1]TCE - ANEXO III - Preencher'!M45</f>
        <v>3.59</v>
      </c>
      <c r="M36" s="15">
        <f t="shared" si="1"/>
        <v>235.38</v>
      </c>
      <c r="N36" s="15">
        <f>'[1]TCE - ANEXO III - Preencher'!O45</f>
        <v>3.79</v>
      </c>
      <c r="O36" s="15">
        <f>'[1]TCE - ANEXO III - Preencher'!P45</f>
        <v>0</v>
      </c>
      <c r="P36" s="16">
        <f t="shared" si="2"/>
        <v>3.79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502.35</v>
      </c>
    </row>
    <row r="37" spans="1:28" x14ac:dyDescent="0.2">
      <c r="A37" s="8">
        <f>IFERROR(VLOOKUP(B37,'[1]DADOS (OCULTAR)'!$Q$3:$S$133,3,0),"")</f>
        <v>9767633000790</v>
      </c>
      <c r="B37" s="9" t="str">
        <f>'[1]TCE - ANEXO III - Preencher'!C46</f>
        <v>UPA CABO DE SANTO AGOSTINHO - C.G 012/2022</v>
      </c>
      <c r="C37" s="10"/>
      <c r="D37" s="11" t="str">
        <f>'[1]TCE - ANEXO III - Preencher'!E46</f>
        <v xml:space="preserve">DAMIANA VIEIRA DE SENA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233.98</v>
      </c>
      <c r="J37" s="14">
        <f>'[1]TCE - ANEXO III - Preencher'!K46</f>
        <v>0</v>
      </c>
      <c r="K37" s="15">
        <f>'[1]TCE - ANEXO III - Preencher'!L46</f>
        <v>238.97</v>
      </c>
      <c r="L37" s="15">
        <f>'[1]TCE - ANEXO III - Preencher'!M46</f>
        <v>3.05</v>
      </c>
      <c r="M37" s="15">
        <f t="shared" si="1"/>
        <v>235.92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120.26</v>
      </c>
      <c r="U37" s="15">
        <f>'[1]TCE - ANEXO III - Preencher'!V46</f>
        <v>0</v>
      </c>
      <c r="V37" s="16">
        <f t="shared" si="4"/>
        <v>120.26</v>
      </c>
      <c r="W37" s="17" t="str">
        <f>IF('[1]TCE - ANEXO III - Preencher'!X46="","",'[1]TCE - ANEXO III - Preencher'!X46)</f>
        <v>AUX CRECHE ( enfermeiros )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593.95000000000005</v>
      </c>
    </row>
    <row r="38" spans="1:28" x14ac:dyDescent="0.2">
      <c r="A38" s="8">
        <f>IFERROR(VLOOKUP(B38,'[1]DADOS (OCULTAR)'!$Q$3:$S$133,3,0),"")</f>
        <v>9767633000790</v>
      </c>
      <c r="B38" s="9" t="str">
        <f>'[1]TCE - ANEXO III - Preencher'!C47</f>
        <v>UPA CABO DE SANTO AGOSTINHO - C.G 012/2022</v>
      </c>
      <c r="C38" s="10"/>
      <c r="D38" s="11" t="str">
        <f>'[1]TCE - ANEXO III - Preencher'!E47</f>
        <v>DANIELA CALIXTO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513505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152.07</v>
      </c>
      <c r="J38" s="14">
        <f>'[1]TCE - ANEXO III - Preencher'!K47</f>
        <v>0</v>
      </c>
      <c r="K38" s="15">
        <f>'[1]TCE - ANEXO III - Preencher'!L47</f>
        <v>238.97</v>
      </c>
      <c r="L38" s="15">
        <f>'[1]TCE - ANEXO III - Preencher'!M47</f>
        <v>6.6</v>
      </c>
      <c r="M38" s="15">
        <f t="shared" si="1"/>
        <v>232.37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185.24</v>
      </c>
      <c r="R38" s="15">
        <f>'[1]TCE - ANEXO III - Preencher'!S47</f>
        <v>79.2</v>
      </c>
      <c r="S38" s="16">
        <f t="shared" si="3"/>
        <v>106.04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492.74</v>
      </c>
    </row>
    <row r="39" spans="1:28" x14ac:dyDescent="0.2">
      <c r="A39" s="8">
        <f>IFERROR(VLOOKUP(B39,'[1]DADOS (OCULTAR)'!$Q$3:$S$133,3,0),"")</f>
        <v>9767633000790</v>
      </c>
      <c r="B39" s="9" t="str">
        <f>'[1]TCE - ANEXO III - Preencher'!C48</f>
        <v>UPA CABO DE SANTO AGOSTINHO - C.G 012/2022</v>
      </c>
      <c r="C39" s="10"/>
      <c r="D39" s="11" t="str">
        <f>'[1]TCE - ANEXO III - Preencher'!E48</f>
        <v>DANIELA CRISTINA DE SALES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>
        <f>'[1]TCE - ANEXO III - Preencher'!G48</f>
        <v>410105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252.06</v>
      </c>
      <c r="J39" s="14">
        <f>'[1]TCE - ANEXO III - Preencher'!K48</f>
        <v>0</v>
      </c>
      <c r="K39" s="15">
        <f>'[1]TCE - ANEXO III - Preencher'!L48</f>
        <v>238.97</v>
      </c>
      <c r="L39" s="15">
        <f>'[1]TCE - ANEXO III - Preencher'!M48</f>
        <v>6.6</v>
      </c>
      <c r="M39" s="15">
        <f t="shared" si="1"/>
        <v>232.37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209.74</v>
      </c>
      <c r="R39" s="15">
        <f>'[1]TCE - ANEXO III - Preencher'!S48</f>
        <v>176.44</v>
      </c>
      <c r="S39" s="16">
        <f t="shared" si="3"/>
        <v>33.300000000000011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519.99</v>
      </c>
    </row>
    <row r="40" spans="1:28" x14ac:dyDescent="0.2">
      <c r="A40" s="8">
        <f>IFERROR(VLOOKUP(B40,'[1]DADOS (OCULTAR)'!$Q$3:$S$133,3,0),"")</f>
        <v>9767633000790</v>
      </c>
      <c r="B40" s="9" t="str">
        <f>'[1]TCE - ANEXO III - Preencher'!C49</f>
        <v>UPA CABO DE SANTO AGOSTINHO - C.G 012/2022</v>
      </c>
      <c r="C40" s="10"/>
      <c r="D40" s="11" t="str">
        <f>'[1]TCE - ANEXO III - Preencher'!E49</f>
        <v>DARLENE ROSE DE OLIVEIRA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162.62</v>
      </c>
      <c r="J40" s="14">
        <f>'[1]TCE - ANEXO III - Preencher'!K49</f>
        <v>0</v>
      </c>
      <c r="K40" s="15">
        <f>'[1]TCE - ANEXO III - Preencher'!L49</f>
        <v>238.97</v>
      </c>
      <c r="L40" s="15">
        <f>'[1]TCE - ANEXO III - Preencher'!M49</f>
        <v>6.6</v>
      </c>
      <c r="M40" s="15">
        <f t="shared" si="1"/>
        <v>232.37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185.24</v>
      </c>
      <c r="R40" s="15">
        <f>'[1]TCE - ANEXO III - Preencher'!S49</f>
        <v>79.8</v>
      </c>
      <c r="S40" s="16">
        <f t="shared" si="3"/>
        <v>105.44000000000001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502.69</v>
      </c>
    </row>
    <row r="41" spans="1:28" x14ac:dyDescent="0.2">
      <c r="A41" s="8">
        <f>IFERROR(VLOOKUP(B41,'[1]DADOS (OCULTAR)'!$Q$3:$S$133,3,0),"")</f>
        <v>9767633000790</v>
      </c>
      <c r="B41" s="9" t="str">
        <f>'[1]TCE - ANEXO III - Preencher'!C50</f>
        <v>UPA CABO DE SANTO AGOSTINHO - C.G 012/2022</v>
      </c>
      <c r="C41" s="10"/>
      <c r="D41" s="11" t="str">
        <f>'[1]TCE - ANEXO III - Preencher'!E50</f>
        <v>DAYANNE NADYESKA NOBREGA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302.08</v>
      </c>
      <c r="J41" s="14">
        <f>'[1]TCE - ANEXO III - Preencher'!K50</f>
        <v>0</v>
      </c>
      <c r="K41" s="15">
        <f>'[1]TCE - ANEXO III - Preencher'!L50</f>
        <v>238.97</v>
      </c>
      <c r="L41" s="15">
        <f>'[1]TCE - ANEXO III - Preencher'!M50</f>
        <v>6.6</v>
      </c>
      <c r="M41" s="15">
        <f t="shared" si="1"/>
        <v>232.37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129.24</v>
      </c>
      <c r="R41" s="15">
        <f>'[1]TCE - ANEXO III - Preencher'!S50</f>
        <v>172.96</v>
      </c>
      <c r="S41" s="16">
        <f t="shared" si="3"/>
        <v>-43.72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492.99</v>
      </c>
    </row>
    <row r="42" spans="1:28" x14ac:dyDescent="0.2">
      <c r="A42" s="8">
        <f>IFERROR(VLOOKUP(B42,'[1]DADOS (OCULTAR)'!$Q$3:$S$133,3,0),"")</f>
        <v>9767633000790</v>
      </c>
      <c r="B42" s="9" t="str">
        <f>'[1]TCE - ANEXO III - Preencher'!C51</f>
        <v>UPA CABO DE SANTO AGOSTINHO - C.G 012/2022</v>
      </c>
      <c r="C42" s="10"/>
      <c r="D42" s="11" t="str">
        <f>'[1]TCE - ANEXO III - Preencher'!E51</f>
        <v>DAYVSON KEYSON SALUSTIANO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521130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164.37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166.63</v>
      </c>
    </row>
    <row r="43" spans="1:28" x14ac:dyDescent="0.2">
      <c r="A43" s="8">
        <f>IFERROR(VLOOKUP(B43,'[1]DADOS (OCULTAR)'!$Q$3:$S$133,3,0),"")</f>
        <v>9767633000790</v>
      </c>
      <c r="B43" s="9" t="str">
        <f>'[1]TCE - ANEXO III - Preencher'!C52</f>
        <v>UPA CABO DE SANTO AGOSTINHO - C.G 012/2022</v>
      </c>
      <c r="C43" s="10"/>
      <c r="D43" s="11" t="str">
        <f>'[1]TCE - ANEXO III - Preencher'!E52</f>
        <v xml:space="preserve">DIEGO ALFREDO BEZERRA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422110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152.06</v>
      </c>
      <c r="J43" s="14">
        <f>'[1]TCE - ANEXO III - Preencher'!K52</f>
        <v>0</v>
      </c>
      <c r="K43" s="15">
        <f>'[1]TCE - ANEXO III - Preencher'!L52</f>
        <v>238.97</v>
      </c>
      <c r="L43" s="15">
        <f>'[1]TCE - ANEXO III - Preencher'!M52</f>
        <v>6.6</v>
      </c>
      <c r="M43" s="15">
        <f t="shared" si="1"/>
        <v>232.37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185.24</v>
      </c>
      <c r="R43" s="15">
        <f>'[1]TCE - ANEXO III - Preencher'!S52</f>
        <v>79.2</v>
      </c>
      <c r="S43" s="16">
        <f t="shared" si="3"/>
        <v>106.04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492.73</v>
      </c>
    </row>
    <row r="44" spans="1:28" x14ac:dyDescent="0.2">
      <c r="A44" s="8">
        <f>IFERROR(VLOOKUP(B44,'[1]DADOS (OCULTAR)'!$Q$3:$S$133,3,0),"")</f>
        <v>9767633000790</v>
      </c>
      <c r="B44" s="9" t="str">
        <f>'[1]TCE - ANEXO III - Preencher'!C53</f>
        <v>UPA CABO DE SANTO AGOSTINHO - C.G 012/2022</v>
      </c>
      <c r="C44" s="10"/>
      <c r="D44" s="11" t="str">
        <f>'[1]TCE - ANEXO III - Preencher'!E53</f>
        <v>EBERLANDIA OLIVIA DA SILVA BATISTA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229.22</v>
      </c>
      <c r="J44" s="14">
        <f>'[1]TCE - ANEXO III - Preencher'!K53</f>
        <v>0</v>
      </c>
      <c r="K44" s="15">
        <f>'[1]TCE - ANEXO III - Preencher'!L53</f>
        <v>238.97</v>
      </c>
      <c r="L44" s="15">
        <f>'[1]TCE - ANEXO III - Preencher'!M53</f>
        <v>6.6</v>
      </c>
      <c r="M44" s="15">
        <f t="shared" si="1"/>
        <v>232.37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463.85</v>
      </c>
    </row>
    <row r="45" spans="1:28" x14ac:dyDescent="0.2">
      <c r="A45" s="8">
        <f>IFERROR(VLOOKUP(B45,'[1]DADOS (OCULTAR)'!$Q$3:$S$133,3,0),"")</f>
        <v>9767633000790</v>
      </c>
      <c r="B45" s="9" t="str">
        <f>'[1]TCE - ANEXO III - Preencher'!C54</f>
        <v>UPA CABO DE SANTO AGOSTINHO - C.G 012/2022</v>
      </c>
      <c r="C45" s="10"/>
      <c r="D45" s="11" t="str">
        <f>'[1]TCE - ANEXO III - Preencher'!E54</f>
        <v>EDILENE MARTINS ALVES DE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155.91999999999999</v>
      </c>
      <c r="J45" s="14">
        <f>'[1]TCE - ANEXO III - Preencher'!K54</f>
        <v>0</v>
      </c>
      <c r="K45" s="15">
        <f>'[1]TCE - ANEXO III - Preencher'!L54</f>
        <v>238.97</v>
      </c>
      <c r="L45" s="15">
        <f>'[1]TCE - ANEXO III - Preencher'!M54</f>
        <v>6.6</v>
      </c>
      <c r="M45" s="15">
        <f t="shared" si="1"/>
        <v>232.37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174.04</v>
      </c>
      <c r="R45" s="15">
        <f>'[1]TCE - ANEXO III - Preencher'!S54</f>
        <v>79.8</v>
      </c>
      <c r="S45" s="16">
        <f t="shared" si="3"/>
        <v>94.24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484.78999999999996</v>
      </c>
    </row>
    <row r="46" spans="1:28" x14ac:dyDescent="0.2">
      <c r="A46" s="8">
        <f>IFERROR(VLOOKUP(B46,'[1]DADOS (OCULTAR)'!$Q$3:$S$133,3,0),"")</f>
        <v>9767633000790</v>
      </c>
      <c r="B46" s="9" t="str">
        <f>'[1]TCE - ANEXO III - Preencher'!C55</f>
        <v>UPA CABO DE SANTO AGOSTINHO - C.G 012/2022</v>
      </c>
      <c r="C46" s="10"/>
      <c r="D46" s="11" t="str">
        <f>'[1]TCE - ANEXO III - Preencher'!E55</f>
        <v>EDLAMAR NASCIMENTO FERREIRA GUEDES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135.53</v>
      </c>
      <c r="J46" s="14">
        <f>'[1]TCE - ANEXO III - Preencher'!K55</f>
        <v>0</v>
      </c>
      <c r="K46" s="15">
        <f>'[1]TCE - ANEXO III - Preencher'!L55</f>
        <v>238.97</v>
      </c>
      <c r="L46" s="15">
        <f>'[1]TCE - ANEXO III - Preencher'!M55</f>
        <v>6.6</v>
      </c>
      <c r="M46" s="15">
        <f t="shared" si="1"/>
        <v>232.37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370.15999999999997</v>
      </c>
    </row>
    <row r="47" spans="1:28" x14ac:dyDescent="0.2">
      <c r="A47" s="8">
        <f>IFERROR(VLOOKUP(B47,'[1]DADOS (OCULTAR)'!$Q$3:$S$133,3,0),"")</f>
        <v>9767633000790</v>
      </c>
      <c r="B47" s="9" t="str">
        <f>'[1]TCE - ANEXO III - Preencher'!C56</f>
        <v>UPA CABO DE SANTO AGOSTINHO - C.G 012/2022</v>
      </c>
      <c r="C47" s="10"/>
      <c r="D47" s="11" t="str">
        <f>'[1]TCE - ANEXO III - Preencher'!E56</f>
        <v>EDSON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138.31</v>
      </c>
      <c r="J47" s="14">
        <f>'[1]TCE - ANEXO III - Preencher'!K56</f>
        <v>0</v>
      </c>
      <c r="K47" s="15">
        <f>'[1]TCE - ANEXO III - Preencher'!L56</f>
        <v>238.97</v>
      </c>
      <c r="L47" s="15">
        <f>'[1]TCE - ANEXO III - Preencher'!M56</f>
        <v>6.6</v>
      </c>
      <c r="M47" s="15">
        <f t="shared" si="1"/>
        <v>232.37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316.44</v>
      </c>
      <c r="R47" s="15">
        <f>'[1]TCE - ANEXO III - Preencher'!S56</f>
        <v>79.8</v>
      </c>
      <c r="S47" s="16">
        <f t="shared" si="3"/>
        <v>236.64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609.57999999999993</v>
      </c>
    </row>
    <row r="48" spans="1:28" x14ac:dyDescent="0.2">
      <c r="A48" s="8">
        <f>IFERROR(VLOOKUP(B48,'[1]DADOS (OCULTAR)'!$Q$3:$S$133,3,0),"")</f>
        <v>9767633000790</v>
      </c>
      <c r="B48" s="9" t="str">
        <f>'[1]TCE - ANEXO III - Preencher'!C57</f>
        <v>UPA CABO DE SANTO AGOSTINHO - C.G 012/2022</v>
      </c>
      <c r="C48" s="10"/>
      <c r="D48" s="11" t="str">
        <f>'[1]TCE - ANEXO III - Preencher'!E57</f>
        <v>EGRINALDO AMANCIO DE SOUSA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514310</v>
      </c>
      <c r="G48" s="13">
        <f>IF('[1]TCE - ANEXO III - Preencher'!H57="","",'[1]TCE - ANEXO III - Preencher'!H57)</f>
        <v>45108</v>
      </c>
      <c r="H48" s="14">
        <f>'[1]TCE - ANEXO III - Preencher'!I57</f>
        <v>0</v>
      </c>
      <c r="I48" s="14">
        <f>'[1]TCE - ANEXO III - Preencher'!J57</f>
        <v>154.44</v>
      </c>
      <c r="J48" s="14">
        <f>'[1]TCE - ANEXO III - Preencher'!K57</f>
        <v>0</v>
      </c>
      <c r="K48" s="15">
        <f>'[1]TCE - ANEXO III - Preencher'!L57</f>
        <v>238.97</v>
      </c>
      <c r="L48" s="15">
        <f>'[1]TCE - ANEXO III - Preencher'!M57</f>
        <v>6.6</v>
      </c>
      <c r="M48" s="15">
        <f t="shared" si="1"/>
        <v>232.37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297.04000000000002</v>
      </c>
      <c r="R48" s="15">
        <f>'[1]TCE - ANEXO III - Preencher'!S57</f>
        <v>89.1</v>
      </c>
      <c r="S48" s="16">
        <f t="shared" si="3"/>
        <v>207.94000000000003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597.01</v>
      </c>
    </row>
    <row r="49" spans="1:28" x14ac:dyDescent="0.2">
      <c r="A49" s="8">
        <f>IFERROR(VLOOKUP(B49,'[1]DADOS (OCULTAR)'!$Q$3:$S$133,3,0),"")</f>
        <v>9767633000790</v>
      </c>
      <c r="B49" s="9" t="str">
        <f>'[1]TCE - ANEXO III - Preencher'!C58</f>
        <v>UPA CABO DE SANTO AGOSTINHO - C.G 012/2022</v>
      </c>
      <c r="C49" s="10"/>
      <c r="D49" s="11" t="str">
        <f>'[1]TCE - ANEXO III - Preencher'!E58</f>
        <v>ELCIO MEDEIROS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324115</v>
      </c>
      <c r="G49" s="13">
        <f>IF('[1]TCE - ANEXO III - Preencher'!H58="","",'[1]TCE - ANEXO III - Preencher'!H58)</f>
        <v>45108</v>
      </c>
      <c r="H49" s="14">
        <f>'[1]TCE - ANEXO III - Preencher'!I58</f>
        <v>0</v>
      </c>
      <c r="I49" s="14">
        <f>'[1]TCE - ANEXO III - Preencher'!J58</f>
        <v>392.64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394.9</v>
      </c>
    </row>
    <row r="50" spans="1:28" x14ac:dyDescent="0.2">
      <c r="A50" s="8">
        <f>IFERROR(VLOOKUP(B50,'[1]DADOS (OCULTAR)'!$Q$3:$S$133,3,0),"")</f>
        <v>9767633000790</v>
      </c>
      <c r="B50" s="9" t="str">
        <f>'[1]TCE - ANEXO III - Preencher'!C59</f>
        <v>UPA CABO DE SANTO AGOSTINHO - C.G 012/2022</v>
      </c>
      <c r="C50" s="10"/>
      <c r="D50" s="11" t="str">
        <f>'[1]TCE - ANEXO III - Preencher'!E59</f>
        <v>ELIONAI CAMPELO WANDERLEY ALBUQUERQUE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223505</v>
      </c>
      <c r="G50" s="13">
        <f>IF('[1]TCE - ANEXO III - Preencher'!H59="","",'[1]TCE - ANEXO III - Preencher'!H59)</f>
        <v>45108</v>
      </c>
      <c r="H50" s="14">
        <f>'[1]TCE - ANEXO III - Preencher'!I59</f>
        <v>0</v>
      </c>
      <c r="I50" s="14">
        <f>'[1]TCE - ANEXO III - Preencher'!J59</f>
        <v>208.91</v>
      </c>
      <c r="J50" s="14">
        <f>'[1]TCE - ANEXO III - Preencher'!K59</f>
        <v>0</v>
      </c>
      <c r="K50" s="15">
        <f>'[1]TCE - ANEXO III - Preencher'!L59</f>
        <v>238.97</v>
      </c>
      <c r="L50" s="15">
        <f>'[1]TCE - ANEXO III - Preencher'!M59</f>
        <v>3.05</v>
      </c>
      <c r="M50" s="15">
        <f t="shared" si="1"/>
        <v>235.92</v>
      </c>
      <c r="N50" s="15">
        <f>'[1]TCE - ANEXO III - Preencher'!O59</f>
        <v>3.79</v>
      </c>
      <c r="O50" s="15">
        <f>'[1]TCE - ANEXO III - Preencher'!P59</f>
        <v>0</v>
      </c>
      <c r="P50" s="16">
        <f t="shared" si="2"/>
        <v>3.79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448.62</v>
      </c>
    </row>
    <row r="51" spans="1:28" x14ac:dyDescent="0.2">
      <c r="A51" s="8">
        <f>IFERROR(VLOOKUP(B51,'[1]DADOS (OCULTAR)'!$Q$3:$S$133,3,0),"")</f>
        <v>9767633000790</v>
      </c>
      <c r="B51" s="9" t="str">
        <f>'[1]TCE - ANEXO III - Preencher'!C60</f>
        <v>UPA CABO DE SANTO AGOSTINHO - C.G 012/2022</v>
      </c>
      <c r="C51" s="10"/>
      <c r="D51" s="11" t="str">
        <f>'[1]TCE - ANEXO III - Preencher'!E60</f>
        <v>ELISANGELA MARIA DE OLIVEIRA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45108</v>
      </c>
      <c r="H51" s="14">
        <f>'[1]TCE - ANEXO III - Preencher'!I60</f>
        <v>0</v>
      </c>
      <c r="I51" s="14">
        <f>'[1]TCE - ANEXO III - Preencher'!J60</f>
        <v>162.63</v>
      </c>
      <c r="J51" s="14">
        <f>'[1]TCE - ANEXO III - Preencher'!K60</f>
        <v>0</v>
      </c>
      <c r="K51" s="15">
        <f>'[1]TCE - ANEXO III - Preencher'!L60</f>
        <v>238.97</v>
      </c>
      <c r="L51" s="15">
        <f>'[1]TCE - ANEXO III - Preencher'!M60</f>
        <v>6.6</v>
      </c>
      <c r="M51" s="15">
        <f t="shared" si="1"/>
        <v>232.37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77.55</v>
      </c>
      <c r="U51" s="15">
        <f>'[1]TCE - ANEXO III - Preencher'!V60</f>
        <v>0</v>
      </c>
      <c r="V51" s="16">
        <f t="shared" si="4"/>
        <v>77.55</v>
      </c>
      <c r="W51" s="17" t="str">
        <f>IF('[1]TCE - ANEXO III - Preencher'!X60="","",'[1]TCE - ANEXO III - Preencher'!X60)</f>
        <v>AUX CRECHE TEC. ENF SATENPE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474.81</v>
      </c>
    </row>
    <row r="52" spans="1:28" x14ac:dyDescent="0.2">
      <c r="A52" s="8">
        <f>IFERROR(VLOOKUP(B52,'[1]DADOS (OCULTAR)'!$Q$3:$S$133,3,0),"")</f>
        <v>9767633000790</v>
      </c>
      <c r="B52" s="9" t="str">
        <f>'[1]TCE - ANEXO III - Preencher'!C61</f>
        <v>UPA CABO DE SANTO AGOSTINHO - C.G 012/2022</v>
      </c>
      <c r="C52" s="10"/>
      <c r="D52" s="11" t="str">
        <f>'[1]TCE - ANEXO III - Preencher'!E61</f>
        <v xml:space="preserve">ELIVANIA ALVES XAVIER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45108</v>
      </c>
      <c r="H52" s="14">
        <f>'[1]TCE - ANEXO III - Preencher'!I61</f>
        <v>0</v>
      </c>
      <c r="I52" s="14">
        <f>'[1]TCE - ANEXO III - Preencher'!J61</f>
        <v>181.06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183.32</v>
      </c>
    </row>
    <row r="53" spans="1:28" x14ac:dyDescent="0.2">
      <c r="A53" s="8">
        <f>IFERROR(VLOOKUP(B53,'[1]DADOS (OCULTAR)'!$Q$3:$S$133,3,0),"")</f>
        <v>9767633000790</v>
      </c>
      <c r="B53" s="9" t="str">
        <f>'[1]TCE - ANEXO III - Preencher'!C62</f>
        <v>UPA CABO DE SANTO AGOSTINHO - C.G 012/2022</v>
      </c>
      <c r="C53" s="10"/>
      <c r="D53" s="11" t="str">
        <f>'[1]TCE - ANEXO III - Preencher'!E62</f>
        <v>ELIZABETE MOREIRA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45108</v>
      </c>
      <c r="H53" s="14">
        <f>'[1]TCE - ANEXO III - Preencher'!I62</f>
        <v>0</v>
      </c>
      <c r="I53" s="14">
        <f>'[1]TCE - ANEXO III - Preencher'!J62</f>
        <v>131.52000000000001</v>
      </c>
      <c r="J53" s="14">
        <f>'[1]TCE - ANEXO III - Preencher'!K62</f>
        <v>0</v>
      </c>
      <c r="K53" s="15">
        <f>'[1]TCE - ANEXO III - Preencher'!L62</f>
        <v>238.97</v>
      </c>
      <c r="L53" s="15">
        <f>'[1]TCE - ANEXO III - Preencher'!M62</f>
        <v>6.6</v>
      </c>
      <c r="M53" s="15">
        <f t="shared" si="1"/>
        <v>232.37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342.04</v>
      </c>
      <c r="R53" s="15">
        <f>'[1]TCE - ANEXO III - Preencher'!S62</f>
        <v>77.14</v>
      </c>
      <c r="S53" s="16">
        <f t="shared" si="3"/>
        <v>264.90000000000003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631.04999999999995</v>
      </c>
    </row>
    <row r="54" spans="1:28" x14ac:dyDescent="0.2">
      <c r="A54" s="8">
        <f>IFERROR(VLOOKUP(B54,'[1]DADOS (OCULTAR)'!$Q$3:$S$133,3,0),"")</f>
        <v>9767633000790</v>
      </c>
      <c r="B54" s="9" t="str">
        <f>'[1]TCE - ANEXO III - Preencher'!C63</f>
        <v>UPA CABO DE SANTO AGOSTINHO - C.G 012/2022</v>
      </c>
      <c r="C54" s="10"/>
      <c r="D54" s="11" t="str">
        <f>'[1]TCE - ANEXO III - Preencher'!E63</f>
        <v>ERICA FERNANDA TORRES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45108</v>
      </c>
      <c r="H54" s="14">
        <f>'[1]TCE - ANEXO III - Preencher'!I63</f>
        <v>0</v>
      </c>
      <c r="I54" s="14">
        <f>'[1]TCE - ANEXO III - Preencher'!J63</f>
        <v>317.58</v>
      </c>
      <c r="J54" s="14">
        <f>'[1]TCE - ANEXO III - Preencher'!K63</f>
        <v>0</v>
      </c>
      <c r="K54" s="15">
        <f>'[1]TCE - ANEXO III - Preencher'!L63</f>
        <v>238.97</v>
      </c>
      <c r="L54" s="15">
        <f>'[1]TCE - ANEXO III - Preencher'!M63</f>
        <v>6.6</v>
      </c>
      <c r="M54" s="15">
        <f t="shared" si="1"/>
        <v>232.37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552.21</v>
      </c>
    </row>
    <row r="55" spans="1:28" x14ac:dyDescent="0.2">
      <c r="A55" s="8">
        <f>IFERROR(VLOOKUP(B55,'[1]DADOS (OCULTAR)'!$Q$3:$S$133,3,0),"")</f>
        <v>9767633000790</v>
      </c>
      <c r="B55" s="9" t="str">
        <f>'[1]TCE - ANEXO III - Preencher'!C64</f>
        <v>UPA CABO DE SANTO AGOSTINHO - C.G 012/2022</v>
      </c>
      <c r="C55" s="10"/>
      <c r="D55" s="11" t="str">
        <f>'[1]TCE - ANEXO III - Preencher'!E64</f>
        <v>EVENY JUAREZA LEAL NASCIMENTO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252105</v>
      </c>
      <c r="G55" s="13">
        <f>IF('[1]TCE - ANEXO III - Preencher'!H64="","",'[1]TCE - ANEXO III - Preencher'!H64)</f>
        <v>45108</v>
      </c>
      <c r="H55" s="14">
        <f>'[1]TCE - ANEXO III - Preencher'!I64</f>
        <v>0</v>
      </c>
      <c r="I55" s="14">
        <f>'[1]TCE - ANEXO III - Preencher'!J64</f>
        <v>172.81</v>
      </c>
      <c r="J55" s="14">
        <f>'[1]TCE - ANEXO III - Preencher'!K64</f>
        <v>0</v>
      </c>
      <c r="K55" s="15">
        <f>'[1]TCE - ANEXO III - Preencher'!L64</f>
        <v>238.97</v>
      </c>
      <c r="L55" s="15">
        <f>'[1]TCE - ANEXO III - Preencher'!M64</f>
        <v>6.6</v>
      </c>
      <c r="M55" s="15">
        <f t="shared" si="1"/>
        <v>232.37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407.44</v>
      </c>
    </row>
    <row r="56" spans="1:28" x14ac:dyDescent="0.2">
      <c r="A56" s="8">
        <f>IFERROR(VLOOKUP(B56,'[1]DADOS (OCULTAR)'!$Q$3:$S$133,3,0),"")</f>
        <v>9767633000790</v>
      </c>
      <c r="B56" s="9" t="str">
        <f>'[1]TCE - ANEXO III - Preencher'!C65</f>
        <v>UPA CABO DE SANTO AGOSTINHO - C.G 012/2022</v>
      </c>
      <c r="C56" s="10"/>
      <c r="D56" s="11" t="str">
        <f>'[1]TCE - ANEXO III - Preencher'!E65</f>
        <v>FABIANA FELIX REIS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45108</v>
      </c>
      <c r="H56" s="14">
        <f>'[1]TCE - ANEXO III - Preencher'!I65</f>
        <v>0</v>
      </c>
      <c r="I56" s="14">
        <f>'[1]TCE - ANEXO III - Preencher'!J65</f>
        <v>291.66000000000003</v>
      </c>
      <c r="J56" s="14">
        <f>'[1]TCE - ANEXO III - Preencher'!K65</f>
        <v>0</v>
      </c>
      <c r="K56" s="15">
        <f>'[1]TCE - ANEXO III - Preencher'!L65</f>
        <v>238.97</v>
      </c>
      <c r="L56" s="15">
        <f>'[1]TCE - ANEXO III - Preencher'!M65</f>
        <v>6.6</v>
      </c>
      <c r="M56" s="15">
        <f t="shared" si="1"/>
        <v>232.37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167.14</v>
      </c>
      <c r="R56" s="15">
        <f>'[1]TCE - ANEXO III - Preencher'!S65</f>
        <v>72.34</v>
      </c>
      <c r="S56" s="16">
        <f t="shared" si="3"/>
        <v>94.799999999999983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621.08999999999992</v>
      </c>
    </row>
    <row r="57" spans="1:28" x14ac:dyDescent="0.2">
      <c r="A57" s="8">
        <f>IFERROR(VLOOKUP(B57,'[1]DADOS (OCULTAR)'!$Q$3:$S$133,3,0),"")</f>
        <v>9767633000790</v>
      </c>
      <c r="B57" s="9" t="str">
        <f>'[1]TCE - ANEXO III - Preencher'!C66</f>
        <v>UPA CABO DE SANTO AGOSTINHO - C.G 012/2022</v>
      </c>
      <c r="C57" s="10"/>
      <c r="D57" s="11" t="str">
        <f>'[1]TCE - ANEXO III - Preencher'!E66</f>
        <v>FABIANA PRAXEDES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223505</v>
      </c>
      <c r="G57" s="13">
        <f>IF('[1]TCE - ANEXO III - Preencher'!H66="","",'[1]TCE - ANEXO III - Preencher'!H66)</f>
        <v>45108</v>
      </c>
      <c r="H57" s="14">
        <f>'[1]TCE - ANEXO III - Preencher'!I66</f>
        <v>0</v>
      </c>
      <c r="I57" s="14">
        <f>'[1]TCE - ANEXO III - Preencher'!J66</f>
        <v>221.55</v>
      </c>
      <c r="J57" s="14">
        <f>'[1]TCE - ANEXO III - Preencher'!K66</f>
        <v>0</v>
      </c>
      <c r="K57" s="15">
        <f>'[1]TCE - ANEXO III - Preencher'!L66</f>
        <v>238.97</v>
      </c>
      <c r="L57" s="15">
        <f>'[1]TCE - ANEXO III - Preencher'!M66</f>
        <v>3.05</v>
      </c>
      <c r="M57" s="15">
        <f t="shared" si="1"/>
        <v>235.92</v>
      </c>
      <c r="N57" s="15">
        <f>'[1]TCE - ANEXO III - Preencher'!O66</f>
        <v>3.79</v>
      </c>
      <c r="O57" s="15">
        <f>'[1]TCE - ANEXO III - Preencher'!P66</f>
        <v>0</v>
      </c>
      <c r="P57" s="16">
        <f t="shared" si="2"/>
        <v>3.79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461.26000000000005</v>
      </c>
    </row>
    <row r="58" spans="1:28" x14ac:dyDescent="0.2">
      <c r="A58" s="8">
        <f>IFERROR(VLOOKUP(B58,'[1]DADOS (OCULTAR)'!$Q$3:$S$133,3,0),"")</f>
        <v>9767633000790</v>
      </c>
      <c r="B58" s="9" t="str">
        <f>'[1]TCE - ANEXO III - Preencher'!C67</f>
        <v>UPA CABO DE SANTO AGOSTINHO - C.G 012/2022</v>
      </c>
      <c r="C58" s="10"/>
      <c r="D58" s="11" t="str">
        <f>'[1]TCE - ANEXO III - Preencher'!E67</f>
        <v>FELIPE LEONARDO MELO DE MENDONCA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324115</v>
      </c>
      <c r="G58" s="13">
        <f>IF('[1]TCE - ANEXO III - Preencher'!H67="","",'[1]TCE - ANEXO III - Preencher'!H67)</f>
        <v>45108</v>
      </c>
      <c r="H58" s="14">
        <f>'[1]TCE - ANEXO III - Preencher'!I67</f>
        <v>0</v>
      </c>
      <c r="I58" s="14">
        <f>'[1]TCE - ANEXO III - Preencher'!J67</f>
        <v>307.66000000000003</v>
      </c>
      <c r="J58" s="14">
        <f>'[1]TCE - ANEXO III - Preencher'!K67</f>
        <v>0</v>
      </c>
      <c r="K58" s="15">
        <f>'[1]TCE - ANEXO III - Preencher'!L67</f>
        <v>238.97</v>
      </c>
      <c r="L58" s="15">
        <f>'[1]TCE - ANEXO III - Preencher'!M67</f>
        <v>6.6</v>
      </c>
      <c r="M58" s="15">
        <f t="shared" si="1"/>
        <v>232.37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542.29</v>
      </c>
    </row>
    <row r="59" spans="1:28" x14ac:dyDescent="0.2">
      <c r="A59" s="8">
        <f>IFERROR(VLOOKUP(B59,'[1]DADOS (OCULTAR)'!$Q$3:$S$133,3,0),"")</f>
        <v>9767633000790</v>
      </c>
      <c r="B59" s="9" t="str">
        <f>'[1]TCE - ANEXO III - Preencher'!C68</f>
        <v>UPA CABO DE SANTO AGOSTINHO - C.G 012/2022</v>
      </c>
      <c r="C59" s="10"/>
      <c r="D59" s="11" t="str">
        <f>'[1]TCE - ANEXO III - Preencher'!E68</f>
        <v>FERNANDA MARIA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521130</v>
      </c>
      <c r="G59" s="13">
        <f>IF('[1]TCE - ANEXO III - Preencher'!H68="","",'[1]TCE - ANEXO III - Preencher'!H68)</f>
        <v>45108</v>
      </c>
      <c r="H59" s="14">
        <f>'[1]TCE - ANEXO III - Preencher'!I68</f>
        <v>0</v>
      </c>
      <c r="I59" s="14">
        <f>'[1]TCE - ANEXO III - Preencher'!J68</f>
        <v>118.92</v>
      </c>
      <c r="J59" s="14">
        <f>'[1]TCE - ANEXO III - Preencher'!K68</f>
        <v>0</v>
      </c>
      <c r="K59" s="15">
        <f>'[1]TCE - ANEXO III - Preencher'!L68</f>
        <v>238.97</v>
      </c>
      <c r="L59" s="15">
        <f>'[1]TCE - ANEXO III - Preencher'!M68</f>
        <v>6.6</v>
      </c>
      <c r="M59" s="15">
        <f t="shared" si="1"/>
        <v>232.37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353.55</v>
      </c>
    </row>
    <row r="60" spans="1:28" x14ac:dyDescent="0.2">
      <c r="A60" s="8">
        <f>IFERROR(VLOOKUP(B60,'[1]DADOS (OCULTAR)'!$Q$3:$S$133,3,0),"")</f>
        <v>9767633000790</v>
      </c>
      <c r="B60" s="9" t="str">
        <f>'[1]TCE - ANEXO III - Preencher'!C69</f>
        <v>UPA CABO DE SANTO AGOSTINHO - C.G 012/2022</v>
      </c>
      <c r="C60" s="10"/>
      <c r="D60" s="11" t="str">
        <f>'[1]TCE - ANEXO III - Preencher'!E69</f>
        <v>FILIPE RODRIGUES DA CRUZ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515110</v>
      </c>
      <c r="G60" s="13">
        <f>IF('[1]TCE - ANEXO III - Preencher'!H69="","",'[1]TCE - ANEXO III - Preencher'!H69)</f>
        <v>45108</v>
      </c>
      <c r="H60" s="14">
        <f>'[1]TCE - ANEXO III - Preencher'!I69</f>
        <v>0</v>
      </c>
      <c r="I60" s="14">
        <f>'[1]TCE - ANEXO III - Preencher'!J69</f>
        <v>152.07</v>
      </c>
      <c r="J60" s="14">
        <f>'[1]TCE - ANEXO III - Preencher'!K69</f>
        <v>0</v>
      </c>
      <c r="K60" s="15">
        <f>'[1]TCE - ANEXO III - Preencher'!L69</f>
        <v>238.97</v>
      </c>
      <c r="L60" s="15">
        <f>'[1]TCE - ANEXO III - Preencher'!M69</f>
        <v>6.6</v>
      </c>
      <c r="M60" s="15">
        <f t="shared" si="1"/>
        <v>232.37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386.7</v>
      </c>
    </row>
    <row r="61" spans="1:28" x14ac:dyDescent="0.2">
      <c r="A61" s="8">
        <f>IFERROR(VLOOKUP(B61,'[1]DADOS (OCULTAR)'!$Q$3:$S$133,3,0),"")</f>
        <v>9767633000790</v>
      </c>
      <c r="B61" s="9" t="str">
        <f>'[1]TCE - ANEXO III - Preencher'!C70</f>
        <v>UPA CABO DE SANTO AGOSTINHO - C.G 012/2022</v>
      </c>
      <c r="C61" s="10"/>
      <c r="D61" s="11" t="str">
        <f>'[1]TCE - ANEXO III - Preencher'!E70</f>
        <v>FRANCELIA LIMA CORREIA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45108</v>
      </c>
      <c r="H61" s="14">
        <f>'[1]TCE - ANEXO III - Preencher'!I70</f>
        <v>0</v>
      </c>
      <c r="I61" s="14">
        <f>'[1]TCE - ANEXO III - Preencher'!J70</f>
        <v>233.98</v>
      </c>
      <c r="J61" s="14">
        <f>'[1]TCE - ANEXO III - Preencher'!K70</f>
        <v>0</v>
      </c>
      <c r="K61" s="15">
        <f>'[1]TCE - ANEXO III - Preencher'!L70</f>
        <v>238.97</v>
      </c>
      <c r="L61" s="15">
        <f>'[1]TCE - ANEXO III - Preencher'!M70</f>
        <v>3.05</v>
      </c>
      <c r="M61" s="15">
        <f t="shared" si="1"/>
        <v>235.92</v>
      </c>
      <c r="N61" s="15">
        <f>'[1]TCE - ANEXO III - Preencher'!O70</f>
        <v>3.79</v>
      </c>
      <c r="O61" s="15">
        <f>'[1]TCE - ANEXO III - Preencher'!P70</f>
        <v>0</v>
      </c>
      <c r="P61" s="16">
        <f t="shared" si="2"/>
        <v>3.79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473.69</v>
      </c>
    </row>
    <row r="62" spans="1:28" x14ac:dyDescent="0.2">
      <c r="A62" s="8">
        <f>IFERROR(VLOOKUP(B62,'[1]DADOS (OCULTAR)'!$Q$3:$S$133,3,0),"")</f>
        <v>9767633000790</v>
      </c>
      <c r="B62" s="9" t="str">
        <f>'[1]TCE - ANEXO III - Preencher'!C71</f>
        <v>UPA CABO DE SANTO AGOSTINHO - C.G 012/2022</v>
      </c>
      <c r="C62" s="10"/>
      <c r="D62" s="11" t="str">
        <f>'[1]TCE - ANEXO III - Preencher'!E71</f>
        <v>GABRIELLY SANTANA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45108</v>
      </c>
      <c r="H62" s="14">
        <f>'[1]TCE - ANEXO III - Preencher'!I71</f>
        <v>0</v>
      </c>
      <c r="I62" s="14">
        <f>'[1]TCE - ANEXO III - Preencher'!J71</f>
        <v>195.11</v>
      </c>
      <c r="J62" s="14">
        <f>'[1]TCE - ANEXO III - Preencher'!K71</f>
        <v>0</v>
      </c>
      <c r="K62" s="15">
        <f>'[1]TCE - ANEXO III - Preencher'!L71</f>
        <v>238.97</v>
      </c>
      <c r="L62" s="15">
        <f>'[1]TCE - ANEXO III - Preencher'!M71</f>
        <v>2.6</v>
      </c>
      <c r="M62" s="15">
        <f t="shared" si="1"/>
        <v>236.37</v>
      </c>
      <c r="N62" s="15">
        <f>'[1]TCE - ANEXO III - Preencher'!O71</f>
        <v>3.79</v>
      </c>
      <c r="O62" s="15">
        <f>'[1]TCE - ANEXO III - Preencher'!P71</f>
        <v>0</v>
      </c>
      <c r="P62" s="16">
        <f t="shared" si="2"/>
        <v>3.79</v>
      </c>
      <c r="Q62" s="15">
        <f>'[1]TCE - ANEXO III - Preencher'!R71</f>
        <v>140.44</v>
      </c>
      <c r="R62" s="15">
        <f>'[1]TCE - ANEXO III - Preencher'!S71</f>
        <v>104.11</v>
      </c>
      <c r="S62" s="16">
        <f t="shared" si="3"/>
        <v>36.33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471.6</v>
      </c>
    </row>
    <row r="63" spans="1:28" x14ac:dyDescent="0.2">
      <c r="A63" s="8">
        <f>IFERROR(VLOOKUP(B63,'[1]DADOS (OCULTAR)'!$Q$3:$S$133,3,0),"")</f>
        <v>9767633000790</v>
      </c>
      <c r="B63" s="9" t="str">
        <f>'[1]TCE - ANEXO III - Preencher'!C72</f>
        <v>UPA CABO DE SANTO AGOSTINHO - C.G 012/2022</v>
      </c>
      <c r="C63" s="10"/>
      <c r="D63" s="11" t="str">
        <f>'[1]TCE - ANEXO III - Preencher'!E72</f>
        <v>GENILSON WANDERSON SOARES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313220</v>
      </c>
      <c r="G63" s="13">
        <f>IF('[1]TCE - ANEXO III - Preencher'!H72="","",'[1]TCE - ANEXO III - Preencher'!H72)</f>
        <v>45108</v>
      </c>
      <c r="H63" s="14">
        <f>'[1]TCE - ANEXO III - Preencher'!I72</f>
        <v>0</v>
      </c>
      <c r="I63" s="14">
        <f>'[1]TCE - ANEXO III - Preencher'!J72</f>
        <v>203.79</v>
      </c>
      <c r="J63" s="14">
        <f>'[1]TCE - ANEXO III - Preencher'!K72</f>
        <v>0</v>
      </c>
      <c r="K63" s="15">
        <f>'[1]TCE - ANEXO III - Preencher'!L72</f>
        <v>238.97</v>
      </c>
      <c r="L63" s="15">
        <f>'[1]TCE - ANEXO III - Preencher'!M72</f>
        <v>6.6</v>
      </c>
      <c r="M63" s="15">
        <f t="shared" si="1"/>
        <v>232.37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438.41999999999996</v>
      </c>
    </row>
    <row r="64" spans="1:28" x14ac:dyDescent="0.2">
      <c r="A64" s="8">
        <f>IFERROR(VLOOKUP(B64,'[1]DADOS (OCULTAR)'!$Q$3:$S$133,3,0),"")</f>
        <v>9767633000790</v>
      </c>
      <c r="B64" s="9" t="str">
        <f>'[1]TCE - ANEXO III - Preencher'!C73</f>
        <v>UPA CABO DE SANTO AGOSTINHO - C.G 012/2022</v>
      </c>
      <c r="C64" s="10"/>
      <c r="D64" s="11" t="str">
        <f>'[1]TCE - ANEXO III - Preencher'!E73</f>
        <v>GILIANNY SAMILLES DE OLIVEIRA MENDES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45108</v>
      </c>
      <c r="H64" s="14">
        <f>'[1]TCE - ANEXO III - Preencher'!I73</f>
        <v>0</v>
      </c>
      <c r="I64" s="14">
        <f>'[1]TCE - ANEXO III - Preencher'!J73</f>
        <v>153.02000000000001</v>
      </c>
      <c r="J64" s="14">
        <f>'[1]TCE - ANEXO III - Preencher'!K73</f>
        <v>0</v>
      </c>
      <c r="K64" s="15">
        <f>'[1]TCE - ANEXO III - Preencher'!L73</f>
        <v>238.97</v>
      </c>
      <c r="L64" s="15">
        <f>'[1]TCE - ANEXO III - Preencher'!M73</f>
        <v>6.6</v>
      </c>
      <c r="M64" s="15">
        <f t="shared" si="1"/>
        <v>232.37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42.56</v>
      </c>
      <c r="S64" s="16">
        <f t="shared" si="3"/>
        <v>-42.56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345.09</v>
      </c>
    </row>
    <row r="65" spans="1:28" x14ac:dyDescent="0.2">
      <c r="A65" s="8">
        <f>IFERROR(VLOOKUP(B65,'[1]DADOS (OCULTAR)'!$Q$3:$S$133,3,0),"")</f>
        <v>9767633000790</v>
      </c>
      <c r="B65" s="9" t="str">
        <f>'[1]TCE - ANEXO III - Preencher'!C74</f>
        <v>UPA CABO DE SANTO AGOSTINHO - C.G 012/2022</v>
      </c>
      <c r="C65" s="10"/>
      <c r="D65" s="11" t="str">
        <f>'[1]TCE - ANEXO III - Preencher'!E74</f>
        <v>GILKA DORIS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45108</v>
      </c>
      <c r="H65" s="14">
        <f>'[1]TCE - ANEXO III - Preencher'!I74</f>
        <v>0</v>
      </c>
      <c r="I65" s="14">
        <f>'[1]TCE - ANEXO III - Preencher'!J74</f>
        <v>137.38</v>
      </c>
      <c r="J65" s="14">
        <f>'[1]TCE - ANEXO III - Preencher'!K74</f>
        <v>0</v>
      </c>
      <c r="K65" s="15">
        <f>'[1]TCE - ANEXO III - Preencher'!L74</f>
        <v>238.97</v>
      </c>
      <c r="L65" s="15">
        <f>'[1]TCE - ANEXO III - Preencher'!M74</f>
        <v>6.6</v>
      </c>
      <c r="M65" s="15">
        <f t="shared" si="1"/>
        <v>232.37</v>
      </c>
      <c r="N65" s="15">
        <f>'[1]TCE - ANEXO III - Preencher'!O74</f>
        <v>2.2599999999999998</v>
      </c>
      <c r="O65" s="15">
        <f>'[1]TCE - ANEXO III - Preencher'!P74</f>
        <v>0</v>
      </c>
      <c r="P65" s="16">
        <f t="shared" si="2"/>
        <v>2.2599999999999998</v>
      </c>
      <c r="Q65" s="15">
        <f>'[1]TCE - ANEXO III - Preencher'!R74</f>
        <v>446.04</v>
      </c>
      <c r="R65" s="15">
        <f>'[1]TCE - ANEXO III - Preencher'!S74</f>
        <v>0</v>
      </c>
      <c r="S65" s="16">
        <f t="shared" si="3"/>
        <v>446.04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818.05</v>
      </c>
    </row>
    <row r="66" spans="1:28" x14ac:dyDescent="0.2">
      <c r="A66" s="8">
        <f>IFERROR(VLOOKUP(B66,'[1]DADOS (OCULTAR)'!$Q$3:$S$133,3,0),"")</f>
        <v>9767633000790</v>
      </c>
      <c r="B66" s="9" t="str">
        <f>'[1]TCE - ANEXO III - Preencher'!C75</f>
        <v>UPA CABO DE SANTO AGOSTINHO - C.G 012/2022</v>
      </c>
      <c r="C66" s="10"/>
      <c r="D66" s="11" t="str">
        <f>'[1]TCE - ANEXO III - Preencher'!E75</f>
        <v>GIRLAYNE SOUZA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45108</v>
      </c>
      <c r="H66" s="14">
        <f>'[1]TCE - ANEXO III - Preencher'!I75</f>
        <v>0</v>
      </c>
      <c r="I66" s="14">
        <f>'[1]TCE - ANEXO III - Preencher'!J75</f>
        <v>182.89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185.14999999999998</v>
      </c>
    </row>
    <row r="67" spans="1:28" x14ac:dyDescent="0.2">
      <c r="A67" s="8">
        <f>IFERROR(VLOOKUP(B67,'[1]DADOS (OCULTAR)'!$Q$3:$S$133,3,0),"")</f>
        <v>9767633000790</v>
      </c>
      <c r="B67" s="9" t="str">
        <f>'[1]TCE - ANEXO III - Preencher'!C76</f>
        <v>UPA CABO DE SANTO AGOSTINHO - C.G 012/2022</v>
      </c>
      <c r="C67" s="10"/>
      <c r="D67" s="11" t="str">
        <f>'[1]TCE - ANEXO III - Preencher'!E76</f>
        <v>GIULIA ANDREATA OLIVEIRA DE ALENCAR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422110</v>
      </c>
      <c r="G67" s="13">
        <f>IF('[1]TCE - ANEXO III - Preencher'!H76="","",'[1]TCE - ANEXO III - Preencher'!H76)</f>
        <v>45108</v>
      </c>
      <c r="H67" s="14">
        <f>'[1]TCE - ANEXO III - Preencher'!I76</f>
        <v>0</v>
      </c>
      <c r="I67" s="14">
        <f>'[1]TCE - ANEXO III - Preencher'!J76</f>
        <v>152.06</v>
      </c>
      <c r="J67" s="14">
        <f>'[1]TCE - ANEXO III - Preencher'!K76</f>
        <v>0</v>
      </c>
      <c r="K67" s="15">
        <f>'[1]TCE - ANEXO III - Preencher'!L76</f>
        <v>238.97</v>
      </c>
      <c r="L67" s="15">
        <f>'[1]TCE - ANEXO III - Preencher'!M76</f>
        <v>6.6</v>
      </c>
      <c r="M67" s="15">
        <f t="shared" si="1"/>
        <v>232.37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77.569999999999993</v>
      </c>
      <c r="U67" s="15">
        <f>'[1]TCE - ANEXO III - Preencher'!V76</f>
        <v>0</v>
      </c>
      <c r="V67" s="16">
        <f t="shared" si="4"/>
        <v>77.569999999999993</v>
      </c>
      <c r="W67" s="17" t="str">
        <f>IF('[1]TCE - ANEXO III - Preencher'!X76="","",'[1]TCE - ANEXO III - Preencher'!X76)</f>
        <v>AUX. CRECHE FEDERAÇÃO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464.26</v>
      </c>
    </row>
    <row r="68" spans="1:28" x14ac:dyDescent="0.2">
      <c r="A68" s="8">
        <f>IFERROR(VLOOKUP(B68,'[1]DADOS (OCULTAR)'!$Q$3:$S$133,3,0),"")</f>
        <v>9767633000790</v>
      </c>
      <c r="B68" s="9" t="str">
        <f>'[1]TCE - ANEXO III - Preencher'!C77</f>
        <v>UPA CABO DE SANTO AGOSTINHO - C.G 012/2022</v>
      </c>
      <c r="C68" s="10"/>
      <c r="D68" s="11" t="str">
        <f>'[1]TCE - ANEXO III - Preencher'!E77</f>
        <v>GLEICY DO NASCIMENTO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45108</v>
      </c>
      <c r="H68" s="14">
        <f>'[1]TCE - ANEXO III - Preencher'!I77</f>
        <v>0</v>
      </c>
      <c r="I68" s="14">
        <f>'[1]TCE - ANEXO III - Preencher'!J77</f>
        <v>162.62</v>
      </c>
      <c r="J68" s="14">
        <f>'[1]TCE - ANEXO III - Preencher'!K77</f>
        <v>0</v>
      </c>
      <c r="K68" s="15">
        <f>'[1]TCE - ANEXO III - Preencher'!L77</f>
        <v>238.97</v>
      </c>
      <c r="L68" s="15">
        <f>'[1]TCE - ANEXO III - Preencher'!M77</f>
        <v>6.6</v>
      </c>
      <c r="M68" s="15">
        <f t="shared" ref="M68:M131" si="7">K68-L68</f>
        <v>232.37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447.64</v>
      </c>
      <c r="R68" s="15">
        <f>'[1]TCE - ANEXO III - Preencher'!S77</f>
        <v>79.8</v>
      </c>
      <c r="S68" s="16">
        <f t="shared" ref="S68:S131" si="9">Q68-R68</f>
        <v>367.84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765.08999999999992</v>
      </c>
    </row>
    <row r="69" spans="1:28" x14ac:dyDescent="0.2">
      <c r="A69" s="8">
        <f>IFERROR(VLOOKUP(B69,'[1]DADOS (OCULTAR)'!$Q$3:$S$133,3,0),"")</f>
        <v>9767633000790</v>
      </c>
      <c r="B69" s="9" t="str">
        <f>'[1]TCE - ANEXO III - Preencher'!C78</f>
        <v>UPA CABO DE SANTO AGOSTINHO - C.G 012/2022</v>
      </c>
      <c r="C69" s="10"/>
      <c r="D69" s="11" t="str">
        <f>'[1]TCE - ANEXO III - Preencher'!E78</f>
        <v>GUSTAVO BORGES DE OLIVEIRA ARRUDA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411005</v>
      </c>
      <c r="G69" s="13">
        <f>IF('[1]TCE - ANEXO III - Preencher'!H78="","",'[1]TCE - ANEXO III - Preencher'!H78)</f>
        <v>45108</v>
      </c>
      <c r="H69" s="14">
        <f>'[1]TCE - ANEXO III - Preencher'!I78</f>
        <v>0</v>
      </c>
      <c r="I69" s="14">
        <f>'[1]TCE - ANEXO III - Preencher'!J78</f>
        <v>11.57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407.22999999999996</v>
      </c>
      <c r="R69" s="15">
        <f>'[1]TCE - ANEXO III - Preencher'!S78</f>
        <v>37.200000000000003</v>
      </c>
      <c r="S69" s="16">
        <f t="shared" si="9"/>
        <v>370.03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383.85999999999996</v>
      </c>
    </row>
    <row r="70" spans="1:28" x14ac:dyDescent="0.2">
      <c r="A70" s="8">
        <f>IFERROR(VLOOKUP(B70,'[1]DADOS (OCULTAR)'!$Q$3:$S$133,3,0),"")</f>
        <v>9767633000790</v>
      </c>
      <c r="B70" s="9" t="str">
        <f>'[1]TCE - ANEXO III - Preencher'!C79</f>
        <v>UPA CABO DE SANTO AGOSTINHO - C.G 012/2022</v>
      </c>
      <c r="C70" s="10"/>
      <c r="D70" s="11" t="str">
        <f>'[1]TCE - ANEXO III - Preencher'!E79</f>
        <v>GUSTAVO MACEDO DE LIMA MAGALHAES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313220</v>
      </c>
      <c r="G70" s="13">
        <f>IF('[1]TCE - ANEXO III - Preencher'!H79="","",'[1]TCE - ANEXO III - Preencher'!H79)</f>
        <v>45108</v>
      </c>
      <c r="H70" s="14">
        <f>'[1]TCE - ANEXO III - Preencher'!I79</f>
        <v>0</v>
      </c>
      <c r="I70" s="14">
        <f>'[1]TCE - ANEXO III - Preencher'!J79</f>
        <v>169.83</v>
      </c>
      <c r="J70" s="14">
        <f>'[1]TCE - ANEXO III - Preencher'!K79</f>
        <v>0</v>
      </c>
      <c r="K70" s="15">
        <f>'[1]TCE - ANEXO III - Preencher'!L79</f>
        <v>238.97</v>
      </c>
      <c r="L70" s="15">
        <f>'[1]TCE - ANEXO III - Preencher'!M79</f>
        <v>6.6</v>
      </c>
      <c r="M70" s="15">
        <f t="shared" si="7"/>
        <v>232.37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404.46000000000004</v>
      </c>
    </row>
    <row r="71" spans="1:28" x14ac:dyDescent="0.2">
      <c r="A71" s="8">
        <f>IFERROR(VLOOKUP(B71,'[1]DADOS (OCULTAR)'!$Q$3:$S$133,3,0),"")</f>
        <v>9767633000790</v>
      </c>
      <c r="B71" s="9" t="str">
        <f>'[1]TCE - ANEXO III - Preencher'!C80</f>
        <v>UPA CABO DE SANTO AGOSTINHO - C.G 012/2022</v>
      </c>
      <c r="C71" s="10"/>
      <c r="D71" s="11" t="str">
        <f>'[1]TCE - ANEXO III - Preencher'!E80</f>
        <v>HELENA FERREIRA DA ROCHA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45108</v>
      </c>
      <c r="H71" s="14">
        <f>'[1]TCE - ANEXO III - Preencher'!I80</f>
        <v>0</v>
      </c>
      <c r="I71" s="14">
        <f>'[1]TCE - ANEXO III - Preencher'!J80</f>
        <v>162.62</v>
      </c>
      <c r="J71" s="14">
        <f>'[1]TCE - ANEXO III - Preencher'!K80</f>
        <v>0</v>
      </c>
      <c r="K71" s="15">
        <f>'[1]TCE - ANEXO III - Preencher'!L80</f>
        <v>238.97</v>
      </c>
      <c r="L71" s="15">
        <f>'[1]TCE - ANEXO III - Preencher'!M80</f>
        <v>6.6</v>
      </c>
      <c r="M71" s="15">
        <f t="shared" si="7"/>
        <v>232.37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320</v>
      </c>
      <c r="R71" s="15">
        <f>'[1]TCE - ANEXO III - Preencher'!S80</f>
        <v>79.8</v>
      </c>
      <c r="S71" s="16">
        <f t="shared" si="9"/>
        <v>240.2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637.45000000000005</v>
      </c>
    </row>
    <row r="72" spans="1:28" x14ac:dyDescent="0.2">
      <c r="A72" s="8">
        <f>IFERROR(VLOOKUP(B72,'[1]DADOS (OCULTAR)'!$Q$3:$S$133,3,0),"")</f>
        <v>9767633000790</v>
      </c>
      <c r="B72" s="9" t="str">
        <f>'[1]TCE - ANEXO III - Preencher'!C81</f>
        <v>UPA CABO DE SANTO AGOSTINHO - C.G 012/2022</v>
      </c>
      <c r="C72" s="10"/>
      <c r="D72" s="11" t="str">
        <f>'[1]TCE - ANEXO III - Preencher'!E81</f>
        <v>IARA BATISTA SOARES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45108</v>
      </c>
      <c r="H72" s="14">
        <f>'[1]TCE - ANEXO III - Preencher'!I81</f>
        <v>0</v>
      </c>
      <c r="I72" s="14">
        <f>'[1]TCE - ANEXO III - Preencher'!J81</f>
        <v>136.44999999999999</v>
      </c>
      <c r="J72" s="14">
        <f>'[1]TCE - ANEXO III - Preencher'!K81</f>
        <v>0</v>
      </c>
      <c r="K72" s="15">
        <f>'[1]TCE - ANEXO III - Preencher'!L81</f>
        <v>238.97</v>
      </c>
      <c r="L72" s="15">
        <f>'[1]TCE - ANEXO III - Preencher'!M81</f>
        <v>6.6</v>
      </c>
      <c r="M72" s="15">
        <f t="shared" si="7"/>
        <v>232.37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316.44</v>
      </c>
      <c r="R72" s="15">
        <f>'[1]TCE - ANEXO III - Preencher'!S81</f>
        <v>79.8</v>
      </c>
      <c r="S72" s="16">
        <f t="shared" si="9"/>
        <v>236.64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607.72</v>
      </c>
    </row>
    <row r="73" spans="1:28" x14ac:dyDescent="0.2">
      <c r="A73" s="8">
        <f>IFERROR(VLOOKUP(B73,'[1]DADOS (OCULTAR)'!$Q$3:$S$133,3,0),"")</f>
        <v>9767633000790</v>
      </c>
      <c r="B73" s="9" t="str">
        <f>'[1]TCE - ANEXO III - Preencher'!C82</f>
        <v>UPA CABO DE SANTO AGOSTINHO - C.G 012/2022</v>
      </c>
      <c r="C73" s="10"/>
      <c r="D73" s="11" t="str">
        <f>'[1]TCE - ANEXO III - Preencher'!E82</f>
        <v>ISABELA SANTANA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45108</v>
      </c>
      <c r="H73" s="14">
        <f>'[1]TCE - ANEXO III - Preencher'!I82</f>
        <v>0</v>
      </c>
      <c r="I73" s="14">
        <f>'[1]TCE - ANEXO III - Preencher'!J82</f>
        <v>135.52000000000001</v>
      </c>
      <c r="J73" s="14">
        <f>'[1]TCE - ANEXO III - Preencher'!K82</f>
        <v>0</v>
      </c>
      <c r="K73" s="15">
        <f>'[1]TCE - ANEXO III - Preencher'!L82</f>
        <v>238.97</v>
      </c>
      <c r="L73" s="15">
        <f>'[1]TCE - ANEXO III - Preencher'!M82</f>
        <v>6.6</v>
      </c>
      <c r="M73" s="15">
        <f t="shared" si="7"/>
        <v>232.37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370.15</v>
      </c>
    </row>
    <row r="74" spans="1:28" x14ac:dyDescent="0.2">
      <c r="A74" s="8">
        <f>IFERROR(VLOOKUP(B74,'[1]DADOS (OCULTAR)'!$Q$3:$S$133,3,0),"")</f>
        <v>9767633000790</v>
      </c>
      <c r="B74" s="9" t="str">
        <f>'[1]TCE - ANEXO III - Preencher'!C83</f>
        <v>UPA CABO DE SANTO AGOSTINHO - C.G 012/2022</v>
      </c>
      <c r="C74" s="10"/>
      <c r="D74" s="11" t="str">
        <f>'[1]TCE - ANEXO III - Preencher'!E83</f>
        <v xml:space="preserve">ISIS ANDRIELLY ELIAS DE ALBUQUERQUE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45108</v>
      </c>
      <c r="H74" s="14">
        <f>'[1]TCE - ANEXO III - Preencher'!I83</f>
        <v>0</v>
      </c>
      <c r="I74" s="14">
        <f>'[1]TCE - ANEXO III - Preencher'!J83</f>
        <v>296.17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3.79</v>
      </c>
      <c r="O74" s="15">
        <f>'[1]TCE - ANEXO III - Preencher'!P83</f>
        <v>0</v>
      </c>
      <c r="P74" s="16">
        <f t="shared" si="8"/>
        <v>3.79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299.96000000000004</v>
      </c>
    </row>
    <row r="75" spans="1:28" x14ac:dyDescent="0.2">
      <c r="A75" s="8">
        <f>IFERROR(VLOOKUP(B75,'[1]DADOS (OCULTAR)'!$Q$3:$S$133,3,0),"")</f>
        <v>9767633000790</v>
      </c>
      <c r="B75" s="9" t="str">
        <f>'[1]TCE - ANEXO III - Preencher'!C84</f>
        <v>UPA CABO DE SANTO AGOSTINHO - C.G 012/2022</v>
      </c>
      <c r="C75" s="10"/>
      <c r="D75" s="11" t="str">
        <f>'[1]TCE - ANEXO III - Preencher'!E84</f>
        <v>ITAMIRES MAYARA DA SILVA MARTINS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45108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1007.02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98.9</v>
      </c>
      <c r="R75" s="15">
        <f>'[1]TCE - ANEXO III - Preencher'!S84</f>
        <v>23.54</v>
      </c>
      <c r="S75" s="16">
        <f t="shared" si="9"/>
        <v>75.360000000000014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1082.3800000000001</v>
      </c>
    </row>
    <row r="76" spans="1:28" x14ac:dyDescent="0.2">
      <c r="A76" s="8">
        <f>IFERROR(VLOOKUP(B76,'[1]DADOS (OCULTAR)'!$Q$3:$S$133,3,0),"")</f>
        <v>9767633000790</v>
      </c>
      <c r="B76" s="9" t="str">
        <f>'[1]TCE - ANEXO III - Preencher'!C85</f>
        <v>UPA CABO DE SANTO AGOSTINHO - C.G 012/2022</v>
      </c>
      <c r="C76" s="10"/>
      <c r="D76" s="11" t="str">
        <f>'[1]TCE - ANEXO III - Preencher'!E85</f>
        <v>IVONEIDE MARIA DE OLIVEIRA TEODORO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45108</v>
      </c>
      <c r="H76" s="14">
        <f>'[1]TCE - ANEXO III - Preencher'!I85</f>
        <v>0</v>
      </c>
      <c r="I76" s="14">
        <f>'[1]TCE - ANEXO III - Preencher'!J85</f>
        <v>208.91</v>
      </c>
      <c r="J76" s="14">
        <f>'[1]TCE - ANEXO III - Preencher'!K85</f>
        <v>0</v>
      </c>
      <c r="K76" s="15">
        <f>'[1]TCE - ANEXO III - Preencher'!L85</f>
        <v>238.97</v>
      </c>
      <c r="L76" s="15">
        <f>'[1]TCE - ANEXO III - Preencher'!M85</f>
        <v>3.05</v>
      </c>
      <c r="M76" s="15">
        <f t="shared" si="7"/>
        <v>235.92</v>
      </c>
      <c r="N76" s="15">
        <f>'[1]TCE - ANEXO III - Preencher'!O85</f>
        <v>3.79</v>
      </c>
      <c r="O76" s="15">
        <f>'[1]TCE - ANEXO III - Preencher'!P85</f>
        <v>0</v>
      </c>
      <c r="P76" s="16">
        <f t="shared" si="8"/>
        <v>3.79</v>
      </c>
      <c r="Q76" s="15">
        <f>'[1]TCE - ANEXO III - Preencher'!R85</f>
        <v>140.44</v>
      </c>
      <c r="R76" s="15">
        <f>'[1]TCE - ANEXO III - Preencher'!S85</f>
        <v>122.12</v>
      </c>
      <c r="S76" s="16">
        <f t="shared" si="9"/>
        <v>18.319999999999993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466.94</v>
      </c>
    </row>
    <row r="77" spans="1:28" x14ac:dyDescent="0.2">
      <c r="A77" s="8">
        <f>IFERROR(VLOOKUP(B77,'[1]DADOS (OCULTAR)'!$Q$3:$S$133,3,0),"")</f>
        <v>9767633000790</v>
      </c>
      <c r="B77" s="9" t="str">
        <f>'[1]TCE - ANEXO III - Preencher'!C86</f>
        <v>UPA CABO DE SANTO AGOSTINHO - C.G 012/2022</v>
      </c>
      <c r="C77" s="10"/>
      <c r="D77" s="11" t="str">
        <f>'[1]TCE - ANEXO III - Preencher'!E86</f>
        <v>JACKSON FERREIRA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45108</v>
      </c>
      <c r="H77" s="14">
        <f>'[1]TCE - ANEXO III - Preencher'!I86</f>
        <v>0</v>
      </c>
      <c r="I77" s="14">
        <f>'[1]TCE - ANEXO III - Preencher'!J86</f>
        <v>136.44999999999999</v>
      </c>
      <c r="J77" s="14">
        <f>'[1]TCE - ANEXO III - Preencher'!K86</f>
        <v>0</v>
      </c>
      <c r="K77" s="15">
        <f>'[1]TCE - ANEXO III - Preencher'!L86</f>
        <v>238.97</v>
      </c>
      <c r="L77" s="15">
        <f>'[1]TCE - ANEXO III - Preencher'!M86</f>
        <v>6.6</v>
      </c>
      <c r="M77" s="15">
        <f t="shared" si="7"/>
        <v>232.37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371.08</v>
      </c>
    </row>
    <row r="78" spans="1:28" x14ac:dyDescent="0.2">
      <c r="A78" s="8">
        <f>IFERROR(VLOOKUP(B78,'[1]DADOS (OCULTAR)'!$Q$3:$S$133,3,0),"")</f>
        <v>9767633000790</v>
      </c>
      <c r="B78" s="9" t="str">
        <f>'[1]TCE - ANEXO III - Preencher'!C87</f>
        <v>UPA CABO DE SANTO AGOSTINHO - C.G 012/2022</v>
      </c>
      <c r="C78" s="10"/>
      <c r="D78" s="11" t="str">
        <f>'[1]TCE - ANEXO III - Preencher'!E87</f>
        <v>JACKSON VANDERLY SILVA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515110</v>
      </c>
      <c r="G78" s="13">
        <f>IF('[1]TCE - ANEXO III - Preencher'!H87="","",'[1]TCE - ANEXO III - Preencher'!H87)</f>
        <v>45108</v>
      </c>
      <c r="H78" s="14">
        <f>'[1]TCE - ANEXO III - Preencher'!I87</f>
        <v>0</v>
      </c>
      <c r="I78" s="14">
        <f>'[1]TCE - ANEXO III - Preencher'!J87</f>
        <v>126.72</v>
      </c>
      <c r="J78" s="14">
        <f>'[1]TCE - ANEXO III - Preencher'!K87</f>
        <v>0</v>
      </c>
      <c r="K78" s="15">
        <f>'[1]TCE - ANEXO III - Preencher'!L87</f>
        <v>238.97</v>
      </c>
      <c r="L78" s="15">
        <f>'[1]TCE - ANEXO III - Preencher'!M87</f>
        <v>6.6</v>
      </c>
      <c r="M78" s="15">
        <f t="shared" si="7"/>
        <v>232.37</v>
      </c>
      <c r="N78" s="15">
        <f>'[1]TCE - ANEXO III - Preencher'!O87</f>
        <v>2.2599999999999998</v>
      </c>
      <c r="O78" s="15">
        <f>'[1]TCE - ANEXO III - Preencher'!P87</f>
        <v>0</v>
      </c>
      <c r="P78" s="16">
        <f t="shared" si="8"/>
        <v>2.2599999999999998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361.35</v>
      </c>
    </row>
    <row r="79" spans="1:28" x14ac:dyDescent="0.2">
      <c r="A79" s="8">
        <f>IFERROR(VLOOKUP(B79,'[1]DADOS (OCULTAR)'!$Q$3:$S$133,3,0),"")</f>
        <v>9767633000790</v>
      </c>
      <c r="B79" s="9" t="str">
        <f>'[1]TCE - ANEXO III - Preencher'!C88</f>
        <v>UPA CABO DE SANTO AGOSTINHO - C.G 012/2022</v>
      </c>
      <c r="C79" s="10"/>
      <c r="D79" s="11" t="str">
        <f>'[1]TCE - ANEXO III - Preencher'!E88</f>
        <v>JADILSON JOSE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515110</v>
      </c>
      <c r="G79" s="13">
        <f>IF('[1]TCE - ANEXO III - Preencher'!H88="","",'[1]TCE - ANEXO III - Preencher'!H88)</f>
        <v>45108</v>
      </c>
      <c r="H79" s="14">
        <f>'[1]TCE - ANEXO III - Preencher'!I88</f>
        <v>0</v>
      </c>
      <c r="I79" s="14">
        <f>'[1]TCE - ANEXO III - Preencher'!J88</f>
        <v>144.13</v>
      </c>
      <c r="J79" s="14">
        <f>'[1]TCE - ANEXO III - Preencher'!K88</f>
        <v>0</v>
      </c>
      <c r="K79" s="15">
        <f>'[1]TCE - ANEXO III - Preencher'!L88</f>
        <v>238.97</v>
      </c>
      <c r="L79" s="15">
        <f>'[1]TCE - ANEXO III - Preencher'!M88</f>
        <v>6.6</v>
      </c>
      <c r="M79" s="15">
        <f t="shared" si="7"/>
        <v>232.37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378.76</v>
      </c>
    </row>
    <row r="80" spans="1:28" x14ac:dyDescent="0.2">
      <c r="A80" s="8">
        <f>IFERROR(VLOOKUP(B80,'[1]DADOS (OCULTAR)'!$Q$3:$S$133,3,0),"")</f>
        <v>9767633000790</v>
      </c>
      <c r="B80" s="9" t="str">
        <f>'[1]TCE - ANEXO III - Preencher'!C89</f>
        <v>UPA CABO DE SANTO AGOSTINHO - C.G 012/2022</v>
      </c>
      <c r="C80" s="10"/>
      <c r="D80" s="11" t="str">
        <f>'[1]TCE - ANEXO III - Preencher'!E89</f>
        <v>JAIME DOS ANJOS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45108</v>
      </c>
      <c r="H80" s="14">
        <f>'[1]TCE - ANEXO III - Preencher'!I89</f>
        <v>0</v>
      </c>
      <c r="I80" s="14">
        <f>'[1]TCE - ANEXO III - Preencher'!J89</f>
        <v>221.55</v>
      </c>
      <c r="J80" s="14">
        <f>'[1]TCE - ANEXO III - Preencher'!K89</f>
        <v>0</v>
      </c>
      <c r="K80" s="15">
        <f>'[1]TCE - ANEXO III - Preencher'!L89</f>
        <v>238.97</v>
      </c>
      <c r="L80" s="15">
        <f>'[1]TCE - ANEXO III - Preencher'!M89</f>
        <v>3.05</v>
      </c>
      <c r="M80" s="15">
        <f t="shared" si="7"/>
        <v>235.92</v>
      </c>
      <c r="N80" s="15">
        <f>'[1]TCE - ANEXO III - Preencher'!O89</f>
        <v>3.79</v>
      </c>
      <c r="O80" s="15">
        <f>'[1]TCE - ANEXO III - Preencher'!P89</f>
        <v>0</v>
      </c>
      <c r="P80" s="16">
        <f t="shared" si="8"/>
        <v>3.79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461.26000000000005</v>
      </c>
    </row>
    <row r="81" spans="1:28" x14ac:dyDescent="0.2">
      <c r="A81" s="8">
        <f>IFERROR(VLOOKUP(B81,'[1]DADOS (OCULTAR)'!$Q$3:$S$133,3,0),"")</f>
        <v>9767633000790</v>
      </c>
      <c r="B81" s="9" t="str">
        <f>'[1]TCE - ANEXO III - Preencher'!C90</f>
        <v>UPA CABO DE SANTO AGOSTINHO - C.G 012/2022</v>
      </c>
      <c r="C81" s="10"/>
      <c r="D81" s="11" t="str">
        <f>'[1]TCE - ANEXO III - Preencher'!E90</f>
        <v>JANAINA LAIS DE OLIVEIRA SANTOS ARAUJO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411005</v>
      </c>
      <c r="G81" s="13">
        <f>IF('[1]TCE - ANEXO III - Preencher'!H90="","",'[1]TCE - ANEXO III - Preencher'!H90)</f>
        <v>45108</v>
      </c>
      <c r="H81" s="14">
        <f>'[1]TCE - ANEXO III - Preencher'!I90</f>
        <v>0</v>
      </c>
      <c r="I81" s="14">
        <f>'[1]TCE - ANEXO III - Preencher'!J90</f>
        <v>134.07</v>
      </c>
      <c r="J81" s="14">
        <f>'[1]TCE - ANEXO III - Preencher'!K90</f>
        <v>0</v>
      </c>
      <c r="K81" s="15">
        <f>'[1]TCE - ANEXO III - Preencher'!L90</f>
        <v>238.97</v>
      </c>
      <c r="L81" s="15">
        <f>'[1]TCE - ANEXO III - Preencher'!M90</f>
        <v>6.6</v>
      </c>
      <c r="M81" s="15">
        <f t="shared" si="7"/>
        <v>232.37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77.569999999999993</v>
      </c>
      <c r="U81" s="15">
        <f>'[1]TCE - ANEXO III - Preencher'!V90</f>
        <v>0</v>
      </c>
      <c r="V81" s="16">
        <f t="shared" si="10"/>
        <v>77.569999999999993</v>
      </c>
      <c r="W81" s="17" t="str">
        <f>IF('[1]TCE - ANEXO III - Preencher'!X90="","",'[1]TCE - ANEXO III - Preencher'!X90)</f>
        <v>AUX. CRECHE FEDERAÇÃO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446.27</v>
      </c>
    </row>
    <row r="82" spans="1:28" x14ac:dyDescent="0.2">
      <c r="A82" s="8">
        <f>IFERROR(VLOOKUP(B82,'[1]DADOS (OCULTAR)'!$Q$3:$S$133,3,0),"")</f>
        <v>9767633000790</v>
      </c>
      <c r="B82" s="9" t="str">
        <f>'[1]TCE - ANEXO III - Preencher'!C91</f>
        <v>UPA CABO DE SANTO AGOSTINHO - C.G 012/2022</v>
      </c>
      <c r="C82" s="10"/>
      <c r="D82" s="11" t="str">
        <f>'[1]TCE - ANEXO III - Preencher'!E91</f>
        <v>JARDELANIA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513505</v>
      </c>
      <c r="G82" s="13">
        <f>IF('[1]TCE - ANEXO III - Preencher'!H91="","",'[1]TCE - ANEXO III - Preencher'!H91)</f>
        <v>45108</v>
      </c>
      <c r="H82" s="14">
        <f>'[1]TCE - ANEXO III - Preencher'!I91</f>
        <v>0</v>
      </c>
      <c r="I82" s="14">
        <f>'[1]TCE - ANEXO III - Preencher'!J91</f>
        <v>145.04</v>
      </c>
      <c r="J82" s="14">
        <f>'[1]TCE - ANEXO III - Preencher'!K91</f>
        <v>0</v>
      </c>
      <c r="K82" s="15">
        <f>'[1]TCE - ANEXO III - Preencher'!L91</f>
        <v>238.97</v>
      </c>
      <c r="L82" s="15">
        <f>'[1]TCE - ANEXO III - Preencher'!M91</f>
        <v>6.6</v>
      </c>
      <c r="M82" s="15">
        <f t="shared" si="7"/>
        <v>232.37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379.66999999999996</v>
      </c>
    </row>
    <row r="83" spans="1:28" x14ac:dyDescent="0.2">
      <c r="A83" s="8">
        <f>IFERROR(VLOOKUP(B83,'[1]DADOS (OCULTAR)'!$Q$3:$S$133,3,0),"")</f>
        <v>9767633000790</v>
      </c>
      <c r="B83" s="9" t="str">
        <f>'[1]TCE - ANEXO III - Preencher'!C92</f>
        <v>UPA CABO DE SANTO AGOSTINHO - C.G 012/2022</v>
      </c>
      <c r="C83" s="10"/>
      <c r="D83" s="11" t="str">
        <f>'[1]TCE - ANEXO III - Preencher'!E92</f>
        <v>JOSE CRISTIANO DA SILVA RODRIGUES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766420</v>
      </c>
      <c r="G83" s="13">
        <f>IF('[1]TCE - ANEXO III - Preencher'!H92="","",'[1]TCE - ANEXO III - Preencher'!H92)</f>
        <v>45108</v>
      </c>
      <c r="H83" s="14">
        <f>'[1]TCE - ANEXO III - Preencher'!I92</f>
        <v>0</v>
      </c>
      <c r="I83" s="14">
        <f>'[1]TCE - ANEXO III - Preencher'!J92</f>
        <v>147.85</v>
      </c>
      <c r="J83" s="14">
        <f>'[1]TCE - ANEXO III - Preencher'!K92</f>
        <v>0</v>
      </c>
      <c r="K83" s="15">
        <f>'[1]TCE - ANEXO III - Preencher'!L92</f>
        <v>238.97</v>
      </c>
      <c r="L83" s="15">
        <f>'[1]TCE - ANEXO III - Preencher'!M92</f>
        <v>6.6</v>
      </c>
      <c r="M83" s="15">
        <f t="shared" si="7"/>
        <v>232.37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382.48</v>
      </c>
    </row>
    <row r="84" spans="1:28" x14ac:dyDescent="0.2">
      <c r="A84" s="8">
        <f>IFERROR(VLOOKUP(B84,'[1]DADOS (OCULTAR)'!$Q$3:$S$133,3,0),"")</f>
        <v>9767633000790</v>
      </c>
      <c r="B84" s="9" t="str">
        <f>'[1]TCE - ANEXO III - Preencher'!C93</f>
        <v>UPA CABO DE SANTO AGOSTINHO - C.G 012/2022</v>
      </c>
      <c r="C84" s="10"/>
      <c r="D84" s="11" t="str">
        <f>'[1]TCE - ANEXO III - Preencher'!E93</f>
        <v>JOSE DENILSON CASTOR DA ROSA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45108</v>
      </c>
      <c r="H84" s="14">
        <f>'[1]TCE - ANEXO III - Preencher'!I93</f>
        <v>0</v>
      </c>
      <c r="I84" s="14">
        <f>'[1]TCE - ANEXO III - Preencher'!J93</f>
        <v>203.79</v>
      </c>
      <c r="J84" s="14">
        <f>'[1]TCE - ANEXO III - Preencher'!K93</f>
        <v>0</v>
      </c>
      <c r="K84" s="15">
        <f>'[1]TCE - ANEXO III - Preencher'!L93</f>
        <v>238.97</v>
      </c>
      <c r="L84" s="15">
        <f>'[1]TCE - ANEXO III - Preencher'!M93</f>
        <v>6.6</v>
      </c>
      <c r="M84" s="15">
        <f t="shared" si="7"/>
        <v>232.37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438.41999999999996</v>
      </c>
    </row>
    <row r="85" spans="1:28" x14ac:dyDescent="0.2">
      <c r="A85" s="8">
        <f>IFERROR(VLOOKUP(B85,'[1]DADOS (OCULTAR)'!$Q$3:$S$133,3,0),"")</f>
        <v>9767633000790</v>
      </c>
      <c r="B85" s="9" t="str">
        <f>'[1]TCE - ANEXO III - Preencher'!C94</f>
        <v>UPA CABO DE SANTO AGOSTINHO - C.G 012/2022</v>
      </c>
      <c r="C85" s="10"/>
      <c r="D85" s="11" t="str">
        <f>'[1]TCE - ANEXO III - Preencher'!E94</f>
        <v>JOSE DIOGO GOMES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521130</v>
      </c>
      <c r="G85" s="13">
        <f>IF('[1]TCE - ANEXO III - Preencher'!H94="","",'[1]TCE - ANEXO III - Preencher'!H94)</f>
        <v>45108</v>
      </c>
      <c r="H85" s="14">
        <f>'[1]TCE - ANEXO III - Preencher'!I94</f>
        <v>0</v>
      </c>
      <c r="I85" s="14">
        <f>'[1]TCE - ANEXO III - Preencher'!J94</f>
        <v>142.71</v>
      </c>
      <c r="J85" s="14">
        <f>'[1]TCE - ANEXO III - Preencher'!K94</f>
        <v>0</v>
      </c>
      <c r="K85" s="15">
        <f>'[1]TCE - ANEXO III - Preencher'!L94</f>
        <v>238.97</v>
      </c>
      <c r="L85" s="15">
        <f>'[1]TCE - ANEXO III - Preencher'!M94</f>
        <v>6.6</v>
      </c>
      <c r="M85" s="15">
        <f t="shared" si="7"/>
        <v>232.37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316.44</v>
      </c>
      <c r="R85" s="15">
        <f>'[1]TCE - ANEXO III - Preencher'!S94</f>
        <v>89.2</v>
      </c>
      <c r="S85" s="16">
        <f t="shared" si="9"/>
        <v>227.24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604.58000000000004</v>
      </c>
    </row>
    <row r="86" spans="1:28" x14ac:dyDescent="0.2">
      <c r="A86" s="8">
        <f>IFERROR(VLOOKUP(B86,'[1]DADOS (OCULTAR)'!$Q$3:$S$133,3,0),"")</f>
        <v>9767633000790</v>
      </c>
      <c r="B86" s="9" t="str">
        <f>'[1]TCE - ANEXO III - Preencher'!C95</f>
        <v>UPA CABO DE SANTO AGOSTINHO - C.G 012/2022</v>
      </c>
      <c r="C86" s="10"/>
      <c r="D86" s="11" t="str">
        <f>'[1]TCE - ANEXO III - Preencher'!E95</f>
        <v>JOSE FERNANDES DA SILVA JUNIOR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422110</v>
      </c>
      <c r="G86" s="13">
        <f>IF('[1]TCE - ANEXO III - Preencher'!H95="","",'[1]TCE - ANEXO III - Preencher'!H95)</f>
        <v>45108</v>
      </c>
      <c r="H86" s="14">
        <f>'[1]TCE - ANEXO III - Preencher'!I95</f>
        <v>0</v>
      </c>
      <c r="I86" s="14">
        <f>'[1]TCE - ANEXO III - Preencher'!J95</f>
        <v>126.72</v>
      </c>
      <c r="J86" s="14">
        <f>'[1]TCE - ANEXO III - Preencher'!K95</f>
        <v>0</v>
      </c>
      <c r="K86" s="15">
        <f>'[1]TCE - ANEXO III - Preencher'!L95</f>
        <v>238.97</v>
      </c>
      <c r="L86" s="15">
        <f>'[1]TCE - ANEXO III - Preencher'!M95</f>
        <v>6.6</v>
      </c>
      <c r="M86" s="15">
        <f t="shared" si="7"/>
        <v>232.37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297.04000000000002</v>
      </c>
      <c r="R86" s="15">
        <f>'[1]TCE - ANEXO III - Preencher'!S95</f>
        <v>79.2</v>
      </c>
      <c r="S86" s="16">
        <f t="shared" si="9"/>
        <v>217.84000000000003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579.19000000000005</v>
      </c>
    </row>
    <row r="87" spans="1:28" x14ac:dyDescent="0.2">
      <c r="A87" s="8">
        <f>IFERROR(VLOOKUP(B87,'[1]DADOS (OCULTAR)'!$Q$3:$S$133,3,0),"")</f>
        <v>9767633000790</v>
      </c>
      <c r="B87" s="9" t="str">
        <f>'[1]TCE - ANEXO III - Preencher'!C96</f>
        <v>UPA CABO DE SANTO AGOSTINHO - C.G 012/2022</v>
      </c>
      <c r="C87" s="10"/>
      <c r="D87" s="11" t="str">
        <f>'[1]TCE - ANEXO III - Preencher'!E96</f>
        <v>JOSE JORGE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514310</v>
      </c>
      <c r="G87" s="13">
        <f>IF('[1]TCE - ANEXO III - Preencher'!H96="","",'[1]TCE - ANEXO III - Preencher'!H96)</f>
        <v>45108</v>
      </c>
      <c r="H87" s="14">
        <f>'[1]TCE - ANEXO III - Preencher'!I96</f>
        <v>0</v>
      </c>
      <c r="I87" s="14">
        <f>'[1]TCE - ANEXO III - Preencher'!J96</f>
        <v>215.6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217.85999999999999</v>
      </c>
    </row>
    <row r="88" spans="1:28" x14ac:dyDescent="0.2">
      <c r="A88" s="8">
        <f>IFERROR(VLOOKUP(B88,'[1]DADOS (OCULTAR)'!$Q$3:$S$133,3,0),"")</f>
        <v>9767633000790</v>
      </c>
      <c r="B88" s="9" t="str">
        <f>'[1]TCE - ANEXO III - Preencher'!C97</f>
        <v>UPA CABO DE SANTO AGOSTINHO - C.G 012/2022</v>
      </c>
      <c r="C88" s="10"/>
      <c r="D88" s="11" t="str">
        <f>'[1]TCE - ANEXO III - Preencher'!E97</f>
        <v>JOSE LEANDRO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515110</v>
      </c>
      <c r="G88" s="13">
        <f>IF('[1]TCE - ANEXO III - Preencher'!H97="","",'[1]TCE - ANEXO III - Preencher'!H97)</f>
        <v>45108</v>
      </c>
      <c r="H88" s="14">
        <f>'[1]TCE - ANEXO III - Preencher'!I97</f>
        <v>0</v>
      </c>
      <c r="I88" s="14">
        <f>'[1]TCE - ANEXO III - Preencher'!J97</f>
        <v>138.97</v>
      </c>
      <c r="J88" s="14">
        <f>'[1]TCE - ANEXO III - Preencher'!K97</f>
        <v>0</v>
      </c>
      <c r="K88" s="15">
        <f>'[1]TCE - ANEXO III - Preencher'!L97</f>
        <v>238.97</v>
      </c>
      <c r="L88" s="15">
        <f>'[1]TCE - ANEXO III - Preencher'!M97</f>
        <v>6.6</v>
      </c>
      <c r="M88" s="15">
        <f t="shared" si="7"/>
        <v>232.37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373.6</v>
      </c>
    </row>
    <row r="89" spans="1:28" x14ac:dyDescent="0.2">
      <c r="A89" s="8">
        <f>IFERROR(VLOOKUP(B89,'[1]DADOS (OCULTAR)'!$Q$3:$S$133,3,0),"")</f>
        <v>9767633000790</v>
      </c>
      <c r="B89" s="9" t="str">
        <f>'[1]TCE - ANEXO III - Preencher'!C98</f>
        <v>UPA CABO DE SANTO AGOSTINHO - C.G 012/2022</v>
      </c>
      <c r="C89" s="10"/>
      <c r="D89" s="11" t="str">
        <f>'[1]TCE - ANEXO III - Preencher'!E98</f>
        <v>JOSE MARQUES DA SILVA DANTAS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515205</v>
      </c>
      <c r="G89" s="13">
        <f>IF('[1]TCE - ANEXO III - Preencher'!H98="","",'[1]TCE - ANEXO III - Preencher'!H98)</f>
        <v>45108</v>
      </c>
      <c r="H89" s="14">
        <f>'[1]TCE - ANEXO III - Preencher'!I98</f>
        <v>0</v>
      </c>
      <c r="I89" s="14">
        <f>'[1]TCE - ANEXO III - Preencher'!J98</f>
        <v>152.06</v>
      </c>
      <c r="J89" s="14">
        <f>'[1]TCE - ANEXO III - Preencher'!K98</f>
        <v>0</v>
      </c>
      <c r="K89" s="15">
        <f>'[1]TCE - ANEXO III - Preencher'!L98</f>
        <v>238.97</v>
      </c>
      <c r="L89" s="15">
        <f>'[1]TCE - ANEXO III - Preencher'!M98</f>
        <v>6.6</v>
      </c>
      <c r="M89" s="15">
        <f t="shared" si="7"/>
        <v>232.37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386.69</v>
      </c>
    </row>
    <row r="90" spans="1:28" x14ac:dyDescent="0.2">
      <c r="A90" s="8">
        <f>IFERROR(VLOOKUP(B90,'[1]DADOS (OCULTAR)'!$Q$3:$S$133,3,0),"")</f>
        <v>9767633000790</v>
      </c>
      <c r="B90" s="9" t="str">
        <f>'[1]TCE - ANEXO III - Preencher'!C99</f>
        <v>UPA CABO DE SANTO AGOSTINHO - C.G 012/2022</v>
      </c>
      <c r="C90" s="10"/>
      <c r="D90" s="11" t="str">
        <f>'[1]TCE - ANEXO III - Preencher'!E99</f>
        <v>JOSE VALDEMIR DA SILVA FILHO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313115</v>
      </c>
      <c r="G90" s="13">
        <f>IF('[1]TCE - ANEXO III - Preencher'!H99="","",'[1]TCE - ANEXO III - Preencher'!H99)</f>
        <v>45108</v>
      </c>
      <c r="H90" s="14">
        <f>'[1]TCE - ANEXO III - Preencher'!I99</f>
        <v>0</v>
      </c>
      <c r="I90" s="14">
        <f>'[1]TCE - ANEXO III - Preencher'!J99</f>
        <v>232.39</v>
      </c>
      <c r="J90" s="14">
        <f>'[1]TCE - ANEXO III - Preencher'!K99</f>
        <v>0</v>
      </c>
      <c r="K90" s="15">
        <f>'[1]TCE - ANEXO III - Preencher'!L99</f>
        <v>238.97</v>
      </c>
      <c r="L90" s="15">
        <f>'[1]TCE - ANEXO III - Preencher'!M99</f>
        <v>6.6</v>
      </c>
      <c r="M90" s="15">
        <f t="shared" si="7"/>
        <v>232.37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467.02</v>
      </c>
    </row>
    <row r="91" spans="1:28" x14ac:dyDescent="0.2">
      <c r="A91" s="8">
        <f>IFERROR(VLOOKUP(B91,'[1]DADOS (OCULTAR)'!$Q$3:$S$133,3,0),"")</f>
        <v>9767633000790</v>
      </c>
      <c r="B91" s="9" t="str">
        <f>'[1]TCE - ANEXO III - Preencher'!C100</f>
        <v>UPA CABO DE SANTO AGOSTINHO - C.G 012/2022</v>
      </c>
      <c r="C91" s="10"/>
      <c r="D91" s="11" t="str">
        <f>'[1]TCE - ANEXO III - Preencher'!E100</f>
        <v>JOSENILDA DA SILVA MELO RODRIGUES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45108</v>
      </c>
      <c r="H91" s="14">
        <f>'[1]TCE - ANEXO III - Preencher'!I100</f>
        <v>0</v>
      </c>
      <c r="I91" s="14">
        <f>'[1]TCE - ANEXO III - Preencher'!J100</f>
        <v>162.63</v>
      </c>
      <c r="J91" s="14">
        <f>'[1]TCE - ANEXO III - Preencher'!K100</f>
        <v>0</v>
      </c>
      <c r="K91" s="15">
        <f>'[1]TCE - ANEXO III - Preencher'!L100</f>
        <v>238.97</v>
      </c>
      <c r="L91" s="15">
        <f>'[1]TCE - ANEXO III - Preencher'!M100</f>
        <v>6.6</v>
      </c>
      <c r="M91" s="15">
        <f t="shared" si="7"/>
        <v>232.37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185.24</v>
      </c>
      <c r="R91" s="15">
        <f>'[1]TCE - ANEXO III - Preencher'!S100</f>
        <v>79.8</v>
      </c>
      <c r="S91" s="16">
        <f t="shared" si="9"/>
        <v>105.44000000000001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502.7</v>
      </c>
    </row>
    <row r="92" spans="1:28" x14ac:dyDescent="0.2">
      <c r="A92" s="8">
        <f>IFERROR(VLOOKUP(B92,'[1]DADOS (OCULTAR)'!$Q$3:$S$133,3,0),"")</f>
        <v>9767633000790</v>
      </c>
      <c r="B92" s="9" t="str">
        <f>'[1]TCE - ANEXO III - Preencher'!C101</f>
        <v>UPA CABO DE SANTO AGOSTINHO - C.G 012/2022</v>
      </c>
      <c r="C92" s="10"/>
      <c r="D92" s="11" t="str">
        <f>'[1]TCE - ANEXO III - Preencher'!E101</f>
        <v>JULIA REBEKA DE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45108</v>
      </c>
      <c r="H92" s="14">
        <f>'[1]TCE - ANEXO III - Preencher'!I101</f>
        <v>0</v>
      </c>
      <c r="I92" s="14">
        <f>'[1]TCE - ANEXO III - Preencher'!J101</f>
        <v>212.64</v>
      </c>
      <c r="J92" s="14">
        <f>'[1]TCE - ANEXO III - Preencher'!K101</f>
        <v>0</v>
      </c>
      <c r="K92" s="15">
        <f>'[1]TCE - ANEXO III - Preencher'!L101</f>
        <v>238.97</v>
      </c>
      <c r="L92" s="15">
        <f>'[1]TCE - ANEXO III - Preencher'!M101</f>
        <v>2.79</v>
      </c>
      <c r="M92" s="15">
        <f t="shared" si="7"/>
        <v>236.18</v>
      </c>
      <c r="N92" s="15">
        <f>'[1]TCE - ANEXO III - Preencher'!O101</f>
        <v>3.79</v>
      </c>
      <c r="O92" s="15">
        <f>'[1]TCE - ANEXO III - Preencher'!P101</f>
        <v>0</v>
      </c>
      <c r="P92" s="16">
        <f t="shared" si="8"/>
        <v>3.79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452.61</v>
      </c>
    </row>
    <row r="93" spans="1:28" x14ac:dyDescent="0.2">
      <c r="A93" s="8">
        <f>IFERROR(VLOOKUP(B93,'[1]DADOS (OCULTAR)'!$Q$3:$S$133,3,0),"")</f>
        <v>9767633000790</v>
      </c>
      <c r="B93" s="9" t="str">
        <f>'[1]TCE - ANEXO III - Preencher'!C102</f>
        <v>UPA CABO DE SANTO AGOSTINHO - C.G 012/2022</v>
      </c>
      <c r="C93" s="10"/>
      <c r="D93" s="11" t="str">
        <f>'[1]TCE - ANEXO III - Preencher'!E102</f>
        <v>JULIANA ALBUQUERQUE DE CASTRO LOPES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45108</v>
      </c>
      <c r="H93" s="14">
        <f>'[1]TCE - ANEXO III - Preencher'!I102</f>
        <v>0</v>
      </c>
      <c r="I93" s="14">
        <f>'[1]TCE - ANEXO III - Preencher'!J102</f>
        <v>136.44999999999999</v>
      </c>
      <c r="J93" s="14">
        <f>'[1]TCE - ANEXO III - Preencher'!K102</f>
        <v>0</v>
      </c>
      <c r="K93" s="15">
        <f>'[1]TCE - ANEXO III - Preencher'!L102</f>
        <v>238.97</v>
      </c>
      <c r="L93" s="15">
        <f>'[1]TCE - ANEXO III - Preencher'!M102</f>
        <v>6.6</v>
      </c>
      <c r="M93" s="15">
        <f t="shared" si="7"/>
        <v>232.37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316.44</v>
      </c>
      <c r="R93" s="15">
        <f>'[1]TCE - ANEXO III - Preencher'!S102</f>
        <v>79.8</v>
      </c>
      <c r="S93" s="16">
        <f t="shared" si="9"/>
        <v>236.64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607.72</v>
      </c>
    </row>
    <row r="94" spans="1:28" x14ac:dyDescent="0.2">
      <c r="A94" s="8">
        <f>IFERROR(VLOOKUP(B94,'[1]DADOS (OCULTAR)'!$Q$3:$S$133,3,0),"")</f>
        <v>9767633000790</v>
      </c>
      <c r="B94" s="9" t="str">
        <f>'[1]TCE - ANEXO III - Preencher'!C103</f>
        <v>UPA CABO DE SANTO AGOSTINHO - C.G 012/2022</v>
      </c>
      <c r="C94" s="10"/>
      <c r="D94" s="11" t="str">
        <f>'[1]TCE - ANEXO III - Preencher'!E103</f>
        <v>JULIANA CANUTO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45108</v>
      </c>
      <c r="H94" s="14">
        <f>'[1]TCE - ANEXO III - Preencher'!I103</f>
        <v>0</v>
      </c>
      <c r="I94" s="14">
        <f>'[1]TCE - ANEXO III - Preencher'!J103</f>
        <v>157.53</v>
      </c>
      <c r="J94" s="14">
        <f>'[1]TCE - ANEXO III - Preencher'!K103</f>
        <v>0</v>
      </c>
      <c r="K94" s="15">
        <f>'[1]TCE - ANEXO III - Preencher'!L103</f>
        <v>238.97</v>
      </c>
      <c r="L94" s="15">
        <f>'[1]TCE - ANEXO III - Preencher'!M103</f>
        <v>6.6</v>
      </c>
      <c r="M94" s="15">
        <f t="shared" si="7"/>
        <v>232.37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274.52999999999997</v>
      </c>
      <c r="R94" s="15">
        <f>'[1]TCE - ANEXO III - Preencher'!S103</f>
        <v>77.14</v>
      </c>
      <c r="S94" s="16">
        <f t="shared" si="9"/>
        <v>197.39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589.54999999999995</v>
      </c>
    </row>
    <row r="95" spans="1:28" x14ac:dyDescent="0.2">
      <c r="A95" s="8">
        <f>IFERROR(VLOOKUP(B95,'[1]DADOS (OCULTAR)'!$Q$3:$S$133,3,0),"")</f>
        <v>9767633000790</v>
      </c>
      <c r="B95" s="9" t="str">
        <f>'[1]TCE - ANEXO III - Preencher'!C104</f>
        <v>UPA CABO DE SANTO AGOSTINHO - C.G 012/2022</v>
      </c>
      <c r="C95" s="10"/>
      <c r="D95" s="11" t="str">
        <f>'[1]TCE - ANEXO III - Preencher'!E104</f>
        <v>JULIANA MACEDO PIRES VERISSIMO SALES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45108</v>
      </c>
      <c r="H95" s="14">
        <f>'[1]TCE - ANEXO III - Preencher'!I104</f>
        <v>0</v>
      </c>
      <c r="I95" s="14">
        <f>'[1]TCE - ANEXO III - Preencher'!J104</f>
        <v>308.81</v>
      </c>
      <c r="J95" s="14">
        <f>'[1]TCE - ANEXO III - Preencher'!K104</f>
        <v>0</v>
      </c>
      <c r="K95" s="15">
        <f>'[1]TCE - ANEXO III - Preencher'!L104</f>
        <v>238.97</v>
      </c>
      <c r="L95" s="15">
        <f>'[1]TCE - ANEXO III - Preencher'!M104</f>
        <v>6.6</v>
      </c>
      <c r="M95" s="15">
        <f t="shared" si="7"/>
        <v>232.37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77.569999999999993</v>
      </c>
      <c r="U95" s="15">
        <f>'[1]TCE - ANEXO III - Preencher'!V104</f>
        <v>0</v>
      </c>
      <c r="V95" s="16">
        <f t="shared" si="10"/>
        <v>77.569999999999993</v>
      </c>
      <c r="W95" s="17" t="str">
        <f>IF('[1]TCE - ANEXO III - Preencher'!X104="","",'[1]TCE - ANEXO III - Preencher'!X104)</f>
        <v>AUX. CRECHE FEDERAÇÃO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621.01</v>
      </c>
    </row>
    <row r="96" spans="1:28" x14ac:dyDescent="0.2">
      <c r="A96" s="8">
        <f>IFERROR(VLOOKUP(B96,'[1]DADOS (OCULTAR)'!$Q$3:$S$133,3,0),"")</f>
        <v>9767633000790</v>
      </c>
      <c r="B96" s="9" t="str">
        <f>'[1]TCE - ANEXO III - Preencher'!C105</f>
        <v>UPA CABO DE SANTO AGOSTINHO - C.G 012/2022</v>
      </c>
      <c r="C96" s="10"/>
      <c r="D96" s="11" t="str">
        <f>'[1]TCE - ANEXO III - Preencher'!E105</f>
        <v>JUVANI PEIXOTO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45108</v>
      </c>
      <c r="H96" s="14">
        <f>'[1]TCE - ANEXO III - Preencher'!I105</f>
        <v>0</v>
      </c>
      <c r="I96" s="14">
        <f>'[1]TCE - ANEXO III - Preencher'!J105</f>
        <v>162.63</v>
      </c>
      <c r="J96" s="14">
        <f>'[1]TCE - ANEXO III - Preencher'!K105</f>
        <v>0</v>
      </c>
      <c r="K96" s="15">
        <f>'[1]TCE - ANEXO III - Preencher'!L105</f>
        <v>238.97</v>
      </c>
      <c r="L96" s="15">
        <f>'[1]TCE - ANEXO III - Preencher'!M105</f>
        <v>6.6</v>
      </c>
      <c r="M96" s="15">
        <f t="shared" si="7"/>
        <v>232.37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292.43</v>
      </c>
      <c r="R96" s="15">
        <f>'[1]TCE - ANEXO III - Preencher'!S105</f>
        <v>79.8</v>
      </c>
      <c r="S96" s="16">
        <f t="shared" si="9"/>
        <v>212.63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609.89</v>
      </c>
    </row>
    <row r="97" spans="1:28" x14ac:dyDescent="0.2">
      <c r="A97" s="8">
        <f>IFERROR(VLOOKUP(B97,'[1]DADOS (OCULTAR)'!$Q$3:$S$133,3,0),"")</f>
        <v>9767633000790</v>
      </c>
      <c r="B97" s="9" t="str">
        <f>'[1]TCE - ANEXO III - Preencher'!C106</f>
        <v>UPA CABO DE SANTO AGOSTINHO - C.G 012/2022</v>
      </c>
      <c r="C97" s="10"/>
      <c r="D97" s="11" t="str">
        <f>'[1]TCE - ANEXO III - Preencher'!E106</f>
        <v>LARISSA DA SILVA GOMES PINA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411005</v>
      </c>
      <c r="G97" s="13">
        <f>IF('[1]TCE - ANEXO III - Preencher'!H106="","",'[1]TCE - ANEXO III - Preencher'!H106)</f>
        <v>45108</v>
      </c>
      <c r="H97" s="14">
        <f>'[1]TCE - ANEXO III - Preencher'!I106</f>
        <v>0</v>
      </c>
      <c r="I97" s="14">
        <f>'[1]TCE - ANEXO III - Preencher'!J106</f>
        <v>12.4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333.42</v>
      </c>
      <c r="R97" s="15">
        <f>'[1]TCE - ANEXO III - Preencher'!S106</f>
        <v>37.200000000000003</v>
      </c>
      <c r="S97" s="16">
        <f t="shared" si="9"/>
        <v>296.22000000000003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310.88000000000005</v>
      </c>
    </row>
    <row r="98" spans="1:28" x14ac:dyDescent="0.2">
      <c r="A98" s="8">
        <f>IFERROR(VLOOKUP(B98,'[1]DADOS (OCULTAR)'!$Q$3:$S$133,3,0),"")</f>
        <v>9767633000790</v>
      </c>
      <c r="B98" s="9" t="str">
        <f>'[1]TCE - ANEXO III - Preencher'!C107</f>
        <v>UPA CABO DE SANTO AGOSTINHO - C.G 012/2022</v>
      </c>
      <c r="C98" s="10"/>
      <c r="D98" s="11" t="str">
        <f>'[1]TCE - ANEXO III - Preencher'!E107</f>
        <v>LAYSE DAYANA SANTIAGO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45108</v>
      </c>
      <c r="H98" s="14">
        <f>'[1]TCE - ANEXO III - Preencher'!I107</f>
        <v>0</v>
      </c>
      <c r="I98" s="14">
        <f>'[1]TCE - ANEXO III - Preencher'!J107</f>
        <v>136.44</v>
      </c>
      <c r="J98" s="14">
        <f>'[1]TCE - ANEXO III - Preencher'!K107</f>
        <v>0</v>
      </c>
      <c r="K98" s="15">
        <f>'[1]TCE - ANEXO III - Preencher'!L107</f>
        <v>238.97</v>
      </c>
      <c r="L98" s="15">
        <f>'[1]TCE - ANEXO III - Preencher'!M107</f>
        <v>6.6</v>
      </c>
      <c r="M98" s="15">
        <f t="shared" si="7"/>
        <v>232.37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371.07</v>
      </c>
    </row>
    <row r="99" spans="1:28" x14ac:dyDescent="0.2">
      <c r="A99" s="8">
        <f>IFERROR(VLOOKUP(B99,'[1]DADOS (OCULTAR)'!$Q$3:$S$133,3,0),"")</f>
        <v>9767633000790</v>
      </c>
      <c r="B99" s="9" t="str">
        <f>'[1]TCE - ANEXO III - Preencher'!C108</f>
        <v>UPA CABO DE SANTO AGOSTINHO - C.G 012/2022</v>
      </c>
      <c r="C99" s="10"/>
      <c r="D99" s="11" t="str">
        <f>'[1]TCE - ANEXO III - Preencher'!E108</f>
        <v>LEONARDO FRANCISCO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411005</v>
      </c>
      <c r="G99" s="13">
        <f>IF('[1]TCE - ANEXO III - Preencher'!H108="","",'[1]TCE - ANEXO III - Preencher'!H108)</f>
        <v>45108</v>
      </c>
      <c r="H99" s="14">
        <f>'[1]TCE - ANEXO III - Preencher'!I108</f>
        <v>0</v>
      </c>
      <c r="I99" s="14">
        <f>'[1]TCE - ANEXO III - Preencher'!J108</f>
        <v>134.07</v>
      </c>
      <c r="J99" s="14">
        <f>'[1]TCE - ANEXO III - Preencher'!K108</f>
        <v>0</v>
      </c>
      <c r="K99" s="15">
        <f>'[1]TCE - ANEXO III - Preencher'!L108</f>
        <v>238.97</v>
      </c>
      <c r="L99" s="15">
        <f>'[1]TCE - ANEXO III - Preencher'!M108</f>
        <v>6.6</v>
      </c>
      <c r="M99" s="15">
        <f t="shared" si="7"/>
        <v>232.37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241.23</v>
      </c>
      <c r="R99" s="15">
        <f>'[1]TCE - ANEXO III - Preencher'!S108</f>
        <v>100.56</v>
      </c>
      <c r="S99" s="16">
        <f t="shared" si="9"/>
        <v>140.66999999999999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509.37</v>
      </c>
    </row>
    <row r="100" spans="1:28" x14ac:dyDescent="0.2">
      <c r="A100" s="8">
        <f>IFERROR(VLOOKUP(B100,'[1]DADOS (OCULTAR)'!$Q$3:$S$133,3,0),"")</f>
        <v>9767633000790</v>
      </c>
      <c r="B100" s="9" t="str">
        <f>'[1]TCE - ANEXO III - Preencher'!C109</f>
        <v>UPA CABO DE SANTO AGOSTINHO - C.G 012/2022</v>
      </c>
      <c r="C100" s="10"/>
      <c r="D100" s="11" t="str">
        <f>'[1]TCE - ANEXO III - Preencher'!E109</f>
        <v>LETICIA CRISTINA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45108</v>
      </c>
      <c r="H100" s="14">
        <f>'[1]TCE - ANEXO III - Preencher'!I109</f>
        <v>0</v>
      </c>
      <c r="I100" s="14">
        <f>'[1]TCE - ANEXO III - Preencher'!J109</f>
        <v>12.4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158</v>
      </c>
      <c r="R100" s="15">
        <f>'[1]TCE - ANEXO III - Preencher'!S109</f>
        <v>37.200000000000003</v>
      </c>
      <c r="S100" s="16">
        <f t="shared" si="9"/>
        <v>120.8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135.46</v>
      </c>
    </row>
    <row r="101" spans="1:28" x14ac:dyDescent="0.2">
      <c r="A101" s="8">
        <f>IFERROR(VLOOKUP(B101,'[1]DADOS (OCULTAR)'!$Q$3:$S$133,3,0),"")</f>
        <v>9767633000790</v>
      </c>
      <c r="B101" s="9" t="str">
        <f>'[1]TCE - ANEXO III - Preencher'!C110</f>
        <v>UPA CABO DE SANTO AGOSTINHO - C.G 012/2022</v>
      </c>
      <c r="C101" s="10"/>
      <c r="D101" s="11" t="str">
        <f>'[1]TCE - ANEXO III - Preencher'!E110</f>
        <v>LIDIANE ELOISA SALES DE ARAUJO LIMA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354210</v>
      </c>
      <c r="G101" s="13">
        <f>IF('[1]TCE - ANEXO III - Preencher'!H110="","",'[1]TCE - ANEXO III - Preencher'!H110)</f>
        <v>45108</v>
      </c>
      <c r="H101" s="14">
        <f>'[1]TCE - ANEXO III - Preencher'!I110</f>
        <v>0</v>
      </c>
      <c r="I101" s="14">
        <f>'[1]TCE - ANEXO III - Preencher'!J110</f>
        <v>178.76</v>
      </c>
      <c r="J101" s="14">
        <f>'[1]TCE - ANEXO III - Preencher'!K110</f>
        <v>0</v>
      </c>
      <c r="K101" s="15">
        <f>'[1]TCE - ANEXO III - Preencher'!L110</f>
        <v>238.97</v>
      </c>
      <c r="L101" s="15">
        <f>'[1]TCE - ANEXO III - Preencher'!M110</f>
        <v>6.6</v>
      </c>
      <c r="M101" s="15">
        <f t="shared" si="7"/>
        <v>232.37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AUX. CRECHE FEDERAÇÃO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490.96</v>
      </c>
    </row>
    <row r="102" spans="1:28" x14ac:dyDescent="0.2">
      <c r="A102" s="8">
        <f>IFERROR(VLOOKUP(B102,'[1]DADOS (OCULTAR)'!$Q$3:$S$133,3,0),"")</f>
        <v>9767633000790</v>
      </c>
      <c r="B102" s="9" t="str">
        <f>'[1]TCE - ANEXO III - Preencher'!C111</f>
        <v>UPA CABO DE SANTO AGOSTINHO - C.G 012/2022</v>
      </c>
      <c r="C102" s="10"/>
      <c r="D102" s="11" t="str">
        <f>'[1]TCE - ANEXO III - Preencher'!E111</f>
        <v>LILIAM ALMEIDA DE ALBUQUERQUE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45108</v>
      </c>
      <c r="H102" s="14">
        <f>'[1]TCE - ANEXO III - Preencher'!I111</f>
        <v>0</v>
      </c>
      <c r="I102" s="14">
        <f>'[1]TCE - ANEXO III - Preencher'!J111</f>
        <v>173.91</v>
      </c>
      <c r="J102" s="14">
        <f>'[1]TCE - ANEXO III - Preencher'!K111</f>
        <v>0</v>
      </c>
      <c r="K102" s="15">
        <f>'[1]TCE - ANEXO III - Preencher'!L111</f>
        <v>238.97</v>
      </c>
      <c r="L102" s="15">
        <f>'[1]TCE - ANEXO III - Preencher'!M111</f>
        <v>1.86</v>
      </c>
      <c r="M102" s="15">
        <f t="shared" si="7"/>
        <v>237.10999999999999</v>
      </c>
      <c r="N102" s="15">
        <f>'[1]TCE - ANEXO III - Preencher'!O111</f>
        <v>3.79</v>
      </c>
      <c r="O102" s="15">
        <f>'[1]TCE - ANEXO III - Preencher'!P111</f>
        <v>0</v>
      </c>
      <c r="P102" s="16">
        <f t="shared" si="8"/>
        <v>3.79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414.81</v>
      </c>
    </row>
    <row r="103" spans="1:28" x14ac:dyDescent="0.2">
      <c r="A103" s="8">
        <f>IFERROR(VLOOKUP(B103,'[1]DADOS (OCULTAR)'!$Q$3:$S$133,3,0),"")</f>
        <v>9767633000790</v>
      </c>
      <c r="B103" s="9" t="str">
        <f>'[1]TCE - ANEXO III - Preencher'!C112</f>
        <v>UPA CABO DE SANTO AGOSTINHO - C.G 012/2022</v>
      </c>
      <c r="C103" s="10"/>
      <c r="D103" s="11" t="str">
        <f>'[1]TCE - ANEXO III - Preencher'!E112</f>
        <v>LOURDES MULLER NUNES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410105</v>
      </c>
      <c r="G103" s="13">
        <f>IF('[1]TCE - ANEXO III - Preencher'!H112="","",'[1]TCE - ANEXO III - Preencher'!H112)</f>
        <v>45108</v>
      </c>
      <c r="H103" s="14">
        <f>'[1]TCE - ANEXO III - Preencher'!I112</f>
        <v>0</v>
      </c>
      <c r="I103" s="14">
        <f>'[1]TCE - ANEXO III - Preencher'!J112</f>
        <v>995.82</v>
      </c>
      <c r="J103" s="14">
        <f>'[1]TCE - ANEXO III - Preencher'!K112</f>
        <v>0</v>
      </c>
      <c r="K103" s="15">
        <f>'[1]TCE - ANEXO III - Preencher'!L112</f>
        <v>238.97</v>
      </c>
      <c r="L103" s="15">
        <f>'[1]TCE - ANEXO III - Preencher'!M112</f>
        <v>6.6</v>
      </c>
      <c r="M103" s="15">
        <f t="shared" si="7"/>
        <v>232.37</v>
      </c>
      <c r="N103" s="15">
        <f>'[1]TCE - ANEXO III - Preencher'!O112</f>
        <v>16.13</v>
      </c>
      <c r="O103" s="15">
        <f>'[1]TCE - ANEXO III - Preencher'!P112</f>
        <v>0</v>
      </c>
      <c r="P103" s="16">
        <f t="shared" si="8"/>
        <v>16.13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1244.3200000000002</v>
      </c>
    </row>
    <row r="104" spans="1:28" x14ac:dyDescent="0.2">
      <c r="A104" s="8">
        <f>IFERROR(VLOOKUP(B104,'[1]DADOS (OCULTAR)'!$Q$3:$S$133,3,0),"")</f>
        <v>9767633000790</v>
      </c>
      <c r="B104" s="9" t="str">
        <f>'[1]TCE - ANEXO III - Preencher'!C113</f>
        <v>UPA CABO DE SANTO AGOSTINHO - C.G 012/2022</v>
      </c>
      <c r="C104" s="10"/>
      <c r="D104" s="11" t="str">
        <f>'[1]TCE - ANEXO III - Preencher'!E113</f>
        <v>LUANA BARBOSA PEREIRA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45108</v>
      </c>
      <c r="H104" s="14">
        <f>'[1]TCE - ANEXO III - Preencher'!I113</f>
        <v>0</v>
      </c>
      <c r="I104" s="14">
        <f>'[1]TCE - ANEXO III - Preencher'!J113</f>
        <v>128.56</v>
      </c>
      <c r="J104" s="14">
        <f>'[1]TCE - ANEXO III - Preencher'!K113</f>
        <v>0</v>
      </c>
      <c r="K104" s="15">
        <f>'[1]TCE - ANEXO III - Preencher'!L113</f>
        <v>238.97</v>
      </c>
      <c r="L104" s="15">
        <f>'[1]TCE - ANEXO III - Preencher'!M113</f>
        <v>6.6</v>
      </c>
      <c r="M104" s="15">
        <f t="shared" si="7"/>
        <v>232.37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297.02999999999997</v>
      </c>
      <c r="R104" s="15">
        <f>'[1]TCE - ANEXO III - Preencher'!S113</f>
        <v>79.2</v>
      </c>
      <c r="S104" s="16">
        <f t="shared" si="9"/>
        <v>217.82999999999998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581.02</v>
      </c>
    </row>
    <row r="105" spans="1:28" x14ac:dyDescent="0.2">
      <c r="A105" s="8">
        <f>IFERROR(VLOOKUP(B105,'[1]DADOS (OCULTAR)'!$Q$3:$S$133,3,0),"")</f>
        <v>9767633000790</v>
      </c>
      <c r="B105" s="9" t="str">
        <f>'[1]TCE - ANEXO III - Preencher'!C114</f>
        <v>UPA CABO DE SANTO AGOSTINHO - C.G 012/2022</v>
      </c>
      <c r="C105" s="10"/>
      <c r="D105" s="11" t="str">
        <f>'[1]TCE - ANEXO III - Preencher'!E114</f>
        <v>LUANA CIBELE GOUVEIA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45108</v>
      </c>
      <c r="H105" s="14">
        <f>'[1]TCE - ANEXO III - Preencher'!I114</f>
        <v>0</v>
      </c>
      <c r="I105" s="14">
        <f>'[1]TCE - ANEXO III - Preencher'!J114</f>
        <v>162.62</v>
      </c>
      <c r="J105" s="14">
        <f>'[1]TCE - ANEXO III - Preencher'!K114</f>
        <v>0</v>
      </c>
      <c r="K105" s="15">
        <f>'[1]TCE - ANEXO III - Preencher'!L114</f>
        <v>238.97</v>
      </c>
      <c r="L105" s="15">
        <f>'[1]TCE - ANEXO III - Preencher'!M114</f>
        <v>6.6</v>
      </c>
      <c r="M105" s="15">
        <f t="shared" si="7"/>
        <v>232.37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397.25</v>
      </c>
    </row>
    <row r="106" spans="1:28" x14ac:dyDescent="0.2">
      <c r="A106" s="8">
        <f>IFERROR(VLOOKUP(B106,'[1]DADOS (OCULTAR)'!$Q$3:$S$133,3,0),"")</f>
        <v>9767633000790</v>
      </c>
      <c r="B106" s="9" t="str">
        <f>'[1]TCE - ANEXO III - Preencher'!C115</f>
        <v>UPA CABO DE SANTO AGOSTINHO - C.G 012/2022</v>
      </c>
      <c r="C106" s="10"/>
      <c r="D106" s="11" t="str">
        <f>'[1]TCE - ANEXO III - Preencher'!E115</f>
        <v>MARCIA PATRICIA DE LACERDA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45108</v>
      </c>
      <c r="H106" s="14">
        <f>'[1]TCE - ANEXO III - Preencher'!I115</f>
        <v>0</v>
      </c>
      <c r="I106" s="14">
        <f>'[1]TCE - ANEXO III - Preencher'!J115</f>
        <v>162.62</v>
      </c>
      <c r="J106" s="14">
        <f>'[1]TCE - ANEXO III - Preencher'!K115</f>
        <v>0</v>
      </c>
      <c r="K106" s="15">
        <f>'[1]TCE - ANEXO III - Preencher'!L115</f>
        <v>238.97</v>
      </c>
      <c r="L106" s="15">
        <f>'[1]TCE - ANEXO III - Preencher'!M115</f>
        <v>6.6</v>
      </c>
      <c r="M106" s="15">
        <f t="shared" si="7"/>
        <v>232.37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174.03</v>
      </c>
      <c r="R106" s="15">
        <f>'[1]TCE - ANEXO III - Preencher'!S115</f>
        <v>79.8</v>
      </c>
      <c r="S106" s="16">
        <f t="shared" si="9"/>
        <v>94.23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491.48</v>
      </c>
    </row>
    <row r="107" spans="1:28" x14ac:dyDescent="0.2">
      <c r="A107" s="8">
        <f>IFERROR(VLOOKUP(B107,'[1]DADOS (OCULTAR)'!$Q$3:$S$133,3,0),"")</f>
        <v>9767633000790</v>
      </c>
      <c r="B107" s="9" t="str">
        <f>'[1]TCE - ANEXO III - Preencher'!C116</f>
        <v>UPA CABO DE SANTO AGOSTINHO - C.G 012/2022</v>
      </c>
      <c r="C107" s="10"/>
      <c r="D107" s="11" t="str">
        <f>'[1]TCE - ANEXO III - Preencher'!E116</f>
        <v>MARIA DO CARMO CONCEICAO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45108</v>
      </c>
      <c r="H107" s="14">
        <f>'[1]TCE - ANEXO III - Preencher'!I116</f>
        <v>0</v>
      </c>
      <c r="I107" s="14">
        <f>'[1]TCE - ANEXO III - Preencher'!J116</f>
        <v>162.63</v>
      </c>
      <c r="J107" s="14">
        <f>'[1]TCE - ANEXO III - Preencher'!K116</f>
        <v>0</v>
      </c>
      <c r="K107" s="15">
        <f>'[1]TCE - ANEXO III - Preencher'!L116</f>
        <v>238.97</v>
      </c>
      <c r="L107" s="15">
        <f>'[1]TCE - ANEXO III - Preencher'!M116</f>
        <v>6.6</v>
      </c>
      <c r="M107" s="15">
        <f t="shared" si="7"/>
        <v>232.37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397.26</v>
      </c>
    </row>
    <row r="108" spans="1:28" x14ac:dyDescent="0.2">
      <c r="A108" s="8">
        <f>IFERROR(VLOOKUP(B108,'[1]DADOS (OCULTAR)'!$Q$3:$S$133,3,0),"")</f>
        <v>9767633000790</v>
      </c>
      <c r="B108" s="9" t="str">
        <f>'[1]TCE - ANEXO III - Preencher'!C117</f>
        <v>UPA CABO DE SANTO AGOSTINHO - C.G 012/2022</v>
      </c>
      <c r="C108" s="10"/>
      <c r="D108" s="11" t="str">
        <f>'[1]TCE - ANEXO III - Preencher'!E117</f>
        <v>MARIA DO CARMO SANTOS FERREIRA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45108</v>
      </c>
      <c r="H108" s="14">
        <f>'[1]TCE - ANEXO III - Preencher'!I117</f>
        <v>0</v>
      </c>
      <c r="I108" s="14">
        <f>'[1]TCE - ANEXO III - Preencher'!J117</f>
        <v>324.82</v>
      </c>
      <c r="J108" s="14">
        <f>'[1]TCE - ANEXO III - Preencher'!K117</f>
        <v>0</v>
      </c>
      <c r="K108" s="15">
        <f>'[1]TCE - ANEXO III - Preencher'!L117</f>
        <v>238.97</v>
      </c>
      <c r="L108" s="15">
        <f>'[1]TCE - ANEXO III - Preencher'!M117</f>
        <v>3.05</v>
      </c>
      <c r="M108" s="15">
        <f t="shared" si="7"/>
        <v>235.92</v>
      </c>
      <c r="N108" s="15">
        <f>'[1]TCE - ANEXO III - Preencher'!O117</f>
        <v>3.79</v>
      </c>
      <c r="O108" s="15">
        <f>'[1]TCE - ANEXO III - Preencher'!P117</f>
        <v>0</v>
      </c>
      <c r="P108" s="16">
        <f t="shared" si="8"/>
        <v>3.79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564.53</v>
      </c>
    </row>
    <row r="109" spans="1:28" x14ac:dyDescent="0.2">
      <c r="A109" s="8">
        <f>IFERROR(VLOOKUP(B109,'[1]DADOS (OCULTAR)'!$Q$3:$S$133,3,0),"")</f>
        <v>9767633000790</v>
      </c>
      <c r="B109" s="9" t="str">
        <f>'[1]TCE - ANEXO III - Preencher'!C118</f>
        <v>UPA CABO DE SANTO AGOSTINHO - C.G 012/2022</v>
      </c>
      <c r="C109" s="10"/>
      <c r="D109" s="11" t="str">
        <f>'[1]TCE - ANEXO III - Preencher'!E118</f>
        <v>MARIA GABRIELA ALVES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45108</v>
      </c>
      <c r="H109" s="14">
        <f>'[1]TCE - ANEXO III - Preencher'!I118</f>
        <v>0</v>
      </c>
      <c r="I109" s="14">
        <f>'[1]TCE - ANEXO III - Preencher'!J118</f>
        <v>125.58</v>
      </c>
      <c r="J109" s="14">
        <f>'[1]TCE - ANEXO III - Preencher'!K118</f>
        <v>0</v>
      </c>
      <c r="K109" s="15">
        <f>'[1]TCE - ANEXO III - Preencher'!L118</f>
        <v>238.97</v>
      </c>
      <c r="L109" s="15">
        <f>'[1]TCE - ANEXO III - Preencher'!M118</f>
        <v>6.6</v>
      </c>
      <c r="M109" s="15">
        <f t="shared" si="7"/>
        <v>232.37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581.42999999999995</v>
      </c>
      <c r="R109" s="15">
        <f>'[1]TCE - ANEXO III - Preencher'!S118</f>
        <v>77.14</v>
      </c>
      <c r="S109" s="16">
        <f t="shared" si="9"/>
        <v>504.28999999999996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864.5</v>
      </c>
    </row>
    <row r="110" spans="1:28" x14ac:dyDescent="0.2">
      <c r="A110" s="8">
        <f>IFERROR(VLOOKUP(B110,'[1]DADOS (OCULTAR)'!$Q$3:$S$133,3,0),"")</f>
        <v>9767633000790</v>
      </c>
      <c r="B110" s="9" t="str">
        <f>'[1]TCE - ANEXO III - Preencher'!C119</f>
        <v>UPA CABO DE SANTO AGOSTINHO - C.G 012/2022</v>
      </c>
      <c r="C110" s="10"/>
      <c r="D110" s="11" t="str">
        <f>'[1]TCE - ANEXO III - Preencher'!E119</f>
        <v>MARIA JOSE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45108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2.2599999999999998</v>
      </c>
    </row>
    <row r="111" spans="1:28" x14ac:dyDescent="0.2">
      <c r="A111" s="8">
        <f>IFERROR(VLOOKUP(B111,'[1]DADOS (OCULTAR)'!$Q$3:$S$133,3,0),"")</f>
        <v>9767633000790</v>
      </c>
      <c r="B111" s="9" t="str">
        <f>'[1]TCE - ANEXO III - Preencher'!C120</f>
        <v>UPA CABO DE SANTO AGOSTINHO - C.G 012/2022</v>
      </c>
      <c r="C111" s="10"/>
      <c r="D111" s="11" t="str">
        <f>'[1]TCE - ANEXO III - Preencher'!E120</f>
        <v>MARIA JOSE TEODOZIO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45108</v>
      </c>
      <c r="H111" s="14">
        <f>'[1]TCE - ANEXO III - Preencher'!I120</f>
        <v>0</v>
      </c>
      <c r="I111" s="14">
        <f>'[1]TCE - ANEXO III - Preencher'!J120</f>
        <v>135.53</v>
      </c>
      <c r="J111" s="14">
        <f>'[1]TCE - ANEXO III - Preencher'!K120</f>
        <v>0</v>
      </c>
      <c r="K111" s="15">
        <f>'[1]TCE - ANEXO III - Preencher'!L120</f>
        <v>238.97</v>
      </c>
      <c r="L111" s="15">
        <f>'[1]TCE - ANEXO III - Preencher'!M120</f>
        <v>6.6</v>
      </c>
      <c r="M111" s="15">
        <f t="shared" si="7"/>
        <v>232.37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447.63</v>
      </c>
      <c r="R111" s="15">
        <f>'[1]TCE - ANEXO III - Preencher'!S120</f>
        <v>79.8</v>
      </c>
      <c r="S111" s="16">
        <f t="shared" si="9"/>
        <v>367.83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737.99</v>
      </c>
    </row>
    <row r="112" spans="1:28" x14ac:dyDescent="0.2">
      <c r="A112" s="8">
        <f>IFERROR(VLOOKUP(B112,'[1]DADOS (OCULTAR)'!$Q$3:$S$133,3,0),"")</f>
        <v>9767633000790</v>
      </c>
      <c r="B112" s="9" t="str">
        <f>'[1]TCE - ANEXO III - Preencher'!C121</f>
        <v>UPA CABO DE SANTO AGOSTINHO - C.G 012/2022</v>
      </c>
      <c r="C112" s="10"/>
      <c r="D112" s="11" t="str">
        <f>'[1]TCE - ANEXO III - Preencher'!E121</f>
        <v>MARIA JOSELIA EVARISTO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45108</v>
      </c>
      <c r="H112" s="14">
        <f>'[1]TCE - ANEXO III - Preencher'!I121</f>
        <v>0</v>
      </c>
      <c r="I112" s="14">
        <f>'[1]TCE - ANEXO III - Preencher'!J121</f>
        <v>162.63</v>
      </c>
      <c r="J112" s="14">
        <f>'[1]TCE - ANEXO III - Preencher'!K121</f>
        <v>0</v>
      </c>
      <c r="K112" s="15">
        <f>'[1]TCE - ANEXO III - Preencher'!L121</f>
        <v>238.97</v>
      </c>
      <c r="L112" s="15">
        <f>'[1]TCE - ANEXO III - Preencher'!M121</f>
        <v>6.6</v>
      </c>
      <c r="M112" s="15">
        <f t="shared" si="7"/>
        <v>232.37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397.26</v>
      </c>
    </row>
    <row r="113" spans="1:28" x14ac:dyDescent="0.2">
      <c r="A113" s="8">
        <f>IFERROR(VLOOKUP(B113,'[1]DADOS (OCULTAR)'!$Q$3:$S$133,3,0),"")</f>
        <v>9767633000790</v>
      </c>
      <c r="B113" s="9" t="str">
        <f>'[1]TCE - ANEXO III - Preencher'!C122</f>
        <v>UPA CABO DE SANTO AGOSTINHO - C.G 012/2022</v>
      </c>
      <c r="C113" s="10"/>
      <c r="D113" s="11" t="str">
        <f>'[1]TCE - ANEXO III - Preencher'!E122</f>
        <v>MARIA LUIZA DE SOUZA SENA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45108</v>
      </c>
      <c r="H113" s="14">
        <f>'[1]TCE - ANEXO III - Preencher'!I122</f>
        <v>0</v>
      </c>
      <c r="I113" s="14">
        <f>'[1]TCE - ANEXO III - Preencher'!J122</f>
        <v>135.53</v>
      </c>
      <c r="J113" s="14">
        <f>'[1]TCE - ANEXO III - Preencher'!K122</f>
        <v>0</v>
      </c>
      <c r="K113" s="15">
        <f>'[1]TCE - ANEXO III - Preencher'!L122</f>
        <v>238.97</v>
      </c>
      <c r="L113" s="15">
        <f>'[1]TCE - ANEXO III - Preencher'!M122</f>
        <v>6.6</v>
      </c>
      <c r="M113" s="15">
        <f t="shared" si="7"/>
        <v>232.37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174.03</v>
      </c>
      <c r="R113" s="15">
        <f>'[1]TCE - ANEXO III - Preencher'!S122</f>
        <v>79.8</v>
      </c>
      <c r="S113" s="16">
        <f t="shared" si="9"/>
        <v>94.23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464.39</v>
      </c>
    </row>
    <row r="114" spans="1:28" x14ac:dyDescent="0.2">
      <c r="A114" s="8">
        <f>IFERROR(VLOOKUP(B114,'[1]DADOS (OCULTAR)'!$Q$3:$S$133,3,0),"")</f>
        <v>9767633000790</v>
      </c>
      <c r="B114" s="9" t="str">
        <f>'[1]TCE - ANEXO III - Preencher'!C123</f>
        <v>UPA CABO DE SANTO AGOSTINHO - C.G 012/2022</v>
      </c>
      <c r="C114" s="10"/>
      <c r="D114" s="11" t="str">
        <f>'[1]TCE - ANEXO III - Preencher'!E123</f>
        <v>MARIA VALDETE DE AZEVEDO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513505</v>
      </c>
      <c r="G114" s="13">
        <f>IF('[1]TCE - ANEXO III - Preencher'!H123="","",'[1]TCE - ANEXO III - Preencher'!H123)</f>
        <v>45108</v>
      </c>
      <c r="H114" s="14">
        <f>'[1]TCE - ANEXO III - Preencher'!I123</f>
        <v>0</v>
      </c>
      <c r="I114" s="14">
        <f>'[1]TCE - ANEXO III - Preencher'!J123</f>
        <v>152.06</v>
      </c>
      <c r="J114" s="14">
        <f>'[1]TCE - ANEXO III - Preencher'!K123</f>
        <v>0</v>
      </c>
      <c r="K114" s="15">
        <f>'[1]TCE - ANEXO III - Preencher'!L123</f>
        <v>238.97</v>
      </c>
      <c r="L114" s="15">
        <f>'[1]TCE - ANEXO III - Preencher'!M123</f>
        <v>6.6</v>
      </c>
      <c r="M114" s="15">
        <f t="shared" si="7"/>
        <v>232.37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342.03</v>
      </c>
      <c r="R114" s="15">
        <f>'[1]TCE - ANEXO III - Preencher'!S123</f>
        <v>79.2</v>
      </c>
      <c r="S114" s="16">
        <f t="shared" si="9"/>
        <v>262.83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649.52</v>
      </c>
    </row>
    <row r="115" spans="1:28" x14ac:dyDescent="0.2">
      <c r="A115" s="8">
        <f>IFERROR(VLOOKUP(B115,'[1]DADOS (OCULTAR)'!$Q$3:$S$133,3,0),"")</f>
        <v>9767633000790</v>
      </c>
      <c r="B115" s="9" t="str">
        <f>'[1]TCE - ANEXO III - Preencher'!C124</f>
        <v>UPA CABO DE SANTO AGOSTINHO - C.G 012/2022</v>
      </c>
      <c r="C115" s="10"/>
      <c r="D115" s="11" t="str">
        <f>'[1]TCE - ANEXO III - Preencher'!E124</f>
        <v>MARIETA CARVALHO TORRES GALINDO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131205</v>
      </c>
      <c r="G115" s="13">
        <f>IF('[1]TCE - ANEXO III - Preencher'!H124="","",'[1]TCE - ANEXO III - Preencher'!H124)</f>
        <v>45108</v>
      </c>
      <c r="H115" s="14">
        <f>'[1]TCE - ANEXO III - Preencher'!I124</f>
        <v>0</v>
      </c>
      <c r="I115" s="14">
        <f>'[1]TCE - ANEXO III - Preencher'!J124</f>
        <v>864.42</v>
      </c>
      <c r="J115" s="14">
        <f>'[1]TCE - ANEXO III - Preencher'!K124</f>
        <v>0</v>
      </c>
      <c r="K115" s="15">
        <f>'[1]TCE - ANEXO III - Preencher'!L124</f>
        <v>238.97</v>
      </c>
      <c r="L115" s="15">
        <f>'[1]TCE - ANEXO III - Preencher'!M124</f>
        <v>6.6</v>
      </c>
      <c r="M115" s="15">
        <f t="shared" si="7"/>
        <v>232.37</v>
      </c>
      <c r="N115" s="15">
        <f>'[1]TCE - ANEXO III - Preencher'!O124</f>
        <v>16.13</v>
      </c>
      <c r="O115" s="15">
        <f>'[1]TCE - ANEXO III - Preencher'!P124</f>
        <v>0</v>
      </c>
      <c r="P115" s="16">
        <f t="shared" si="8"/>
        <v>16.13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1112.92</v>
      </c>
    </row>
    <row r="116" spans="1:28" x14ac:dyDescent="0.2">
      <c r="A116" s="8">
        <f>IFERROR(VLOOKUP(B116,'[1]DADOS (OCULTAR)'!$Q$3:$S$133,3,0),"")</f>
        <v>9767633000790</v>
      </c>
      <c r="B116" s="9" t="str">
        <f>'[1]TCE - ANEXO III - Preencher'!C125</f>
        <v>UPA CABO DE SANTO AGOSTINHO - C.G 012/2022</v>
      </c>
      <c r="C116" s="10"/>
      <c r="D116" s="11" t="str">
        <f>'[1]TCE - ANEXO III - Preencher'!E125</f>
        <v>MARILENE LINDALVA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45108</v>
      </c>
      <c r="H116" s="14">
        <f>'[1]TCE - ANEXO III - Preencher'!I125</f>
        <v>0</v>
      </c>
      <c r="I116" s="14">
        <f>'[1]TCE - ANEXO III - Preencher'!J125</f>
        <v>162.62</v>
      </c>
      <c r="J116" s="14">
        <f>'[1]TCE - ANEXO III - Preencher'!K125</f>
        <v>0</v>
      </c>
      <c r="K116" s="15">
        <f>'[1]TCE - ANEXO III - Preencher'!L125</f>
        <v>238.97</v>
      </c>
      <c r="L116" s="15">
        <f>'[1]TCE - ANEXO III - Preencher'!M125</f>
        <v>6.6</v>
      </c>
      <c r="M116" s="15">
        <f t="shared" si="7"/>
        <v>232.37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174.03</v>
      </c>
      <c r="R116" s="15">
        <f>'[1]TCE - ANEXO III - Preencher'!S125</f>
        <v>79.8</v>
      </c>
      <c r="S116" s="16">
        <f t="shared" si="9"/>
        <v>94.23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491.48</v>
      </c>
    </row>
    <row r="117" spans="1:28" x14ac:dyDescent="0.2">
      <c r="A117" s="8">
        <f>IFERROR(VLOOKUP(B117,'[1]DADOS (OCULTAR)'!$Q$3:$S$133,3,0),"")</f>
        <v>9767633000790</v>
      </c>
      <c r="B117" s="9" t="str">
        <f>'[1]TCE - ANEXO III - Preencher'!C126</f>
        <v>UPA CABO DE SANTO AGOSTINHO - C.G 012/2022</v>
      </c>
      <c r="C117" s="10"/>
      <c r="D117" s="11" t="str">
        <f>'[1]TCE - ANEXO III - Preencher'!E126</f>
        <v>MARTA MARIA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513505</v>
      </c>
      <c r="G117" s="13">
        <f>IF('[1]TCE - ANEXO III - Preencher'!H126="","",'[1]TCE - ANEXO III - Preencher'!H126)</f>
        <v>45108</v>
      </c>
      <c r="H117" s="14">
        <f>'[1]TCE - ANEXO III - Preencher'!I126</f>
        <v>0</v>
      </c>
      <c r="I117" s="14">
        <f>'[1]TCE - ANEXO III - Preencher'!J126</f>
        <v>127.65</v>
      </c>
      <c r="J117" s="14">
        <f>'[1]TCE - ANEXO III - Preencher'!K126</f>
        <v>0</v>
      </c>
      <c r="K117" s="15">
        <f>'[1]TCE - ANEXO III - Preencher'!L126</f>
        <v>238.97</v>
      </c>
      <c r="L117" s="15">
        <f>'[1]TCE - ANEXO III - Preencher'!M126</f>
        <v>6.6</v>
      </c>
      <c r="M117" s="15">
        <f t="shared" si="7"/>
        <v>232.37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362.28</v>
      </c>
    </row>
    <row r="118" spans="1:28" x14ac:dyDescent="0.2">
      <c r="A118" s="8">
        <f>IFERROR(VLOOKUP(B118,'[1]DADOS (OCULTAR)'!$Q$3:$S$133,3,0),"")</f>
        <v>9767633000790</v>
      </c>
      <c r="B118" s="9" t="str">
        <f>'[1]TCE - ANEXO III - Preencher'!C127</f>
        <v>UPA CABO DE SANTO AGOSTINHO - C.G 012/2022</v>
      </c>
      <c r="C118" s="10"/>
      <c r="D118" s="11" t="str">
        <f>'[1]TCE - ANEXO III - Preencher'!E127</f>
        <v>MATEUS FRANCISCO VITORINO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521130</v>
      </c>
      <c r="G118" s="13">
        <f>IF('[1]TCE - ANEXO III - Preencher'!H127="","",'[1]TCE - ANEXO III - Preencher'!H127)</f>
        <v>45108</v>
      </c>
      <c r="H118" s="14">
        <f>'[1]TCE - ANEXO III - Preencher'!I127</f>
        <v>0</v>
      </c>
      <c r="I118" s="14">
        <f>'[1]TCE - ANEXO III - Preencher'!J127</f>
        <v>111</v>
      </c>
      <c r="J118" s="14">
        <f>'[1]TCE - ANEXO III - Preencher'!K127</f>
        <v>0</v>
      </c>
      <c r="K118" s="15">
        <f>'[1]TCE - ANEXO III - Preencher'!L127</f>
        <v>238.97</v>
      </c>
      <c r="L118" s="15">
        <f>'[1]TCE - ANEXO III - Preencher'!M127</f>
        <v>6.6</v>
      </c>
      <c r="M118" s="15">
        <f t="shared" si="7"/>
        <v>232.37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243.27</v>
      </c>
      <c r="R118" s="15">
        <f>'[1]TCE - ANEXO III - Preencher'!S127</f>
        <v>83.25</v>
      </c>
      <c r="S118" s="16">
        <f t="shared" si="9"/>
        <v>160.02000000000001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505.65</v>
      </c>
    </row>
    <row r="119" spans="1:28" x14ac:dyDescent="0.2">
      <c r="A119" s="8">
        <f>IFERROR(VLOOKUP(B119,'[1]DADOS (OCULTAR)'!$Q$3:$S$133,3,0),"")</f>
        <v>9767633000790</v>
      </c>
      <c r="B119" s="9" t="str">
        <f>'[1]TCE - ANEXO III - Preencher'!C128</f>
        <v>UPA CABO DE SANTO AGOSTINHO - C.G 012/2022</v>
      </c>
      <c r="C119" s="10"/>
      <c r="D119" s="11" t="str">
        <f>'[1]TCE - ANEXO III - Preencher'!E128</f>
        <v>MATEUS HENRIQUE DA SILVA SOUZA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411005</v>
      </c>
      <c r="G119" s="13">
        <f>IF('[1]TCE - ANEXO III - Preencher'!H128="","",'[1]TCE - ANEXO III - Preencher'!H128)</f>
        <v>45108</v>
      </c>
      <c r="H119" s="14">
        <f>'[1]TCE - ANEXO III - Preencher'!I128</f>
        <v>0</v>
      </c>
      <c r="I119" s="14">
        <f>'[1]TCE - ANEXO III - Preencher'!J128</f>
        <v>12.4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257.22000000000003</v>
      </c>
      <c r="R119" s="15">
        <f>'[1]TCE - ANEXO III - Preencher'!S128</f>
        <v>37.200000000000003</v>
      </c>
      <c r="S119" s="16">
        <f t="shared" si="9"/>
        <v>220.02000000000004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234.68000000000004</v>
      </c>
    </row>
    <row r="120" spans="1:28" x14ac:dyDescent="0.2">
      <c r="A120" s="8">
        <f>IFERROR(VLOOKUP(B120,'[1]DADOS (OCULTAR)'!$Q$3:$S$133,3,0),"")</f>
        <v>9767633000790</v>
      </c>
      <c r="B120" s="9" t="str">
        <f>'[1]TCE - ANEXO III - Preencher'!C129</f>
        <v>UPA CABO DE SANTO AGOSTINHO - C.G 012/2022</v>
      </c>
      <c r="C120" s="10"/>
      <c r="D120" s="11" t="str">
        <f>'[1]TCE - ANEXO III - Preencher'!E129</f>
        <v>MATHEUS AUGUSTO DA SILVA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45108</v>
      </c>
      <c r="H120" s="14">
        <f>'[1]TCE - ANEXO III - Preencher'!I129</f>
        <v>0</v>
      </c>
      <c r="I120" s="14">
        <f>'[1]TCE - ANEXO III - Preencher'!J129</f>
        <v>142.71</v>
      </c>
      <c r="J120" s="14">
        <f>'[1]TCE - ANEXO III - Preencher'!K129</f>
        <v>0</v>
      </c>
      <c r="K120" s="15">
        <f>'[1]TCE - ANEXO III - Preencher'!L129</f>
        <v>238.97</v>
      </c>
      <c r="L120" s="15">
        <f>'[1]TCE - ANEXO III - Preencher'!M129</f>
        <v>6.6</v>
      </c>
      <c r="M120" s="15">
        <f t="shared" si="7"/>
        <v>232.37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377.34000000000003</v>
      </c>
    </row>
    <row r="121" spans="1:28" x14ac:dyDescent="0.2">
      <c r="A121" s="8">
        <f>IFERROR(VLOOKUP(B121,'[1]DADOS (OCULTAR)'!$Q$3:$S$133,3,0),"")</f>
        <v>9767633000790</v>
      </c>
      <c r="B121" s="9" t="str">
        <f>'[1]TCE - ANEXO III - Preencher'!C130</f>
        <v>UPA CABO DE SANTO AGOSTINHO - C.G 012/2022</v>
      </c>
      <c r="C121" s="10"/>
      <c r="D121" s="11" t="str">
        <f>'[1]TCE - ANEXO III - Preencher'!E130</f>
        <v>MAXMILAN JOSE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45108</v>
      </c>
      <c r="H121" s="14">
        <f>'[1]TCE - ANEXO III - Preencher'!I130</f>
        <v>0</v>
      </c>
      <c r="I121" s="14">
        <f>'[1]TCE - ANEXO III - Preencher'!J130</f>
        <v>147.85</v>
      </c>
      <c r="J121" s="14">
        <f>'[1]TCE - ANEXO III - Preencher'!K130</f>
        <v>0</v>
      </c>
      <c r="K121" s="15">
        <f>'[1]TCE - ANEXO III - Preencher'!L130</f>
        <v>238.97</v>
      </c>
      <c r="L121" s="15">
        <f>'[1]TCE - ANEXO III - Preencher'!M130</f>
        <v>6.6</v>
      </c>
      <c r="M121" s="15">
        <f t="shared" si="7"/>
        <v>232.37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382.48</v>
      </c>
    </row>
    <row r="122" spans="1:28" x14ac:dyDescent="0.2">
      <c r="A122" s="8">
        <f>IFERROR(VLOOKUP(B122,'[1]DADOS (OCULTAR)'!$Q$3:$S$133,3,0),"")</f>
        <v>9767633000790</v>
      </c>
      <c r="B122" s="9" t="str">
        <f>'[1]TCE - ANEXO III - Preencher'!C131</f>
        <v>UPA CABO DE SANTO AGOSTINHO - C.G 012/2022</v>
      </c>
      <c r="C122" s="10"/>
      <c r="D122" s="11" t="str">
        <f>'[1]TCE - ANEXO III - Preencher'!E131</f>
        <v>MAYARA THAINA TRAJANO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45108</v>
      </c>
      <c r="H122" s="14">
        <f>'[1]TCE - ANEXO III - Preencher'!I131</f>
        <v>0</v>
      </c>
      <c r="I122" s="14">
        <f>'[1]TCE - ANEXO III - Preencher'!J131</f>
        <v>289.67</v>
      </c>
      <c r="J122" s="14">
        <f>'[1]TCE - ANEXO III - Preencher'!K131</f>
        <v>0</v>
      </c>
      <c r="K122" s="15">
        <f>'[1]TCE - ANEXO III - Preencher'!L131</f>
        <v>238.97</v>
      </c>
      <c r="L122" s="15">
        <f>'[1]TCE - ANEXO III - Preencher'!M131</f>
        <v>6.6</v>
      </c>
      <c r="M122" s="15">
        <f t="shared" si="7"/>
        <v>232.37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524.29999999999995</v>
      </c>
    </row>
    <row r="123" spans="1:28" x14ac:dyDescent="0.2">
      <c r="A123" s="8">
        <f>IFERROR(VLOOKUP(B123,'[1]DADOS (OCULTAR)'!$Q$3:$S$133,3,0),"")</f>
        <v>9767633000790</v>
      </c>
      <c r="B123" s="9" t="str">
        <f>'[1]TCE - ANEXO III - Preencher'!C132</f>
        <v>UPA CABO DE SANTO AGOSTINHO - C.G 012/2022</v>
      </c>
      <c r="C123" s="10"/>
      <c r="D123" s="11" t="str">
        <f>'[1]TCE - ANEXO III - Preencher'!E132</f>
        <v>MAYRA KEVILIN MARTINS FEITOSA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45108</v>
      </c>
      <c r="H123" s="14">
        <f>'[1]TCE - ANEXO III - Preencher'!I132</f>
        <v>0</v>
      </c>
      <c r="I123" s="14">
        <f>'[1]TCE - ANEXO III - Preencher'!J132</f>
        <v>12.4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37.200000000000003</v>
      </c>
      <c r="S123" s="16">
        <f t="shared" si="9"/>
        <v>-37.200000000000003</v>
      </c>
      <c r="T123" s="15">
        <f>'[1]TCE - ANEXO III - Preencher'!U132</f>
        <v>77.569999999999993</v>
      </c>
      <c r="U123" s="15">
        <f>'[1]TCE - ANEXO III - Preencher'!V132</f>
        <v>0</v>
      </c>
      <c r="V123" s="16">
        <f t="shared" si="10"/>
        <v>77.569999999999993</v>
      </c>
      <c r="W123" s="17" t="str">
        <f>IF('[1]TCE - ANEXO III - Preencher'!X132="","",'[1]TCE - ANEXO III - Preencher'!X132)</f>
        <v>AUX. CRECHE FEDERAÇÃO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55.029999999999987</v>
      </c>
    </row>
    <row r="124" spans="1:28" x14ac:dyDescent="0.2">
      <c r="A124" s="8">
        <f>IFERROR(VLOOKUP(B124,'[1]DADOS (OCULTAR)'!$Q$3:$S$133,3,0),"")</f>
        <v>9767633000790</v>
      </c>
      <c r="B124" s="9" t="str">
        <f>'[1]TCE - ANEXO III - Preencher'!C133</f>
        <v>UPA CABO DE SANTO AGOSTINHO - C.G 012/2022</v>
      </c>
      <c r="C124" s="10"/>
      <c r="D124" s="11" t="str">
        <f>'[1]TCE - ANEXO III - Preencher'!E133</f>
        <v>MELANIA DE LIMA SERPA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45108</v>
      </c>
      <c r="H124" s="14">
        <f>'[1]TCE - ANEXO III - Preencher'!I133</f>
        <v>0</v>
      </c>
      <c r="I124" s="14">
        <f>'[1]TCE - ANEXO III - Preencher'!J133</f>
        <v>231.46</v>
      </c>
      <c r="J124" s="14">
        <f>'[1]TCE - ANEXO III - Preencher'!K133</f>
        <v>0</v>
      </c>
      <c r="K124" s="15">
        <f>'[1]TCE - ANEXO III - Preencher'!L133</f>
        <v>238.97</v>
      </c>
      <c r="L124" s="15">
        <f>'[1]TCE - ANEXO III - Preencher'!M133</f>
        <v>3.05</v>
      </c>
      <c r="M124" s="15">
        <f t="shared" si="7"/>
        <v>235.92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471.17</v>
      </c>
    </row>
    <row r="125" spans="1:28" x14ac:dyDescent="0.2">
      <c r="A125" s="8">
        <f>IFERROR(VLOOKUP(B125,'[1]DADOS (OCULTAR)'!$Q$3:$S$133,3,0),"")</f>
        <v>9767633000790</v>
      </c>
      <c r="B125" s="9" t="str">
        <f>'[1]TCE - ANEXO III - Preencher'!C134</f>
        <v>UPA CABO DE SANTO AGOSTINHO - C.G 012/2022</v>
      </c>
      <c r="C125" s="10"/>
      <c r="D125" s="11" t="str">
        <f>'[1]TCE - ANEXO III - Preencher'!E134</f>
        <v>MICAEL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45108</v>
      </c>
      <c r="H125" s="14">
        <f>'[1]TCE - ANEXO III - Preencher'!I134</f>
        <v>0</v>
      </c>
      <c r="I125" s="14">
        <f>'[1]TCE - ANEXO III - Preencher'!J134</f>
        <v>159.66999999999999</v>
      </c>
      <c r="J125" s="14">
        <f>'[1]TCE - ANEXO III - Preencher'!K134</f>
        <v>0</v>
      </c>
      <c r="K125" s="15">
        <f>'[1]TCE - ANEXO III - Preencher'!L134</f>
        <v>238.97</v>
      </c>
      <c r="L125" s="15">
        <f>'[1]TCE - ANEXO III - Preencher'!M134</f>
        <v>6.6</v>
      </c>
      <c r="M125" s="15">
        <f t="shared" si="7"/>
        <v>232.37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394.29999999999995</v>
      </c>
    </row>
    <row r="126" spans="1:28" x14ac:dyDescent="0.2">
      <c r="A126" s="8">
        <f>IFERROR(VLOOKUP(B126,'[1]DADOS (OCULTAR)'!$Q$3:$S$133,3,0),"")</f>
        <v>9767633000790</v>
      </c>
      <c r="B126" s="9" t="str">
        <f>'[1]TCE - ANEXO III - Preencher'!C135</f>
        <v>UPA CABO DE SANTO AGOSTINHO - C.G 012/2022</v>
      </c>
      <c r="C126" s="10"/>
      <c r="D126" s="11" t="str">
        <f>'[1]TCE - ANEXO III - Preencher'!E135</f>
        <v>MICHELLE DE SANTANA DAMASCENO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422110</v>
      </c>
      <c r="G126" s="13">
        <f>IF('[1]TCE - ANEXO III - Preencher'!H135="","",'[1]TCE - ANEXO III - Preencher'!H135)</f>
        <v>45108</v>
      </c>
      <c r="H126" s="14">
        <f>'[1]TCE - ANEXO III - Preencher'!I135</f>
        <v>0</v>
      </c>
      <c r="I126" s="14">
        <f>'[1]TCE - ANEXO III - Preencher'!J135</f>
        <v>169.31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171.57</v>
      </c>
    </row>
    <row r="127" spans="1:28" x14ac:dyDescent="0.2">
      <c r="A127" s="8">
        <f>IFERROR(VLOOKUP(B127,'[1]DADOS (OCULTAR)'!$Q$3:$S$133,3,0),"")</f>
        <v>9767633000790</v>
      </c>
      <c r="B127" s="9" t="str">
        <f>'[1]TCE - ANEXO III - Preencher'!C136</f>
        <v>UPA CABO DE SANTO AGOSTINHO - C.G 012/2022</v>
      </c>
      <c r="C127" s="10"/>
      <c r="D127" s="11" t="str">
        <f>'[1]TCE - ANEXO III - Preencher'!E136</f>
        <v xml:space="preserve">MICHELLE GOMES DE QUEIROZ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45108</v>
      </c>
      <c r="H127" s="14">
        <f>'[1]TCE - ANEXO III - Preencher'!I136</f>
        <v>0</v>
      </c>
      <c r="I127" s="14">
        <f>'[1]TCE - ANEXO III - Preencher'!J136</f>
        <v>137.38</v>
      </c>
      <c r="J127" s="14">
        <f>'[1]TCE - ANEXO III - Preencher'!K136</f>
        <v>0</v>
      </c>
      <c r="K127" s="15">
        <f>'[1]TCE - ANEXO III - Preencher'!L136</f>
        <v>238.97</v>
      </c>
      <c r="L127" s="15">
        <f>'[1]TCE - ANEXO III - Preencher'!M136</f>
        <v>6.6</v>
      </c>
      <c r="M127" s="15">
        <f t="shared" si="7"/>
        <v>232.37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372.01</v>
      </c>
    </row>
    <row r="128" spans="1:28" x14ac:dyDescent="0.2">
      <c r="A128" s="8">
        <f>IFERROR(VLOOKUP(B128,'[1]DADOS (OCULTAR)'!$Q$3:$S$133,3,0),"")</f>
        <v>9767633000790</v>
      </c>
      <c r="B128" s="9" t="str">
        <f>'[1]TCE - ANEXO III - Preencher'!C137</f>
        <v>UPA CABO DE SANTO AGOSTINHO - C.G 012/2022</v>
      </c>
      <c r="C128" s="10"/>
      <c r="D128" s="11" t="str">
        <f>'[1]TCE - ANEXO III - Preencher'!E137</f>
        <v>MICILENE ALEXANDRE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45108</v>
      </c>
      <c r="H128" s="14">
        <f>'[1]TCE - ANEXO III - Preencher'!I137</f>
        <v>0</v>
      </c>
      <c r="I128" s="14">
        <f>'[1]TCE - ANEXO III - Preencher'!J137</f>
        <v>135.52000000000001</v>
      </c>
      <c r="J128" s="14">
        <f>'[1]TCE - ANEXO III - Preencher'!K137</f>
        <v>0</v>
      </c>
      <c r="K128" s="15">
        <f>'[1]TCE - ANEXO III - Preencher'!L137</f>
        <v>238.97</v>
      </c>
      <c r="L128" s="15">
        <f>'[1]TCE - ANEXO III - Preencher'!M137</f>
        <v>6.6</v>
      </c>
      <c r="M128" s="15">
        <f t="shared" si="7"/>
        <v>232.37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370.15</v>
      </c>
    </row>
    <row r="129" spans="1:28" x14ac:dyDescent="0.2">
      <c r="A129" s="8">
        <f>IFERROR(VLOOKUP(B129,'[1]DADOS (OCULTAR)'!$Q$3:$S$133,3,0),"")</f>
        <v>9767633000790</v>
      </c>
      <c r="B129" s="9" t="str">
        <f>'[1]TCE - ANEXO III - Preencher'!C138</f>
        <v>UPA CABO DE SANTO AGOSTINHO - C.G 012/2022</v>
      </c>
      <c r="C129" s="10"/>
      <c r="D129" s="11" t="str">
        <f>'[1]TCE - ANEXO III - Preencher'!E138</f>
        <v>MISAEL JOSE DO NASCIMENTO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514310</v>
      </c>
      <c r="G129" s="13">
        <f>IF('[1]TCE - ANEXO III - Preencher'!H138="","",'[1]TCE - ANEXO III - Preencher'!H138)</f>
        <v>45108</v>
      </c>
      <c r="H129" s="14">
        <f>'[1]TCE - ANEXO III - Preencher'!I138</f>
        <v>0</v>
      </c>
      <c r="I129" s="14">
        <f>'[1]TCE - ANEXO III - Preencher'!J138</f>
        <v>184.35</v>
      </c>
      <c r="J129" s="14">
        <f>'[1]TCE - ANEXO III - Preencher'!K138</f>
        <v>0</v>
      </c>
      <c r="K129" s="15">
        <f>'[1]TCE - ANEXO III - Preencher'!L138</f>
        <v>238.97</v>
      </c>
      <c r="L129" s="15">
        <f>'[1]TCE - ANEXO III - Preencher'!M138</f>
        <v>6.6</v>
      </c>
      <c r="M129" s="15">
        <f t="shared" si="7"/>
        <v>232.37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418.98</v>
      </c>
    </row>
    <row r="130" spans="1:28" x14ac:dyDescent="0.2">
      <c r="A130" s="8">
        <f>IFERROR(VLOOKUP(B130,'[1]DADOS (OCULTAR)'!$Q$3:$S$133,3,0),"")</f>
        <v>9767633000790</v>
      </c>
      <c r="B130" s="9" t="str">
        <f>'[1]TCE - ANEXO III - Preencher'!C139</f>
        <v>UPA CABO DE SANTO AGOSTINHO - C.G 012/2022</v>
      </c>
      <c r="C130" s="10"/>
      <c r="D130" s="11" t="str">
        <f>'[1]TCE - ANEXO III - Preencher'!E139</f>
        <v>MONICA LOPES CAMPOS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45108</v>
      </c>
      <c r="H130" s="14">
        <f>'[1]TCE - ANEXO III - Preencher'!I139</f>
        <v>0</v>
      </c>
      <c r="I130" s="14">
        <f>'[1]TCE - ANEXO III - Preencher'!J139</f>
        <v>114.05</v>
      </c>
      <c r="J130" s="14">
        <f>'[1]TCE - ANEXO III - Preencher'!K139</f>
        <v>0</v>
      </c>
      <c r="K130" s="15">
        <f>'[1]TCE - ANEXO III - Preencher'!L139</f>
        <v>238.97</v>
      </c>
      <c r="L130" s="15">
        <f>'[1]TCE - ANEXO III - Preencher'!M139</f>
        <v>6.6</v>
      </c>
      <c r="M130" s="15">
        <f t="shared" si="7"/>
        <v>232.37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348.68</v>
      </c>
    </row>
    <row r="131" spans="1:28" x14ac:dyDescent="0.2">
      <c r="A131" s="8">
        <f>IFERROR(VLOOKUP(B131,'[1]DADOS (OCULTAR)'!$Q$3:$S$133,3,0),"")</f>
        <v>9767633000790</v>
      </c>
      <c r="B131" s="9" t="str">
        <f>'[1]TCE - ANEXO III - Preencher'!C140</f>
        <v>UPA CABO DE SANTO AGOSTINHO - C.G 012/2022</v>
      </c>
      <c r="C131" s="10"/>
      <c r="D131" s="11" t="str">
        <f>'[1]TCE - ANEXO III - Preencher'!E140</f>
        <v>NATALY FERREIRA DE SANTANA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422110</v>
      </c>
      <c r="G131" s="13">
        <f>IF('[1]TCE - ANEXO III - Preencher'!H140="","",'[1]TCE - ANEXO III - Preencher'!H140)</f>
        <v>45108</v>
      </c>
      <c r="H131" s="14">
        <f>'[1]TCE - ANEXO III - Preencher'!I140</f>
        <v>0</v>
      </c>
      <c r="I131" s="14">
        <f>'[1]TCE - ANEXO III - Preencher'!J140</f>
        <v>126.72</v>
      </c>
      <c r="J131" s="14">
        <f>'[1]TCE - ANEXO III - Preencher'!K140</f>
        <v>0</v>
      </c>
      <c r="K131" s="15">
        <f>'[1]TCE - ANEXO III - Preencher'!L140</f>
        <v>238.97</v>
      </c>
      <c r="L131" s="15">
        <f>'[1]TCE - ANEXO III - Preencher'!M140</f>
        <v>6.6</v>
      </c>
      <c r="M131" s="15">
        <f t="shared" si="7"/>
        <v>232.37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361.35</v>
      </c>
    </row>
    <row r="132" spans="1:28" x14ac:dyDescent="0.2">
      <c r="A132" s="8">
        <f>IFERROR(VLOOKUP(B132,'[1]DADOS (OCULTAR)'!$Q$3:$S$133,3,0),"")</f>
        <v>9767633000790</v>
      </c>
      <c r="B132" s="9" t="str">
        <f>'[1]TCE - ANEXO III - Preencher'!C141</f>
        <v>UPA CABO DE SANTO AGOSTINHO - C.G 012/2022</v>
      </c>
      <c r="C132" s="10"/>
      <c r="D132" s="11" t="str">
        <f>'[1]TCE - ANEXO III - Preencher'!E141</f>
        <v>PATRICIA HEMYLLY NORONHA SOARES ROSA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45108</v>
      </c>
      <c r="H132" s="14">
        <f>'[1]TCE - ANEXO III - Preencher'!I141</f>
        <v>0</v>
      </c>
      <c r="I132" s="14">
        <f>'[1]TCE - ANEXO III - Preencher'!J141</f>
        <v>162.62</v>
      </c>
      <c r="J132" s="14">
        <f>'[1]TCE - ANEXO III - Preencher'!K141</f>
        <v>0</v>
      </c>
      <c r="K132" s="15">
        <f>'[1]TCE - ANEXO III - Preencher'!L141</f>
        <v>238.98</v>
      </c>
      <c r="L132" s="15">
        <f>'[1]TCE - ANEXO III - Preencher'!M141</f>
        <v>6.6</v>
      </c>
      <c r="M132" s="15">
        <f t="shared" ref="M132:M195" si="13">K132-L132</f>
        <v>232.38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397.26</v>
      </c>
    </row>
    <row r="133" spans="1:28" x14ac:dyDescent="0.2">
      <c r="A133" s="8">
        <f>IFERROR(VLOOKUP(B133,'[1]DADOS (OCULTAR)'!$Q$3:$S$133,3,0),"")</f>
        <v>9767633000790</v>
      </c>
      <c r="B133" s="9" t="str">
        <f>'[1]TCE - ANEXO III - Preencher'!C142</f>
        <v>UPA CABO DE SANTO AGOSTINHO - C.G 012/2022</v>
      </c>
      <c r="C133" s="10"/>
      <c r="D133" s="11" t="str">
        <f>'[1]TCE - ANEXO III - Preencher'!E142</f>
        <v>PATRICIA MARIA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45108</v>
      </c>
      <c r="H133" s="14">
        <f>'[1]TCE - ANEXO III - Preencher'!I142</f>
        <v>0</v>
      </c>
      <c r="I133" s="14">
        <f>'[1]TCE - ANEXO III - Preencher'!J142</f>
        <v>162.62</v>
      </c>
      <c r="J133" s="14">
        <f>'[1]TCE - ANEXO III - Preencher'!K142</f>
        <v>0</v>
      </c>
      <c r="K133" s="15">
        <f>'[1]TCE - ANEXO III - Preencher'!L142</f>
        <v>238.98</v>
      </c>
      <c r="L133" s="15">
        <f>'[1]TCE - ANEXO III - Preencher'!M142</f>
        <v>6.6</v>
      </c>
      <c r="M133" s="15">
        <f t="shared" si="13"/>
        <v>232.38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151.53</v>
      </c>
      <c r="R133" s="15">
        <f>'[1]TCE - ANEXO III - Preencher'!S142</f>
        <v>79.8</v>
      </c>
      <c r="S133" s="16">
        <f t="shared" si="15"/>
        <v>71.73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468.99</v>
      </c>
    </row>
    <row r="134" spans="1:28" x14ac:dyDescent="0.2">
      <c r="A134" s="8">
        <f>IFERROR(VLOOKUP(B134,'[1]DADOS (OCULTAR)'!$Q$3:$S$133,3,0),"")</f>
        <v>9767633000790</v>
      </c>
      <c r="B134" s="9" t="str">
        <f>'[1]TCE - ANEXO III - Preencher'!C143</f>
        <v>UPA CABO DE SANTO AGOSTINHO - C.G 012/2022</v>
      </c>
      <c r="C134" s="10"/>
      <c r="D134" s="11" t="str">
        <f>'[1]TCE - ANEXO III - Preencher'!E143</f>
        <v>PAULA CHRISTINE SENA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251605</v>
      </c>
      <c r="G134" s="13">
        <f>IF('[1]TCE - ANEXO III - Preencher'!H143="","",'[1]TCE - ANEXO III - Preencher'!H143)</f>
        <v>45108</v>
      </c>
      <c r="H134" s="14">
        <f>'[1]TCE - ANEXO III - Preencher'!I143</f>
        <v>0</v>
      </c>
      <c r="I134" s="14">
        <f>'[1]TCE - ANEXO III - Preencher'!J143</f>
        <v>302.08</v>
      </c>
      <c r="J134" s="14">
        <f>'[1]TCE - ANEXO III - Preencher'!K143</f>
        <v>0</v>
      </c>
      <c r="K134" s="15">
        <f>'[1]TCE - ANEXO III - Preencher'!L143</f>
        <v>238.98</v>
      </c>
      <c r="L134" s="15">
        <f>'[1]TCE - ANEXO III - Preencher'!M143</f>
        <v>6.6</v>
      </c>
      <c r="M134" s="15">
        <f t="shared" si="13"/>
        <v>232.38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200.03</v>
      </c>
      <c r="R134" s="15">
        <f>'[1]TCE - ANEXO III - Preencher'!S143</f>
        <v>172.96</v>
      </c>
      <c r="S134" s="16">
        <f t="shared" si="15"/>
        <v>27.069999999999993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563.79</v>
      </c>
    </row>
    <row r="135" spans="1:28" x14ac:dyDescent="0.2">
      <c r="A135" s="8">
        <f>IFERROR(VLOOKUP(B135,'[1]DADOS (OCULTAR)'!$Q$3:$S$133,3,0),"")</f>
        <v>9767633000790</v>
      </c>
      <c r="B135" s="9" t="str">
        <f>'[1]TCE - ANEXO III - Preencher'!C144</f>
        <v>UPA CABO DE SANTO AGOSTINHO - C.G 012/2022</v>
      </c>
      <c r="C135" s="10"/>
      <c r="D135" s="11" t="str">
        <f>'[1]TCE - ANEXO III - Preencher'!E144</f>
        <v>PAULO JOSE ALVES SALDANHA FALCAO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45108</v>
      </c>
      <c r="H135" s="14">
        <f>'[1]TCE - ANEXO III - Preencher'!I144</f>
        <v>0</v>
      </c>
      <c r="I135" s="14">
        <f>'[1]TCE - ANEXO III - Preencher'!J144</f>
        <v>252.78</v>
      </c>
      <c r="J135" s="14">
        <f>'[1]TCE - ANEXO III - Preencher'!K144</f>
        <v>0</v>
      </c>
      <c r="K135" s="15">
        <f>'[1]TCE - ANEXO III - Preencher'!L144</f>
        <v>238.98</v>
      </c>
      <c r="L135" s="15">
        <f>'[1]TCE - ANEXO III - Preencher'!M144</f>
        <v>6.6</v>
      </c>
      <c r="M135" s="15">
        <f t="shared" si="13"/>
        <v>232.38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487.41999999999996</v>
      </c>
    </row>
    <row r="136" spans="1:28" x14ac:dyDescent="0.2">
      <c r="A136" s="8">
        <f>IFERROR(VLOOKUP(B136,'[1]DADOS (OCULTAR)'!$Q$3:$S$133,3,0),"")</f>
        <v>9767633000790</v>
      </c>
      <c r="B136" s="9" t="str">
        <f>'[1]TCE - ANEXO III - Preencher'!C145</f>
        <v>UPA CABO DE SANTO AGOSTINHO - C.G 012/2022</v>
      </c>
      <c r="C136" s="10"/>
      <c r="D136" s="11" t="str">
        <f>'[1]TCE - ANEXO III - Preencher'!E145</f>
        <v>PRISCILA BEZERRA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45108</v>
      </c>
      <c r="H136" s="14">
        <f>'[1]TCE - ANEXO III - Preencher'!I145</f>
        <v>0</v>
      </c>
      <c r="I136" s="14">
        <f>'[1]TCE - ANEXO III - Preencher'!J145</f>
        <v>135.52000000000001</v>
      </c>
      <c r="J136" s="14">
        <f>'[1]TCE - ANEXO III - Preencher'!K145</f>
        <v>0</v>
      </c>
      <c r="K136" s="15">
        <f>'[1]TCE - ANEXO III - Preencher'!L145</f>
        <v>238.98</v>
      </c>
      <c r="L136" s="15">
        <f>'[1]TCE - ANEXO III - Preencher'!M145</f>
        <v>6.6</v>
      </c>
      <c r="M136" s="15">
        <f t="shared" si="13"/>
        <v>232.38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174.03</v>
      </c>
      <c r="R136" s="15">
        <f>'[1]TCE - ANEXO III - Preencher'!S145</f>
        <v>79.8</v>
      </c>
      <c r="S136" s="16">
        <f t="shared" si="15"/>
        <v>94.23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464.39</v>
      </c>
    </row>
    <row r="137" spans="1:28" x14ac:dyDescent="0.2">
      <c r="A137" s="8">
        <f>IFERROR(VLOOKUP(B137,'[1]DADOS (OCULTAR)'!$Q$3:$S$133,3,0),"")</f>
        <v>9767633000790</v>
      </c>
      <c r="B137" s="9" t="str">
        <f>'[1]TCE - ANEXO III - Preencher'!C146</f>
        <v>UPA CABO DE SANTO AGOSTINHO - C.G 012/2022</v>
      </c>
      <c r="C137" s="10"/>
      <c r="D137" s="11" t="str">
        <f>'[1]TCE - ANEXO III - Preencher'!E146</f>
        <v>PRISCILLA KAROLINA JUSTINO DE OLIVEIRA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45108</v>
      </c>
      <c r="H137" s="14">
        <f>'[1]TCE - ANEXO III - Preencher'!I146</f>
        <v>0</v>
      </c>
      <c r="I137" s="14">
        <f>'[1]TCE - ANEXO III - Preencher'!J146</f>
        <v>131.52000000000001</v>
      </c>
      <c r="J137" s="14">
        <f>'[1]TCE - ANEXO III - Preencher'!K146</f>
        <v>0</v>
      </c>
      <c r="K137" s="15">
        <f>'[1]TCE - ANEXO III - Preencher'!L146</f>
        <v>238.98</v>
      </c>
      <c r="L137" s="15">
        <f>'[1]TCE - ANEXO III - Preencher'!M146</f>
        <v>6.6</v>
      </c>
      <c r="M137" s="15">
        <f t="shared" si="13"/>
        <v>232.38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241.23</v>
      </c>
      <c r="R137" s="15">
        <f>'[1]TCE - ANEXO III - Preencher'!S146</f>
        <v>71.819999999999993</v>
      </c>
      <c r="S137" s="16">
        <f t="shared" si="15"/>
        <v>169.41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535.56999999999994</v>
      </c>
    </row>
    <row r="138" spans="1:28" x14ac:dyDescent="0.2">
      <c r="A138" s="8">
        <f>IFERROR(VLOOKUP(B138,'[1]DADOS (OCULTAR)'!$Q$3:$S$133,3,0),"")</f>
        <v>9767633000790</v>
      </c>
      <c r="B138" s="9" t="str">
        <f>'[1]TCE - ANEXO III - Preencher'!C147</f>
        <v>UPA CABO DE SANTO AGOSTINHO - C.G 012/2022</v>
      </c>
      <c r="C138" s="10"/>
      <c r="D138" s="11" t="str">
        <f>'[1]TCE - ANEXO III - Preencher'!E147</f>
        <v>QUEZIA OLIVEIRA CAVALCANTE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45108</v>
      </c>
      <c r="H138" s="14">
        <f>'[1]TCE - ANEXO III - Preencher'!I147</f>
        <v>0</v>
      </c>
      <c r="I138" s="14">
        <f>'[1]TCE - ANEXO III - Preencher'!J147</f>
        <v>97.88</v>
      </c>
      <c r="J138" s="14">
        <f>'[1]TCE - ANEXO III - Preencher'!K147</f>
        <v>0</v>
      </c>
      <c r="K138" s="15">
        <f>'[1]TCE - ANEXO III - Preencher'!L147</f>
        <v>238.98</v>
      </c>
      <c r="L138" s="15">
        <f>'[1]TCE - ANEXO III - Preencher'!M147</f>
        <v>6.6</v>
      </c>
      <c r="M138" s="15">
        <f t="shared" si="13"/>
        <v>232.38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117</v>
      </c>
      <c r="R138" s="15">
        <f>'[1]TCE - ANEXO III - Preencher'!S147</f>
        <v>45.22</v>
      </c>
      <c r="S138" s="16">
        <f t="shared" si="15"/>
        <v>71.78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404.29999999999995</v>
      </c>
    </row>
    <row r="139" spans="1:28" x14ac:dyDescent="0.2">
      <c r="A139" s="8">
        <f>IFERROR(VLOOKUP(B139,'[1]DADOS (OCULTAR)'!$Q$3:$S$133,3,0),"")</f>
        <v>9767633000790</v>
      </c>
      <c r="B139" s="9" t="str">
        <f>'[1]TCE - ANEXO III - Preencher'!C148</f>
        <v>UPA CABO DE SANTO AGOSTINHO - C.G 012/2022</v>
      </c>
      <c r="C139" s="10"/>
      <c r="D139" s="11" t="str">
        <f>'[1]TCE - ANEXO III - Preencher'!E148</f>
        <v>RAUL HENRIQUE DE SOUZA LEAL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45108</v>
      </c>
      <c r="H139" s="14">
        <f>'[1]TCE - ANEXO III - Preencher'!I148</f>
        <v>0</v>
      </c>
      <c r="I139" s="14">
        <f>'[1]TCE - ANEXO III - Preencher'!J148</f>
        <v>710.01</v>
      </c>
      <c r="J139" s="14">
        <f>'[1]TCE - ANEXO III - Preencher'!K148</f>
        <v>0</v>
      </c>
      <c r="K139" s="15">
        <f>'[1]TCE - ANEXO III - Preencher'!L148</f>
        <v>238.98</v>
      </c>
      <c r="L139" s="15">
        <f>'[1]TCE - ANEXO III - Preencher'!M148</f>
        <v>3.59</v>
      </c>
      <c r="M139" s="15">
        <f t="shared" si="13"/>
        <v>235.39</v>
      </c>
      <c r="N139" s="15">
        <f>'[1]TCE - ANEXO III - Preencher'!O148</f>
        <v>3.79</v>
      </c>
      <c r="O139" s="15">
        <f>'[1]TCE - ANEXO III - Preencher'!P148</f>
        <v>0</v>
      </c>
      <c r="P139" s="16">
        <f t="shared" si="14"/>
        <v>3.79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949.18999999999994</v>
      </c>
    </row>
    <row r="140" spans="1:28" x14ac:dyDescent="0.2">
      <c r="A140" s="8">
        <f>IFERROR(VLOOKUP(B140,'[1]DADOS (OCULTAR)'!$Q$3:$S$133,3,0),"")</f>
        <v>9767633000790</v>
      </c>
      <c r="B140" s="9" t="str">
        <f>'[1]TCE - ANEXO III - Preencher'!C149</f>
        <v>UPA CABO DE SANTO AGOSTINHO - C.G 012/2022</v>
      </c>
      <c r="C140" s="10"/>
      <c r="D140" s="11" t="str">
        <f>'[1]TCE - ANEXO III - Preencher'!E149</f>
        <v>REZIM FRANCISCO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514310</v>
      </c>
      <c r="G140" s="13">
        <f>IF('[1]TCE - ANEXO III - Preencher'!H149="","",'[1]TCE - ANEXO III - Preencher'!H149)</f>
        <v>45108</v>
      </c>
      <c r="H140" s="14">
        <f>'[1]TCE - ANEXO III - Preencher'!I149</f>
        <v>0</v>
      </c>
      <c r="I140" s="14">
        <f>'[1]TCE - ANEXO III - Preencher'!J149</f>
        <v>159.78</v>
      </c>
      <c r="J140" s="14">
        <f>'[1]TCE - ANEXO III - Preencher'!K149</f>
        <v>0</v>
      </c>
      <c r="K140" s="15">
        <f>'[1]TCE - ANEXO III - Preencher'!L149</f>
        <v>238.98</v>
      </c>
      <c r="L140" s="15">
        <f>'[1]TCE - ANEXO III - Preencher'!M149</f>
        <v>6.6</v>
      </c>
      <c r="M140" s="15">
        <f t="shared" si="13"/>
        <v>232.38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394.41999999999996</v>
      </c>
    </row>
    <row r="141" spans="1:28" x14ac:dyDescent="0.2">
      <c r="A141" s="8">
        <f>IFERROR(VLOOKUP(B141,'[1]DADOS (OCULTAR)'!$Q$3:$S$133,3,0),"")</f>
        <v>9767633000790</v>
      </c>
      <c r="B141" s="9" t="str">
        <f>'[1]TCE - ANEXO III - Preencher'!C150</f>
        <v>UPA CABO DE SANTO AGOSTINHO - C.G 012/2022</v>
      </c>
      <c r="C141" s="10"/>
      <c r="D141" s="11" t="str">
        <f>'[1]TCE - ANEXO III - Preencher'!E150</f>
        <v>RICARDO JOSE FERNANDES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766420</v>
      </c>
      <c r="G141" s="13">
        <f>IF('[1]TCE - ANEXO III - Preencher'!H150="","",'[1]TCE - ANEXO III - Preencher'!H150)</f>
        <v>45108</v>
      </c>
      <c r="H141" s="14">
        <f>'[1]TCE - ANEXO III - Preencher'!I150</f>
        <v>0</v>
      </c>
      <c r="I141" s="14">
        <f>'[1]TCE - ANEXO III - Preencher'!J150</f>
        <v>337.72</v>
      </c>
      <c r="J141" s="14">
        <f>'[1]TCE - ANEXO III - Preencher'!K150</f>
        <v>0</v>
      </c>
      <c r="K141" s="15">
        <f>'[1]TCE - ANEXO III - Preencher'!L150</f>
        <v>238.98</v>
      </c>
      <c r="L141" s="15">
        <f>'[1]TCE - ANEXO III - Preencher'!M150</f>
        <v>6.6</v>
      </c>
      <c r="M141" s="15">
        <f t="shared" si="13"/>
        <v>232.38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572.36</v>
      </c>
    </row>
    <row r="142" spans="1:28" x14ac:dyDescent="0.2">
      <c r="A142" s="8">
        <f>IFERROR(VLOOKUP(B142,'[1]DADOS (OCULTAR)'!$Q$3:$S$133,3,0),"")</f>
        <v>9767633000790</v>
      </c>
      <c r="B142" s="9" t="str">
        <f>'[1]TCE - ANEXO III - Preencher'!C151</f>
        <v>UPA CABO DE SANTO AGOSTINHO - C.G 012/2022</v>
      </c>
      <c r="C142" s="10"/>
      <c r="D142" s="11" t="str">
        <f>'[1]TCE - ANEXO III - Preencher'!E151</f>
        <v>ROBERTA SORIANO MACEDO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251605</v>
      </c>
      <c r="G142" s="13">
        <f>IF('[1]TCE - ANEXO III - Preencher'!H151="","",'[1]TCE - ANEXO III - Preencher'!H151)</f>
        <v>45108</v>
      </c>
      <c r="H142" s="14">
        <f>'[1]TCE - ANEXO III - Preencher'!I151</f>
        <v>0</v>
      </c>
      <c r="I142" s="14">
        <f>'[1]TCE - ANEXO III - Preencher'!J151</f>
        <v>353.12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353.12</v>
      </c>
    </row>
    <row r="143" spans="1:28" x14ac:dyDescent="0.2">
      <c r="A143" s="8">
        <f>IFERROR(VLOOKUP(B143,'[1]DADOS (OCULTAR)'!$Q$3:$S$133,3,0),"")</f>
        <v>9767633000790</v>
      </c>
      <c r="B143" s="9" t="str">
        <f>'[1]TCE - ANEXO III - Preencher'!C152</f>
        <v>UPA CABO DE SANTO AGOSTINHO - C.G 012/2022</v>
      </c>
      <c r="C143" s="10"/>
      <c r="D143" s="11" t="str">
        <f>'[1]TCE - ANEXO III - Preencher'!E152</f>
        <v>ROMULO CESAR SAMPAIO PEIXOTO FILHO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223445</v>
      </c>
      <c r="G143" s="13">
        <f>IF('[1]TCE - ANEXO III - Preencher'!H152="","",'[1]TCE - ANEXO III - Preencher'!H152)</f>
        <v>45108</v>
      </c>
      <c r="H143" s="14">
        <f>'[1]TCE - ANEXO III - Preencher'!I152</f>
        <v>0</v>
      </c>
      <c r="I143" s="14">
        <f>'[1]TCE - ANEXO III - Preencher'!J152</f>
        <v>475.16</v>
      </c>
      <c r="J143" s="14">
        <f>'[1]TCE - ANEXO III - Preencher'!K152</f>
        <v>0</v>
      </c>
      <c r="K143" s="15">
        <f>'[1]TCE - ANEXO III - Preencher'!L152</f>
        <v>238.98</v>
      </c>
      <c r="L143" s="15">
        <f>'[1]TCE - ANEXO III - Preencher'!M152</f>
        <v>6.6</v>
      </c>
      <c r="M143" s="15">
        <f t="shared" si="13"/>
        <v>232.38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709.8</v>
      </c>
    </row>
    <row r="144" spans="1:28" x14ac:dyDescent="0.2">
      <c r="A144" s="8">
        <f>IFERROR(VLOOKUP(B144,'[1]DADOS (OCULTAR)'!$Q$3:$S$133,3,0),"")</f>
        <v>9767633000790</v>
      </c>
      <c r="B144" s="9" t="str">
        <f>'[1]TCE - ANEXO III - Preencher'!C153</f>
        <v>UPA CABO DE SANTO AGOSTINHO - C.G 012/2022</v>
      </c>
      <c r="C144" s="10"/>
      <c r="D144" s="11" t="str">
        <f>'[1]TCE - ANEXO III - Preencher'!E153</f>
        <v>ROSALYN CORREIA PEREGRINO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45108</v>
      </c>
      <c r="H144" s="14">
        <f>'[1]TCE - ANEXO III - Preencher'!I153</f>
        <v>0</v>
      </c>
      <c r="I144" s="14">
        <f>'[1]TCE - ANEXO III - Preencher'!J153</f>
        <v>208.91</v>
      </c>
      <c r="J144" s="14">
        <f>'[1]TCE - ANEXO III - Preencher'!K153</f>
        <v>0</v>
      </c>
      <c r="K144" s="15">
        <f>'[1]TCE - ANEXO III - Preencher'!L153</f>
        <v>238.98</v>
      </c>
      <c r="L144" s="15">
        <f>'[1]TCE - ANEXO III - Preencher'!M153</f>
        <v>3.05</v>
      </c>
      <c r="M144" s="15">
        <f t="shared" si="13"/>
        <v>235.92999999999998</v>
      </c>
      <c r="N144" s="15">
        <f>'[1]TCE - ANEXO III - Preencher'!O153</f>
        <v>3.79</v>
      </c>
      <c r="O144" s="15">
        <f>'[1]TCE - ANEXO III - Preencher'!P153</f>
        <v>0</v>
      </c>
      <c r="P144" s="16">
        <f t="shared" si="14"/>
        <v>3.79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448.63</v>
      </c>
    </row>
    <row r="145" spans="1:28" x14ac:dyDescent="0.2">
      <c r="A145" s="8">
        <f>IFERROR(VLOOKUP(B145,'[1]DADOS (OCULTAR)'!$Q$3:$S$133,3,0),"")</f>
        <v>9767633000790</v>
      </c>
      <c r="B145" s="9" t="str">
        <f>'[1]TCE - ANEXO III - Preencher'!C154</f>
        <v>UPA CABO DE SANTO AGOSTINHO - C.G 012/2022</v>
      </c>
      <c r="C145" s="10"/>
      <c r="D145" s="11" t="str">
        <f>'[1]TCE - ANEXO III - Preencher'!E154</f>
        <v>ROSANGELA MARIA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515205</v>
      </c>
      <c r="G145" s="13">
        <f>IF('[1]TCE - ANEXO III - Preencher'!H154="","",'[1]TCE - ANEXO III - Preencher'!H154)</f>
        <v>45108</v>
      </c>
      <c r="H145" s="14">
        <f>'[1]TCE - ANEXO III - Preencher'!I154</f>
        <v>0</v>
      </c>
      <c r="I145" s="14">
        <f>'[1]TCE - ANEXO III - Preencher'!J154</f>
        <v>126.72</v>
      </c>
      <c r="J145" s="14">
        <f>'[1]TCE - ANEXO III - Preencher'!K154</f>
        <v>0</v>
      </c>
      <c r="K145" s="15">
        <f>'[1]TCE - ANEXO III - Preencher'!L154</f>
        <v>238.98</v>
      </c>
      <c r="L145" s="15">
        <f>'[1]TCE - ANEXO III - Preencher'!M154</f>
        <v>6.6</v>
      </c>
      <c r="M145" s="15">
        <f t="shared" si="13"/>
        <v>232.38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361.36</v>
      </c>
    </row>
    <row r="146" spans="1:28" x14ac:dyDescent="0.2">
      <c r="A146" s="8">
        <f>IFERROR(VLOOKUP(B146,'[1]DADOS (OCULTAR)'!$Q$3:$S$133,3,0),"")</f>
        <v>9767633000790</v>
      </c>
      <c r="B146" s="9" t="str">
        <f>'[1]TCE - ANEXO III - Preencher'!C155</f>
        <v>UPA CABO DE SANTO AGOSTINHO - C.G 012/2022</v>
      </c>
      <c r="C146" s="10"/>
      <c r="D146" s="11" t="str">
        <f>'[1]TCE - ANEXO III - Preencher'!E155</f>
        <v>SANDRA DE OLIVEIRA PAZ MAGALHAES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252210</v>
      </c>
      <c r="G146" s="13">
        <f>IF('[1]TCE - ANEXO III - Preencher'!H155="","",'[1]TCE - ANEXO III - Preencher'!H155)</f>
        <v>45108</v>
      </c>
      <c r="H146" s="14">
        <f>'[1]TCE - ANEXO III - Preencher'!I155</f>
        <v>0</v>
      </c>
      <c r="I146" s="14">
        <f>'[1]TCE - ANEXO III - Preencher'!J155</f>
        <v>253.05</v>
      </c>
      <c r="J146" s="14">
        <f>'[1]TCE - ANEXO III - Preencher'!K155</f>
        <v>0</v>
      </c>
      <c r="K146" s="15">
        <f>'[1]TCE - ANEXO III - Preencher'!L155</f>
        <v>238.98</v>
      </c>
      <c r="L146" s="15">
        <f>'[1]TCE - ANEXO III - Preencher'!M155</f>
        <v>6.6</v>
      </c>
      <c r="M146" s="15">
        <f t="shared" si="13"/>
        <v>232.38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487.69</v>
      </c>
    </row>
    <row r="147" spans="1:28" x14ac:dyDescent="0.2">
      <c r="A147" s="8">
        <f>IFERROR(VLOOKUP(B147,'[1]DADOS (OCULTAR)'!$Q$3:$S$133,3,0),"")</f>
        <v>9767633000790</v>
      </c>
      <c r="B147" s="9" t="str">
        <f>'[1]TCE - ANEXO III - Preencher'!C156</f>
        <v>UPA CABO DE SANTO AGOSTINHO - C.G 012/2022</v>
      </c>
      <c r="C147" s="10"/>
      <c r="D147" s="11" t="str">
        <f>'[1]TCE - ANEXO III - Preencher'!E156</f>
        <v>SAULO DE TASSO RIBEIRO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324115</v>
      </c>
      <c r="G147" s="13">
        <f>IF('[1]TCE - ANEXO III - Preencher'!H156="","",'[1]TCE - ANEXO III - Preencher'!H156)</f>
        <v>45108</v>
      </c>
      <c r="H147" s="14">
        <f>'[1]TCE - ANEXO III - Preencher'!I156</f>
        <v>0</v>
      </c>
      <c r="I147" s="14">
        <f>'[1]TCE - ANEXO III - Preencher'!J156</f>
        <v>286.26</v>
      </c>
      <c r="J147" s="14">
        <f>'[1]TCE - ANEXO III - Preencher'!K156</f>
        <v>0</v>
      </c>
      <c r="K147" s="15">
        <f>'[1]TCE - ANEXO III - Preencher'!L156</f>
        <v>238.98</v>
      </c>
      <c r="L147" s="15">
        <f>'[1]TCE - ANEXO III - Preencher'!M156</f>
        <v>6.6</v>
      </c>
      <c r="M147" s="15">
        <f t="shared" si="13"/>
        <v>232.38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520.9</v>
      </c>
    </row>
    <row r="148" spans="1:28" x14ac:dyDescent="0.2">
      <c r="A148" s="8">
        <f>IFERROR(VLOOKUP(B148,'[1]DADOS (OCULTAR)'!$Q$3:$S$133,3,0),"")</f>
        <v>9767633000790</v>
      </c>
      <c r="B148" s="9" t="str">
        <f>'[1]TCE - ANEXO III - Preencher'!C157</f>
        <v>UPA CABO DE SANTO AGOSTINHO - C.G 012/2022</v>
      </c>
      <c r="C148" s="10"/>
      <c r="D148" s="11" t="str">
        <f>'[1]TCE - ANEXO III - Preencher'!E157</f>
        <v>SUENIA FRANCA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351605</v>
      </c>
      <c r="G148" s="13">
        <f>IF('[1]TCE - ANEXO III - Preencher'!H157="","",'[1]TCE - ANEXO III - Preencher'!H157)</f>
        <v>45108</v>
      </c>
      <c r="H148" s="14">
        <f>'[1]TCE - ANEXO III - Preencher'!I157</f>
        <v>0</v>
      </c>
      <c r="I148" s="14">
        <f>'[1]TCE - ANEXO III - Preencher'!J157</f>
        <v>143.02000000000001</v>
      </c>
      <c r="J148" s="14">
        <f>'[1]TCE - ANEXO III - Preencher'!K157</f>
        <v>0</v>
      </c>
      <c r="K148" s="15">
        <f>'[1]TCE - ANEXO III - Preencher'!L157</f>
        <v>238.98</v>
      </c>
      <c r="L148" s="15">
        <f>'[1]TCE - ANEXO III - Preencher'!M157</f>
        <v>6.6</v>
      </c>
      <c r="M148" s="15">
        <f t="shared" si="13"/>
        <v>232.38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77.569999999999993</v>
      </c>
      <c r="U148" s="15">
        <f>'[1]TCE - ANEXO III - Preencher'!V157</f>
        <v>0</v>
      </c>
      <c r="V148" s="16">
        <f t="shared" si="16"/>
        <v>77.569999999999993</v>
      </c>
      <c r="W148" s="17" t="str">
        <f>IF('[1]TCE - ANEXO III - Preencher'!X157="","",'[1]TCE - ANEXO III - Preencher'!X157)</f>
        <v>AUX. CRECHE FEDERAÇÃO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455.22999999999996</v>
      </c>
    </row>
    <row r="149" spans="1:28" x14ac:dyDescent="0.2">
      <c r="A149" s="8">
        <f>IFERROR(VLOOKUP(B149,'[1]DADOS (OCULTAR)'!$Q$3:$S$133,3,0),"")</f>
        <v>9767633000790</v>
      </c>
      <c r="B149" s="9" t="str">
        <f>'[1]TCE - ANEXO III - Preencher'!C158</f>
        <v>UPA CABO DE SANTO AGOSTINHO - C.G 012/2022</v>
      </c>
      <c r="C149" s="10"/>
      <c r="D149" s="11" t="str">
        <f>'[1]TCE - ANEXO III - Preencher'!E158</f>
        <v>TAISA DAIANE CORREIA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45108</v>
      </c>
      <c r="H149" s="14">
        <f>'[1]TCE - ANEXO III - Preencher'!I158</f>
        <v>0</v>
      </c>
      <c r="I149" s="14">
        <f>'[1]TCE - ANEXO III - Preencher'!J158</f>
        <v>214.66</v>
      </c>
      <c r="J149" s="14">
        <f>'[1]TCE - ANEXO III - Preencher'!K158</f>
        <v>0</v>
      </c>
      <c r="K149" s="15">
        <f>'[1]TCE - ANEXO III - Preencher'!L158</f>
        <v>238.98</v>
      </c>
      <c r="L149" s="15">
        <f>'[1]TCE - ANEXO III - Preencher'!M158</f>
        <v>2.79</v>
      </c>
      <c r="M149" s="15">
        <f t="shared" si="13"/>
        <v>236.19</v>
      </c>
      <c r="N149" s="15">
        <f>'[1]TCE - ANEXO III - Preencher'!O158</f>
        <v>3.79</v>
      </c>
      <c r="O149" s="15">
        <f>'[1]TCE - ANEXO III - Preencher'!P158</f>
        <v>0</v>
      </c>
      <c r="P149" s="16">
        <f t="shared" si="14"/>
        <v>3.79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454.64000000000004</v>
      </c>
    </row>
    <row r="150" spans="1:28" x14ac:dyDescent="0.2">
      <c r="A150" s="8">
        <f>IFERROR(VLOOKUP(B150,'[1]DADOS (OCULTAR)'!$Q$3:$S$133,3,0),"")</f>
        <v>9767633000790</v>
      </c>
      <c r="B150" s="9" t="str">
        <f>'[1]TCE - ANEXO III - Preencher'!C159</f>
        <v>UPA CABO DE SANTO AGOSTINHO - C.G 012/2022</v>
      </c>
      <c r="C150" s="10"/>
      <c r="D150" s="11" t="str">
        <f>'[1]TCE - ANEXO III - Preencher'!E159</f>
        <v>TATIANE COSMA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45108</v>
      </c>
      <c r="H150" s="14">
        <f>'[1]TCE - ANEXO III - Preencher'!I159</f>
        <v>0</v>
      </c>
      <c r="I150" s="14">
        <f>'[1]TCE - ANEXO III - Preencher'!J159</f>
        <v>135.52000000000001</v>
      </c>
      <c r="J150" s="14">
        <f>'[1]TCE - ANEXO III - Preencher'!K159</f>
        <v>0</v>
      </c>
      <c r="K150" s="15">
        <f>'[1]TCE - ANEXO III - Preencher'!L159</f>
        <v>238.98</v>
      </c>
      <c r="L150" s="15">
        <f>'[1]TCE - ANEXO III - Preencher'!M159</f>
        <v>6.6</v>
      </c>
      <c r="M150" s="15">
        <f t="shared" si="13"/>
        <v>232.38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111.65</v>
      </c>
      <c r="R150" s="15">
        <f>'[1]TCE - ANEXO III - Preencher'!S159</f>
        <v>79.8</v>
      </c>
      <c r="S150" s="16">
        <f t="shared" si="15"/>
        <v>31.850000000000009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402.01</v>
      </c>
    </row>
    <row r="151" spans="1:28" x14ac:dyDescent="0.2">
      <c r="A151" s="8">
        <f>IFERROR(VLOOKUP(B151,'[1]DADOS (OCULTAR)'!$Q$3:$S$133,3,0),"")</f>
        <v>9767633000790</v>
      </c>
      <c r="B151" s="9" t="str">
        <f>'[1]TCE - ANEXO III - Preencher'!C160</f>
        <v>UPA CABO DE SANTO AGOSTINHO - C.G 012/2022</v>
      </c>
      <c r="C151" s="10"/>
      <c r="D151" s="11" t="str">
        <f>'[1]TCE - ANEXO III - Preencher'!E160</f>
        <v>THAMYRIS BOURBON DE QUEIROZ MELO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251605</v>
      </c>
      <c r="G151" s="13">
        <f>IF('[1]TCE - ANEXO III - Preencher'!H160="","",'[1]TCE - ANEXO III - Preencher'!H160)</f>
        <v>45108</v>
      </c>
      <c r="H151" s="14">
        <f>'[1]TCE - ANEXO III - Preencher'!I160</f>
        <v>0</v>
      </c>
      <c r="I151" s="14">
        <f>'[1]TCE - ANEXO III - Preencher'!J160</f>
        <v>257.11</v>
      </c>
      <c r="J151" s="14">
        <f>'[1]TCE - ANEXO III - Preencher'!K160</f>
        <v>0</v>
      </c>
      <c r="K151" s="15">
        <f>'[1]TCE - ANEXO III - Preencher'!L160</f>
        <v>238.98</v>
      </c>
      <c r="L151" s="15">
        <f>'[1]TCE - ANEXO III - Preencher'!M160</f>
        <v>6.6</v>
      </c>
      <c r="M151" s="15">
        <f t="shared" si="13"/>
        <v>232.38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491.75</v>
      </c>
    </row>
    <row r="152" spans="1:28" x14ac:dyDescent="0.2">
      <c r="A152" s="8">
        <f>IFERROR(VLOOKUP(B152,'[1]DADOS (OCULTAR)'!$Q$3:$S$133,3,0),"")</f>
        <v>9767633000790</v>
      </c>
      <c r="B152" s="9" t="str">
        <f>'[1]TCE - ANEXO III - Preencher'!C161</f>
        <v>UPA CABO DE SANTO AGOSTINHO - C.G 012/2022</v>
      </c>
      <c r="C152" s="10"/>
      <c r="D152" s="11" t="str">
        <f>'[1]TCE - ANEXO III - Preencher'!E161</f>
        <v>VALDOMIRO FERREIRA DA SILVA FILHO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516345</v>
      </c>
      <c r="G152" s="13">
        <f>IF('[1]TCE - ANEXO III - Preencher'!H161="","",'[1]TCE - ANEXO III - Preencher'!H161)</f>
        <v>45108</v>
      </c>
      <c r="H152" s="14">
        <f>'[1]TCE - ANEXO III - Preencher'!I161</f>
        <v>0</v>
      </c>
      <c r="I152" s="14">
        <f>'[1]TCE - ANEXO III - Preencher'!J161</f>
        <v>126.73</v>
      </c>
      <c r="J152" s="14">
        <f>'[1]TCE - ANEXO III - Preencher'!K161</f>
        <v>0</v>
      </c>
      <c r="K152" s="15">
        <f>'[1]TCE - ANEXO III - Preencher'!L161</f>
        <v>238.98</v>
      </c>
      <c r="L152" s="15">
        <f>'[1]TCE - ANEXO III - Preencher'!M161</f>
        <v>6.6</v>
      </c>
      <c r="M152" s="15">
        <f t="shared" si="13"/>
        <v>232.38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316.43</v>
      </c>
      <c r="R152" s="15">
        <f>'[1]TCE - ANEXO III - Preencher'!S161</f>
        <v>79.2</v>
      </c>
      <c r="S152" s="16">
        <f t="shared" si="15"/>
        <v>237.23000000000002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598.6</v>
      </c>
    </row>
    <row r="153" spans="1:28" x14ac:dyDescent="0.2">
      <c r="A153" s="8">
        <f>IFERROR(VLOOKUP(B153,'[1]DADOS (OCULTAR)'!$Q$3:$S$133,3,0),"")</f>
        <v>9767633000790</v>
      </c>
      <c r="B153" s="9" t="str">
        <f>'[1]TCE - ANEXO III - Preencher'!C162</f>
        <v>UPA CABO DE SANTO AGOSTINHO - C.G 012/2022</v>
      </c>
      <c r="C153" s="10"/>
      <c r="D153" s="11" t="str">
        <f>'[1]TCE - ANEXO III - Preencher'!E162</f>
        <v>VIVIANE LAURENTINO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45108</v>
      </c>
      <c r="H153" s="14">
        <f>'[1]TCE - ANEXO III - Preencher'!I162</f>
        <v>0</v>
      </c>
      <c r="I153" s="14">
        <f>'[1]TCE - ANEXO III - Preencher'!J162</f>
        <v>240.01</v>
      </c>
      <c r="J153" s="14">
        <f>'[1]TCE - ANEXO III - Preencher'!K162</f>
        <v>0</v>
      </c>
      <c r="K153" s="15">
        <f>'[1]TCE - ANEXO III - Preencher'!L162</f>
        <v>238.98</v>
      </c>
      <c r="L153" s="15">
        <f>'[1]TCE - ANEXO III - Preencher'!M162</f>
        <v>3.05</v>
      </c>
      <c r="M153" s="15">
        <f t="shared" si="13"/>
        <v>235.92999999999998</v>
      </c>
      <c r="N153" s="15">
        <f>'[1]TCE - ANEXO III - Preencher'!O162</f>
        <v>3.79</v>
      </c>
      <c r="O153" s="15">
        <f>'[1]TCE - ANEXO III - Preencher'!P162</f>
        <v>0</v>
      </c>
      <c r="P153" s="16">
        <f t="shared" si="14"/>
        <v>3.79</v>
      </c>
      <c r="Q153" s="15">
        <f>'[1]TCE - ANEXO III - Preencher'!R162</f>
        <v>151.63999999999999</v>
      </c>
      <c r="R153" s="15">
        <f>'[1]TCE - ANEXO III - Preencher'!S162</f>
        <v>122.12</v>
      </c>
      <c r="S153" s="16">
        <f t="shared" si="15"/>
        <v>29.519999999999982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509.24999999999994</v>
      </c>
    </row>
    <row r="154" spans="1:28" x14ac:dyDescent="0.2">
      <c r="A154" s="8">
        <f>IFERROR(VLOOKUP(B154,'[1]DADOS (OCULTAR)'!$Q$3:$S$133,3,0),"")</f>
        <v>9767633000790</v>
      </c>
      <c r="B154" s="9" t="str">
        <f>'[1]TCE - ANEXO III - Preencher'!C163</f>
        <v>UPA CABO DE SANTO AGOSTINHO - C.G 012/2022</v>
      </c>
      <c r="C154" s="10"/>
      <c r="D154" s="11" t="str">
        <f>'[1]TCE - ANEXO III - Preencher'!E163</f>
        <v>WALLYSON RAMOS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422110</v>
      </c>
      <c r="G154" s="13">
        <f>IF('[1]TCE - ANEXO III - Preencher'!H163="","",'[1]TCE - ANEXO III - Preencher'!H163)</f>
        <v>45108</v>
      </c>
      <c r="H154" s="14">
        <f>'[1]TCE - ANEXO III - Preencher'!I163</f>
        <v>0</v>
      </c>
      <c r="I154" s="14">
        <f>'[1]TCE - ANEXO III - Preencher'!J163</f>
        <v>185.02</v>
      </c>
      <c r="J154" s="14">
        <f>'[1]TCE - ANEXO III - Preencher'!K163</f>
        <v>0</v>
      </c>
      <c r="K154" s="15">
        <f>'[1]TCE - ANEXO III - Preencher'!L163</f>
        <v>238.98</v>
      </c>
      <c r="L154" s="15">
        <f>'[1]TCE - ANEXO III - Preencher'!M163</f>
        <v>6.6</v>
      </c>
      <c r="M154" s="15">
        <f t="shared" si="13"/>
        <v>232.38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419.65999999999997</v>
      </c>
    </row>
    <row r="155" spans="1:28" x14ac:dyDescent="0.2">
      <c r="A155" s="8">
        <f>IFERROR(VLOOKUP(B155,'[1]DADOS (OCULTAR)'!$Q$3:$S$133,3,0),"")</f>
        <v>9767633000790</v>
      </c>
      <c r="B155" s="9" t="str">
        <f>'[1]TCE - ANEXO III - Preencher'!C164</f>
        <v>UPA CABO DE SANTO AGOSTINHO - C.G 012/2022</v>
      </c>
      <c r="C155" s="10"/>
      <c r="D155" s="11" t="str">
        <f>'[1]TCE - ANEXO III - Preencher'!E164</f>
        <v>WANESSA CRISTINA SIQUEIRA DE SALES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521130</v>
      </c>
      <c r="G155" s="13">
        <f>IF('[1]TCE - ANEXO III - Preencher'!H164="","",'[1]TCE - ANEXO III - Preencher'!H164)</f>
        <v>45108</v>
      </c>
      <c r="H155" s="14">
        <f>'[1]TCE - ANEXO III - Preencher'!I164</f>
        <v>0</v>
      </c>
      <c r="I155" s="14">
        <f>'[1]TCE - ANEXO III - Preencher'!J164</f>
        <v>142.71</v>
      </c>
      <c r="J155" s="14">
        <f>'[1]TCE - ANEXO III - Preencher'!K164</f>
        <v>0</v>
      </c>
      <c r="K155" s="15">
        <f>'[1]TCE - ANEXO III - Preencher'!L164</f>
        <v>238.98</v>
      </c>
      <c r="L155" s="15">
        <f>'[1]TCE - ANEXO III - Preencher'!M164</f>
        <v>6.6</v>
      </c>
      <c r="M155" s="15">
        <f t="shared" si="13"/>
        <v>232.38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151.53</v>
      </c>
      <c r="R155" s="15">
        <f>'[1]TCE - ANEXO III - Preencher'!S164</f>
        <v>89.2</v>
      </c>
      <c r="S155" s="16">
        <f t="shared" si="15"/>
        <v>62.33</v>
      </c>
      <c r="T155" s="15">
        <f>'[1]TCE - ANEXO III - Preencher'!U164</f>
        <v>77.569999999999993</v>
      </c>
      <c r="U155" s="15">
        <f>'[1]TCE - ANEXO III - Preencher'!V164</f>
        <v>0</v>
      </c>
      <c r="V155" s="16">
        <f t="shared" si="16"/>
        <v>77.569999999999993</v>
      </c>
      <c r="W155" s="17" t="str">
        <f>IF('[1]TCE - ANEXO III - Preencher'!X164="","",'[1]TCE - ANEXO III - Preencher'!X164)</f>
        <v>AUX. CRECHE FEDERAÇÃO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517.25</v>
      </c>
    </row>
    <row r="156" spans="1:28" x14ac:dyDescent="0.2">
      <c r="A156" s="8">
        <f>IFERROR(VLOOKUP(B156,'[1]DADOS (OCULTAR)'!$Q$3:$S$133,3,0),"")</f>
        <v>9767633000790</v>
      </c>
      <c r="B156" s="9" t="str">
        <f>'[1]TCE - ANEXO III - Preencher'!C165</f>
        <v>UPA CABO DE SANTO AGOSTINHO - C.G 012/2022</v>
      </c>
      <c r="C156" s="10"/>
      <c r="D156" s="11" t="str">
        <f>'[1]TCE - ANEXO III - Preencher'!E165</f>
        <v>YASMIM DOS SANTOS OLIVEIRA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45108</v>
      </c>
      <c r="H156" s="14">
        <f>'[1]TCE - ANEXO III - Preencher'!I165</f>
        <v>0</v>
      </c>
      <c r="I156" s="14">
        <f>'[1]TCE - ANEXO III - Preencher'!J165</f>
        <v>135.52000000000001</v>
      </c>
      <c r="J156" s="14">
        <f>'[1]TCE - ANEXO III - Preencher'!K165</f>
        <v>0</v>
      </c>
      <c r="K156" s="15">
        <f>'[1]TCE - ANEXO III - Preencher'!L165</f>
        <v>238.98</v>
      </c>
      <c r="L156" s="15">
        <f>'[1]TCE - ANEXO III - Preencher'!M165</f>
        <v>6.6</v>
      </c>
      <c r="M156" s="15">
        <f t="shared" si="13"/>
        <v>232.38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174.03</v>
      </c>
      <c r="R156" s="15">
        <f>'[1]TCE - ANEXO III - Preencher'!S165</f>
        <v>79.8</v>
      </c>
      <c r="S156" s="16">
        <f t="shared" si="15"/>
        <v>94.23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464.39</v>
      </c>
    </row>
    <row r="157" spans="1:28" x14ac:dyDescent="0.2">
      <c r="A157" s="8">
        <f>IFERROR(VLOOKUP(B157,'[1]DADOS (OCULTAR)'!$Q$3:$S$133,3,0),"")</f>
        <v>9767633000790</v>
      </c>
      <c r="B157" s="9" t="str">
        <f>'[1]TCE - ANEXO III - Preencher'!C166</f>
        <v>UPA CABO DE SANTO AGOSTINHO - C.G 012/2022</v>
      </c>
      <c r="C157" s="10"/>
      <c r="D157" s="11" t="str">
        <f>'[1]TCE - ANEXO III - Preencher'!E166</f>
        <v>ZILANDA ISRAELY LIMA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45108</v>
      </c>
      <c r="H157" s="14">
        <f>'[1]TCE - ANEXO III - Preencher'!I166</f>
        <v>0</v>
      </c>
      <c r="I157" s="14">
        <f>'[1]TCE - ANEXO III - Preencher'!J166</f>
        <v>162.62</v>
      </c>
      <c r="J157" s="14">
        <f>'[1]TCE - ANEXO III - Preencher'!K166</f>
        <v>0</v>
      </c>
      <c r="K157" s="15">
        <f>'[1]TCE - ANEXO III - Preencher'!L166</f>
        <v>238.98</v>
      </c>
      <c r="L157" s="15">
        <f>'[1]TCE - ANEXO III - Preencher'!M166</f>
        <v>6.6</v>
      </c>
      <c r="M157" s="15">
        <f t="shared" si="13"/>
        <v>232.38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397.26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2023-08-25T13:32:17Z</dcterms:created>
  <dcterms:modified xsi:type="dcterms:W3CDTF">2023-08-25T13:32:56Z</dcterms:modified>
</cp:coreProperties>
</file>