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6 - JUNHO 2023\TCE\excel\"/>
    </mc:Choice>
  </mc:AlternateContent>
  <bookViews>
    <workbookView xWindow="0" yWindow="0" windowWidth="19170" windowHeight="1152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<sst xmlns="http://schemas.openxmlformats.org/spreadsheetml/2006/main" count="395" uniqueCount="164">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</sst>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6%20-%20JUNHO%202023/PCF%20ESCANEADA/13.2%20PCF%20em%20Excel%20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42490</v>
      </c>
      <c r="G2" s="7">
        <v>42855</v>
      </c>
      <c r="H2" s="8">
        <v>322.38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42855</v>
      </c>
      <c r="G3" s="7">
        <v>43647</v>
      </c>
      <c r="H3" s="8">
        <v>335.54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10</v>
      </c>
      <c r="D4" s="5" t="s">
        <v>11</v>
      </c>
      <c r="E4" s="6">
        <v>3</v>
      </c>
      <c r="F4" s="7">
        <v>43647</v>
      </c>
      <c r="G4" s="7">
        <v>44378</v>
      </c>
      <c r="H4" s="8">
        <v>352.12</v>
      </c>
      <c r="I4" s="5" t="s">
        <v>14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10</v>
      </c>
      <c r="D5" s="5" t="s">
        <v>11</v>
      </c>
      <c r="E5" s="6">
        <v>4</v>
      </c>
      <c r="F5" s="7">
        <v>44378</v>
      </c>
      <c r="G5" s="7">
        <v>44750</v>
      </c>
      <c r="H5" s="8">
        <v>379.5</v>
      </c>
      <c r="I5" s="5" t="s">
        <v>15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10</v>
      </c>
      <c r="D6" s="5" t="s">
        <v>11</v>
      </c>
      <c r="E6" s="6">
        <v>5</v>
      </c>
      <c r="F6" s="7">
        <v>44750</v>
      </c>
      <c r="G6" s="7">
        <v>45115</v>
      </c>
      <c r="H6" s="8">
        <v>424.02</v>
      </c>
      <c r="I6" s="5" t="s">
        <v>16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17</v>
      </c>
      <c r="D7" s="5" t="s">
        <v>18</v>
      </c>
      <c r="E7" s="6" t="s">
        <v>19</v>
      </c>
      <c r="F7" s="7">
        <v>40544</v>
      </c>
      <c r="G7" s="7">
        <v>40909</v>
      </c>
      <c r="H7" s="8">
        <v>1000</v>
      </c>
      <c r="I7" s="5" t="s">
        <v>20</v>
      </c>
    </row>
    <row r="8" spans="1:9" ht="21" customHeight="1" x14ac:dyDescent="0.2">
      <c r="A8" s="2">
        <f>IFERROR(VLOOKUP(B8,'[1]DADOS (OCULTAR)'!$Q$3:$S$135,3,0),"")</f>
        <v>9039744000607</v>
      </c>
      <c r="B8" s="3" t="s">
        <v>9</v>
      </c>
      <c r="C8" s="4" t="s">
        <v>17</v>
      </c>
      <c r="D8" s="5" t="s">
        <v>18</v>
      </c>
      <c r="E8" s="6" t="s">
        <v>21</v>
      </c>
      <c r="F8" s="7">
        <v>40935</v>
      </c>
      <c r="G8" s="7">
        <v>41301</v>
      </c>
      <c r="H8" s="8">
        <v>1000</v>
      </c>
      <c r="I8" s="5" t="s">
        <v>22</v>
      </c>
    </row>
    <row r="9" spans="1:9" ht="21" customHeight="1" x14ac:dyDescent="0.2">
      <c r="A9" s="2">
        <f>IFERROR(VLOOKUP(B9,'[1]DADOS (OCULTAR)'!$Q$3:$S$135,3,0),"")</f>
        <v>9039744000607</v>
      </c>
      <c r="B9" s="3" t="s">
        <v>9</v>
      </c>
      <c r="C9" s="4" t="s">
        <v>17</v>
      </c>
      <c r="D9" s="5" t="s">
        <v>18</v>
      </c>
      <c r="E9" s="6" t="s">
        <v>23</v>
      </c>
      <c r="F9" s="7">
        <v>40969</v>
      </c>
      <c r="G9" s="7">
        <v>41334</v>
      </c>
      <c r="H9" s="8">
        <v>1050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17</v>
      </c>
      <c r="D10" s="5" t="s">
        <v>18</v>
      </c>
      <c r="E10" s="6" t="s">
        <v>25</v>
      </c>
      <c r="F10" s="7">
        <v>42200</v>
      </c>
      <c r="G10" s="7">
        <v>43145</v>
      </c>
      <c r="H10" s="8">
        <v>2362</v>
      </c>
      <c r="I10" s="5" t="s">
        <v>26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17</v>
      </c>
      <c r="D11" s="5" t="s">
        <v>18</v>
      </c>
      <c r="E11" s="6" t="s">
        <v>27</v>
      </c>
      <c r="F11" s="7">
        <v>43145</v>
      </c>
      <c r="G11" s="7">
        <v>43510</v>
      </c>
      <c r="H11" s="8">
        <v>2511.5100000000002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17</v>
      </c>
      <c r="D12" s="5" t="s">
        <v>18</v>
      </c>
      <c r="E12" s="6" t="s">
        <v>29</v>
      </c>
      <c r="F12" s="7">
        <v>43480</v>
      </c>
      <c r="G12" s="7">
        <v>43845</v>
      </c>
      <c r="H12" s="8">
        <v>2606.36</v>
      </c>
      <c r="I12" s="5" t="s">
        <v>30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31</v>
      </c>
      <c r="D13" s="5" t="s">
        <v>32</v>
      </c>
      <c r="E13" s="6" t="s">
        <v>19</v>
      </c>
      <c r="F13" s="7">
        <v>43191</v>
      </c>
      <c r="G13" s="7">
        <v>43556</v>
      </c>
      <c r="H13" s="8">
        <v>4800</v>
      </c>
      <c r="I13" s="5" t="s">
        <v>33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31</v>
      </c>
      <c r="D14" s="5" t="s">
        <v>32</v>
      </c>
      <c r="E14" s="6" t="s">
        <v>21</v>
      </c>
      <c r="F14" s="7">
        <v>44484</v>
      </c>
      <c r="G14" s="7">
        <v>44849</v>
      </c>
      <c r="H14" s="8">
        <v>3500</v>
      </c>
      <c r="I14" s="5" t="s">
        <v>34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35</v>
      </c>
      <c r="D15" s="5" t="s">
        <v>36</v>
      </c>
      <c r="E15" s="6">
        <v>1</v>
      </c>
      <c r="F15" s="7">
        <v>44530</v>
      </c>
      <c r="G15" s="7">
        <v>45626</v>
      </c>
      <c r="H15" s="8">
        <v>362.69</v>
      </c>
      <c r="I15" s="5" t="s">
        <v>37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38</v>
      </c>
      <c r="D16" s="5" t="s">
        <v>39</v>
      </c>
      <c r="E16" s="6" t="s">
        <v>19</v>
      </c>
      <c r="F16" s="7">
        <v>43129</v>
      </c>
      <c r="G16" s="7">
        <v>43494</v>
      </c>
      <c r="H16" s="8">
        <v>55</v>
      </c>
      <c r="I16" s="5" t="s">
        <v>40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38</v>
      </c>
      <c r="D17" s="5" t="s">
        <v>39</v>
      </c>
      <c r="E17" s="6" t="s">
        <v>21</v>
      </c>
      <c r="F17" s="7">
        <v>43129</v>
      </c>
      <c r="G17" s="7">
        <v>43494</v>
      </c>
      <c r="H17" s="8">
        <v>49.5</v>
      </c>
      <c r="I17" s="5" t="s">
        <v>41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38</v>
      </c>
      <c r="D18" s="5" t="s">
        <v>39</v>
      </c>
      <c r="E18" s="6" t="s">
        <v>23</v>
      </c>
      <c r="F18" s="7">
        <v>44530</v>
      </c>
      <c r="G18" s="7">
        <v>44895</v>
      </c>
      <c r="H18" s="8">
        <v>1.85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19</v>
      </c>
      <c r="F19" s="7">
        <v>44327</v>
      </c>
      <c r="G19" s="7">
        <v>44692</v>
      </c>
      <c r="H19" s="8">
        <v>2400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>
        <v>2</v>
      </c>
      <c r="F20" s="7">
        <v>44774</v>
      </c>
      <c r="G20" s="7">
        <v>45505</v>
      </c>
      <c r="H20" s="8">
        <v>3000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47</v>
      </c>
      <c r="D21" s="5" t="s">
        <v>48</v>
      </c>
      <c r="E21" s="6">
        <v>1</v>
      </c>
      <c r="F21" s="7">
        <v>45002</v>
      </c>
      <c r="G21" s="7">
        <v>45733</v>
      </c>
      <c r="H21" s="8">
        <v>5125</v>
      </c>
      <c r="I21" s="5" t="s">
        <v>49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50</v>
      </c>
      <c r="D22" s="5" t="s">
        <v>51</v>
      </c>
      <c r="E22" s="6">
        <v>1</v>
      </c>
      <c r="F22" s="7">
        <v>44749</v>
      </c>
      <c r="G22" s="7">
        <v>45480</v>
      </c>
      <c r="H22" s="8">
        <v>1900</v>
      </c>
      <c r="I22" s="5" t="s">
        <v>52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53</v>
      </c>
      <c r="D23" s="5" t="s">
        <v>54</v>
      </c>
      <c r="E23" s="6" t="s">
        <v>19</v>
      </c>
      <c r="F23" s="7">
        <v>42064</v>
      </c>
      <c r="G23" s="7">
        <v>42430</v>
      </c>
      <c r="H23" s="8">
        <v>3980.15</v>
      </c>
      <c r="I23" s="5" t="s">
        <v>55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53</v>
      </c>
      <c r="D24" s="5" t="s">
        <v>54</v>
      </c>
      <c r="E24" s="6" t="s">
        <v>21</v>
      </c>
      <c r="F24" s="7">
        <v>44449</v>
      </c>
      <c r="G24" s="7">
        <v>44814</v>
      </c>
      <c r="H24" s="8">
        <v>4165.13</v>
      </c>
      <c r="I24" s="5" t="s">
        <v>56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57</v>
      </c>
      <c r="D25" s="5" t="s">
        <v>58</v>
      </c>
      <c r="E25" s="6">
        <v>1</v>
      </c>
      <c r="F25" s="7">
        <v>44805</v>
      </c>
      <c r="G25" s="7">
        <v>45536</v>
      </c>
      <c r="H25" s="8">
        <v>0</v>
      </c>
      <c r="I25" s="5" t="s">
        <v>59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60</v>
      </c>
      <c r="D26" s="5" t="s">
        <v>61</v>
      </c>
      <c r="E26" s="6" t="s">
        <v>19</v>
      </c>
      <c r="F26" s="7">
        <v>40663</v>
      </c>
      <c r="G26" s="7">
        <v>41029</v>
      </c>
      <c r="H26" s="8">
        <v>11094.78</v>
      </c>
      <c r="I26" s="5" t="s">
        <v>62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60</v>
      </c>
      <c r="D27" s="5" t="s">
        <v>61</v>
      </c>
      <c r="E27" s="6" t="s">
        <v>21</v>
      </c>
      <c r="F27" s="7">
        <v>43067</v>
      </c>
      <c r="G27" s="7">
        <v>43432</v>
      </c>
      <c r="H27" s="8">
        <v>9000</v>
      </c>
      <c r="I27" s="5" t="s">
        <v>63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60</v>
      </c>
      <c r="D28" s="5" t="s">
        <v>61</v>
      </c>
      <c r="E28" s="6">
        <v>3</v>
      </c>
      <c r="F28" s="7">
        <v>44623</v>
      </c>
      <c r="G28" s="7">
        <v>45354</v>
      </c>
      <c r="H28" s="8">
        <v>13200.11</v>
      </c>
      <c r="I28" s="5" t="s">
        <v>64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65</v>
      </c>
      <c r="D29" s="5" t="s">
        <v>66</v>
      </c>
      <c r="E29" s="6" t="s">
        <v>21</v>
      </c>
      <c r="F29" s="7">
        <v>44368</v>
      </c>
      <c r="G29" s="7">
        <v>44733</v>
      </c>
      <c r="H29" s="8">
        <v>22</v>
      </c>
      <c r="I29" s="5" t="s">
        <v>67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65</v>
      </c>
      <c r="D30" s="5" t="s">
        <v>66</v>
      </c>
      <c r="E30" s="6" t="s">
        <v>19</v>
      </c>
      <c r="F30" s="7">
        <v>43832</v>
      </c>
      <c r="G30" s="7">
        <v>44198</v>
      </c>
      <c r="H30" s="8">
        <v>22</v>
      </c>
      <c r="I30" s="5" t="s">
        <v>68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65</v>
      </c>
      <c r="D31" s="5" t="s">
        <v>66</v>
      </c>
      <c r="E31" s="6">
        <v>3</v>
      </c>
      <c r="F31" s="7">
        <v>44564</v>
      </c>
      <c r="G31" s="7">
        <v>45294</v>
      </c>
      <c r="H31" s="8">
        <v>22</v>
      </c>
      <c r="I31" s="5" t="s">
        <v>69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70</v>
      </c>
      <c r="D32" s="5" t="s">
        <v>71</v>
      </c>
      <c r="E32" s="6">
        <v>1</v>
      </c>
      <c r="F32" s="7">
        <v>44713</v>
      </c>
      <c r="G32" s="7">
        <v>45444</v>
      </c>
      <c r="H32" s="8">
        <v>13500</v>
      </c>
      <c r="I32" s="5" t="s">
        <v>72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73</v>
      </c>
      <c r="D33" s="5" t="s">
        <v>74</v>
      </c>
      <c r="E33" s="6" t="s">
        <v>19</v>
      </c>
      <c r="F33" s="7">
        <v>42006</v>
      </c>
      <c r="G33" s="7">
        <v>42371</v>
      </c>
      <c r="H33" s="8">
        <v>90</v>
      </c>
      <c r="I33" s="5" t="s">
        <v>75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73</v>
      </c>
      <c r="D34" s="5" t="s">
        <v>74</v>
      </c>
      <c r="E34" s="6" t="s">
        <v>23</v>
      </c>
      <c r="F34" s="7">
        <v>42248</v>
      </c>
      <c r="G34" s="7">
        <v>42614</v>
      </c>
      <c r="H34" s="8">
        <v>90</v>
      </c>
      <c r="I34" s="5" t="s">
        <v>76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73</v>
      </c>
      <c r="D35" s="5" t="s">
        <v>74</v>
      </c>
      <c r="E35" s="6" t="s">
        <v>21</v>
      </c>
      <c r="F35" s="7">
        <v>42126</v>
      </c>
      <c r="G35" s="7">
        <v>42492</v>
      </c>
      <c r="H35" s="8">
        <v>90</v>
      </c>
      <c r="I35" s="5" t="s">
        <v>77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78</v>
      </c>
      <c r="D36" s="5" t="s">
        <v>79</v>
      </c>
      <c r="E36" s="6" t="s">
        <v>27</v>
      </c>
      <c r="F36" s="7">
        <v>42037</v>
      </c>
      <c r="G36" s="7">
        <v>42402</v>
      </c>
      <c r="H36" s="8">
        <v>33196.5</v>
      </c>
      <c r="I36" s="5" t="s">
        <v>80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78</v>
      </c>
      <c r="D37" s="5" t="s">
        <v>79</v>
      </c>
      <c r="E37" s="6" t="s">
        <v>19</v>
      </c>
      <c r="F37" s="7">
        <v>41306</v>
      </c>
      <c r="G37" s="7">
        <v>41671</v>
      </c>
      <c r="H37" s="8">
        <v>26618.89</v>
      </c>
      <c r="I37" s="5" t="s">
        <v>81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78</v>
      </c>
      <c r="D38" s="5" t="s">
        <v>79</v>
      </c>
      <c r="E38" s="6" t="s">
        <v>21</v>
      </c>
      <c r="F38" s="7">
        <v>41473</v>
      </c>
      <c r="G38" s="7">
        <v>41838</v>
      </c>
      <c r="H38" s="8">
        <v>28431.1</v>
      </c>
      <c r="I38" s="5" t="s">
        <v>82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78</v>
      </c>
      <c r="D39" s="5" t="s">
        <v>79</v>
      </c>
      <c r="E39" s="6" t="s">
        <v>23</v>
      </c>
      <c r="F39" s="7">
        <v>41671</v>
      </c>
      <c r="G39" s="7">
        <v>42036</v>
      </c>
      <c r="H39" s="8">
        <v>28890.41</v>
      </c>
      <c r="I39" s="5" t="s">
        <v>83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78</v>
      </c>
      <c r="D40" s="5" t="s">
        <v>79</v>
      </c>
      <c r="E40" s="6" t="s">
        <v>29</v>
      </c>
      <c r="F40" s="7">
        <v>42402</v>
      </c>
      <c r="G40" s="7">
        <v>42768</v>
      </c>
      <c r="H40" s="8">
        <v>35544.160000000003</v>
      </c>
      <c r="I40" s="5" t="s">
        <v>84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78</v>
      </c>
      <c r="D41" s="5" t="s">
        <v>79</v>
      </c>
      <c r="E41" s="6" t="s">
        <v>85</v>
      </c>
      <c r="F41" s="7">
        <v>42780</v>
      </c>
      <c r="G41" s="7">
        <v>43145</v>
      </c>
      <c r="H41" s="8">
        <v>39623.65</v>
      </c>
      <c r="I41" s="5" t="s">
        <v>86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78</v>
      </c>
      <c r="D42" s="5" t="s">
        <v>79</v>
      </c>
      <c r="E42" s="6" t="s">
        <v>87</v>
      </c>
      <c r="F42" s="7">
        <v>43229</v>
      </c>
      <c r="G42" s="7">
        <v>43594</v>
      </c>
      <c r="H42" s="8">
        <v>42102.03</v>
      </c>
      <c r="I42" s="5" t="s">
        <v>88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89</v>
      </c>
      <c r="D43" s="5" t="s">
        <v>90</v>
      </c>
      <c r="E43" s="6" t="s">
        <v>21</v>
      </c>
      <c r="F43" s="9">
        <v>43719</v>
      </c>
      <c r="G43" s="9">
        <v>44085</v>
      </c>
      <c r="H43" s="8">
        <v>0</v>
      </c>
      <c r="I43" s="5" t="s">
        <v>91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89</v>
      </c>
      <c r="D44" s="5" t="s">
        <v>90</v>
      </c>
      <c r="E44" s="6" t="s">
        <v>19</v>
      </c>
      <c r="F44" s="9">
        <v>43397</v>
      </c>
      <c r="G44" s="9">
        <v>43762</v>
      </c>
      <c r="H44" s="8">
        <v>0</v>
      </c>
      <c r="I44" s="5" t="s">
        <v>92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89</v>
      </c>
      <c r="D45" s="5" t="s">
        <v>90</v>
      </c>
      <c r="E45" s="6" t="s">
        <v>23</v>
      </c>
      <c r="F45" s="9">
        <v>44460</v>
      </c>
      <c r="G45" s="9">
        <v>44825</v>
      </c>
      <c r="H45" s="8">
        <v>0</v>
      </c>
      <c r="I45" s="5" t="s">
        <v>93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94</v>
      </c>
      <c r="D46" s="5" t="s">
        <v>95</v>
      </c>
      <c r="E46" s="6">
        <v>1</v>
      </c>
      <c r="F46" s="9">
        <v>44805</v>
      </c>
      <c r="G46" s="9">
        <v>45170</v>
      </c>
      <c r="H46" s="8">
        <v>0</v>
      </c>
      <c r="I46" s="5" t="s">
        <v>96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97</v>
      </c>
      <c r="D47" s="5" t="s">
        <v>98</v>
      </c>
      <c r="E47" s="6" t="s">
        <v>19</v>
      </c>
      <c r="F47" s="9">
        <v>41456</v>
      </c>
      <c r="G47" s="9">
        <v>41821</v>
      </c>
      <c r="H47" s="8">
        <v>450</v>
      </c>
      <c r="I47" s="5" t="s">
        <v>99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97</v>
      </c>
      <c r="D48" s="5" t="s">
        <v>98</v>
      </c>
      <c r="E48" s="6" t="s">
        <v>21</v>
      </c>
      <c r="F48" s="9">
        <v>43739</v>
      </c>
      <c r="G48" s="9">
        <v>44105</v>
      </c>
      <c r="H48" s="8">
        <v>600</v>
      </c>
      <c r="I48" s="5" t="s">
        <v>100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101</v>
      </c>
      <c r="D49" s="5" t="s">
        <v>102</v>
      </c>
      <c r="E49" s="6" t="s">
        <v>19</v>
      </c>
      <c r="F49" s="9">
        <v>43196</v>
      </c>
      <c r="G49" s="9">
        <v>43561</v>
      </c>
      <c r="H49" s="8">
        <v>340.74</v>
      </c>
      <c r="I49" s="5" t="s">
        <v>103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101</v>
      </c>
      <c r="D50" s="5" t="s">
        <v>102</v>
      </c>
      <c r="E50" s="6" t="s">
        <v>21</v>
      </c>
      <c r="F50" s="9">
        <v>43647</v>
      </c>
      <c r="G50" s="9">
        <v>44013</v>
      </c>
      <c r="H50" s="8">
        <v>356.33</v>
      </c>
      <c r="I50" s="5" t="s">
        <v>104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101</v>
      </c>
      <c r="D51" s="5" t="s">
        <v>102</v>
      </c>
      <c r="E51" s="6">
        <v>3</v>
      </c>
      <c r="F51" s="9">
        <v>45019</v>
      </c>
      <c r="G51" s="9">
        <v>45385</v>
      </c>
      <c r="H51" s="8">
        <v>392.6</v>
      </c>
      <c r="I51" s="5" t="s">
        <v>105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106</v>
      </c>
      <c r="D52" s="5" t="s">
        <v>107</v>
      </c>
      <c r="E52" s="6">
        <v>1</v>
      </c>
      <c r="F52" s="9">
        <v>44805</v>
      </c>
      <c r="G52" s="9">
        <v>45170</v>
      </c>
      <c r="H52" s="8">
        <v>0</v>
      </c>
      <c r="I52" s="5" t="s">
        <v>108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109</v>
      </c>
      <c r="D53" s="5" t="s">
        <v>110</v>
      </c>
      <c r="E53" s="6">
        <v>1</v>
      </c>
      <c r="F53" s="9">
        <v>44824</v>
      </c>
      <c r="G53" s="9">
        <v>45189</v>
      </c>
      <c r="H53" s="8">
        <v>0</v>
      </c>
      <c r="I53" s="5" t="s">
        <v>111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112</v>
      </c>
      <c r="D54" s="5" t="s">
        <v>113</v>
      </c>
      <c r="E54" s="6" t="s">
        <v>19</v>
      </c>
      <c r="F54" s="9">
        <v>40818</v>
      </c>
      <c r="G54" s="9">
        <v>41184</v>
      </c>
      <c r="H54" s="8">
        <v>1664.22</v>
      </c>
      <c r="I54" s="5" t="s">
        <v>114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112</v>
      </c>
      <c r="D55" s="5" t="s">
        <v>113</v>
      </c>
      <c r="E55" s="6" t="s">
        <v>21</v>
      </c>
      <c r="F55" s="9">
        <v>41456</v>
      </c>
      <c r="G55" s="9">
        <v>41821</v>
      </c>
      <c r="H55" s="8">
        <v>1840</v>
      </c>
      <c r="I55" s="5" t="s">
        <v>115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112</v>
      </c>
      <c r="D56" s="5" t="s">
        <v>113</v>
      </c>
      <c r="E56" s="6" t="s">
        <v>23</v>
      </c>
      <c r="F56" s="9">
        <v>42036</v>
      </c>
      <c r="G56" s="9">
        <v>42401</v>
      </c>
      <c r="H56" s="8">
        <v>2465</v>
      </c>
      <c r="I56" s="5" t="s">
        <v>116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112</v>
      </c>
      <c r="D57" s="5" t="s">
        <v>113</v>
      </c>
      <c r="E57" s="6" t="s">
        <v>25</v>
      </c>
      <c r="F57" s="9">
        <v>42371</v>
      </c>
      <c r="G57" s="9">
        <v>42737</v>
      </c>
      <c r="H57" s="8">
        <v>2598</v>
      </c>
      <c r="I57" s="5" t="s">
        <v>117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112</v>
      </c>
      <c r="D58" s="5" t="s">
        <v>113</v>
      </c>
      <c r="E58" s="6" t="s">
        <v>27</v>
      </c>
      <c r="F58" s="9">
        <v>42371</v>
      </c>
      <c r="G58" s="9">
        <v>42737</v>
      </c>
      <c r="H58" s="8">
        <v>3398</v>
      </c>
      <c r="I58" s="5" t="s">
        <v>118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112</v>
      </c>
      <c r="D59" s="5" t="s">
        <v>113</v>
      </c>
      <c r="E59" s="6" t="s">
        <v>29</v>
      </c>
      <c r="F59" s="9">
        <v>43132</v>
      </c>
      <c r="G59" s="9">
        <v>43497</v>
      </c>
      <c r="H59" s="8">
        <v>3398</v>
      </c>
      <c r="I59" s="5" t="s">
        <v>119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85</v>
      </c>
      <c r="F60" s="9">
        <v>43191</v>
      </c>
      <c r="G60" s="9">
        <v>43556</v>
      </c>
      <c r="H60" s="8">
        <v>3653</v>
      </c>
      <c r="I60" s="5" t="s">
        <v>120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112</v>
      </c>
      <c r="D61" s="5" t="s">
        <v>113</v>
      </c>
      <c r="E61" s="6">
        <v>8</v>
      </c>
      <c r="F61" s="9">
        <v>44795</v>
      </c>
      <c r="G61" s="9">
        <v>45160</v>
      </c>
      <c r="H61" s="8">
        <v>4009.64</v>
      </c>
      <c r="I61" s="5" t="s">
        <v>121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122</v>
      </c>
      <c r="D62" s="5" t="s">
        <v>123</v>
      </c>
      <c r="E62" s="6">
        <v>1</v>
      </c>
      <c r="F62" s="9">
        <v>44830</v>
      </c>
      <c r="G62" s="9">
        <v>45195</v>
      </c>
      <c r="H62" s="8">
        <v>0</v>
      </c>
      <c r="I62" s="5" t="s">
        <v>124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125</v>
      </c>
      <c r="D63" s="5" t="s">
        <v>126</v>
      </c>
      <c r="E63" s="6">
        <v>1</v>
      </c>
      <c r="F63" s="9">
        <v>44516</v>
      </c>
      <c r="G63" s="9">
        <v>44881</v>
      </c>
      <c r="H63" s="8">
        <v>13.1</v>
      </c>
      <c r="I63" s="5" t="s">
        <v>127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125</v>
      </c>
      <c r="D64" s="5" t="s">
        <v>126</v>
      </c>
      <c r="E64" s="6">
        <v>2</v>
      </c>
      <c r="F64" s="9">
        <v>45019</v>
      </c>
      <c r="G64" s="9">
        <v>45385</v>
      </c>
      <c r="H64" s="8">
        <v>13.88</v>
      </c>
      <c r="I64" s="5" t="s">
        <v>128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129</v>
      </c>
      <c r="D65" s="5" t="s">
        <v>130</v>
      </c>
      <c r="E65" s="6">
        <v>1</v>
      </c>
      <c r="F65" s="9">
        <v>44830</v>
      </c>
      <c r="G65" s="9">
        <v>45195</v>
      </c>
      <c r="H65" s="8">
        <v>0</v>
      </c>
      <c r="I65" s="5" t="s">
        <v>131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132</v>
      </c>
      <c r="D66" s="5" t="s">
        <v>133</v>
      </c>
      <c r="E66" s="6">
        <v>1</v>
      </c>
      <c r="F66" s="9">
        <v>44830</v>
      </c>
      <c r="G66" s="9">
        <v>45195</v>
      </c>
      <c r="H66" s="8">
        <v>0</v>
      </c>
      <c r="I66" s="5" t="s">
        <v>134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135</v>
      </c>
      <c r="D67" s="5" t="s">
        <v>136</v>
      </c>
      <c r="E67" s="6" t="s">
        <v>19</v>
      </c>
      <c r="F67" s="9">
        <v>42774</v>
      </c>
      <c r="G67" s="9">
        <v>43139</v>
      </c>
      <c r="H67" s="8">
        <v>2300</v>
      </c>
      <c r="I67" s="5" t="s">
        <v>137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135</v>
      </c>
      <c r="D68" s="5" t="s">
        <v>136</v>
      </c>
      <c r="E68" s="6" t="s">
        <v>21</v>
      </c>
      <c r="F68" s="9">
        <v>43164</v>
      </c>
      <c r="G68" s="9">
        <v>43195</v>
      </c>
      <c r="H68" s="8">
        <v>2300</v>
      </c>
      <c r="I68" s="5" t="s">
        <v>138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135</v>
      </c>
      <c r="D69" s="5" t="s">
        <v>136</v>
      </c>
      <c r="E69" s="6">
        <v>3</v>
      </c>
      <c r="F69" s="9">
        <v>43195</v>
      </c>
      <c r="G69" s="9">
        <v>43560</v>
      </c>
      <c r="H69" s="8">
        <v>2000</v>
      </c>
      <c r="I69" s="5" t="s">
        <v>139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135</v>
      </c>
      <c r="D70" s="5" t="s">
        <v>136</v>
      </c>
      <c r="E70" s="6" t="s">
        <v>25</v>
      </c>
      <c r="F70" s="9">
        <v>43525</v>
      </c>
      <c r="G70" s="9">
        <v>43891</v>
      </c>
      <c r="H70" s="8">
        <v>2059</v>
      </c>
      <c r="I70" s="5" t="s">
        <v>140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135</v>
      </c>
      <c r="D71" s="5" t="s">
        <v>136</v>
      </c>
      <c r="E71" s="6" t="s">
        <v>27</v>
      </c>
      <c r="F71" s="9">
        <v>43896</v>
      </c>
      <c r="G71" s="9">
        <v>44261</v>
      </c>
      <c r="H71" s="8">
        <v>2059</v>
      </c>
      <c r="I71" s="5" t="s">
        <v>141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135</v>
      </c>
      <c r="D72" s="5" t="s">
        <v>136</v>
      </c>
      <c r="E72" s="6" t="s">
        <v>29</v>
      </c>
      <c r="F72" s="9">
        <v>44261</v>
      </c>
      <c r="G72" s="9">
        <v>44626</v>
      </c>
      <c r="H72" s="8">
        <v>2059</v>
      </c>
      <c r="I72" s="5" t="s">
        <v>142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143</v>
      </c>
      <c r="D73" s="5" t="s">
        <v>144</v>
      </c>
      <c r="E73" s="6" t="s">
        <v>19</v>
      </c>
      <c r="F73" s="9">
        <v>41183</v>
      </c>
      <c r="G73" s="9">
        <v>41548</v>
      </c>
      <c r="H73" s="8">
        <v>1500</v>
      </c>
      <c r="I73" s="5" t="s">
        <v>145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143</v>
      </c>
      <c r="D74" s="5" t="s">
        <v>144</v>
      </c>
      <c r="E74" s="6" t="s">
        <v>25</v>
      </c>
      <c r="F74" s="9">
        <v>43374</v>
      </c>
      <c r="G74" s="9">
        <v>43739</v>
      </c>
      <c r="H74" s="8">
        <v>1500</v>
      </c>
      <c r="I74" s="5" t="s">
        <v>146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143</v>
      </c>
      <c r="D75" s="5" t="s">
        <v>144</v>
      </c>
      <c r="E75" s="6" t="s">
        <v>23</v>
      </c>
      <c r="F75" s="9">
        <v>42737</v>
      </c>
      <c r="G75" s="9">
        <v>43102</v>
      </c>
      <c r="H75" s="8">
        <v>1541.68</v>
      </c>
      <c r="I75" s="5" t="s">
        <v>147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143</v>
      </c>
      <c r="D76" s="5" t="s">
        <v>144</v>
      </c>
      <c r="E76" s="6">
        <v>2</v>
      </c>
      <c r="F76" s="9">
        <v>41183</v>
      </c>
      <c r="G76" s="9">
        <v>41548</v>
      </c>
      <c r="H76" s="8">
        <v>1438.26</v>
      </c>
      <c r="I76" s="5" t="s">
        <v>148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143</v>
      </c>
      <c r="D77" s="5" t="s">
        <v>144</v>
      </c>
      <c r="E77" s="6">
        <v>5</v>
      </c>
      <c r="F77" s="9">
        <v>44256</v>
      </c>
      <c r="G77" s="9">
        <v>44621</v>
      </c>
      <c r="H77" s="8">
        <v>1708.29</v>
      </c>
      <c r="I77" s="5" t="s">
        <v>149</v>
      </c>
    </row>
    <row r="78" spans="1:9" ht="21" customHeight="1" x14ac:dyDescent="0.2">
      <c r="A78" s="2">
        <f>IFERROR(VLOOKUP(B78,'[1]DADOS (OCULTAR)'!$Q$3:$S$135,3,0),"")</f>
        <v>9039744000607</v>
      </c>
      <c r="B78" s="3" t="s">
        <v>9</v>
      </c>
      <c r="C78" s="4" t="s">
        <v>143</v>
      </c>
      <c r="D78" s="5" t="s">
        <v>144</v>
      </c>
      <c r="E78" s="6">
        <v>6</v>
      </c>
      <c r="F78" s="9">
        <v>44582</v>
      </c>
      <c r="G78" s="9">
        <v>44582</v>
      </c>
      <c r="H78" s="8">
        <v>1500</v>
      </c>
      <c r="I78" s="5" t="s">
        <v>150</v>
      </c>
    </row>
    <row r="79" spans="1:9" ht="21" customHeight="1" x14ac:dyDescent="0.2">
      <c r="A79" s="2">
        <f>IFERROR(VLOOKUP(B79,'[1]DADOS (OCULTAR)'!$Q$3:$S$135,3,0),"")</f>
        <v>9039744000607</v>
      </c>
      <c r="B79" s="3" t="s">
        <v>9</v>
      </c>
      <c r="C79" s="4" t="s">
        <v>151</v>
      </c>
      <c r="D79" s="5" t="s">
        <v>152</v>
      </c>
      <c r="E79" s="6">
        <v>1</v>
      </c>
      <c r="F79" s="9">
        <v>44657</v>
      </c>
      <c r="G79" s="9">
        <v>45022</v>
      </c>
      <c r="H79" s="8">
        <v>1699</v>
      </c>
      <c r="I79" s="5" t="s">
        <v>153</v>
      </c>
    </row>
    <row r="80" spans="1:9" ht="21" customHeight="1" x14ac:dyDescent="0.2">
      <c r="A80" s="2">
        <f>IFERROR(VLOOKUP(B80,'[1]DADOS (OCULTAR)'!$Q$3:$S$135,3,0),"")</f>
        <v>9039744000607</v>
      </c>
      <c r="B80" s="3" t="s">
        <v>9</v>
      </c>
      <c r="C80" s="4" t="s">
        <v>154</v>
      </c>
      <c r="D80" s="5" t="s">
        <v>155</v>
      </c>
      <c r="E80" s="6">
        <v>1</v>
      </c>
      <c r="F80" s="9">
        <v>43220</v>
      </c>
      <c r="G80" s="9">
        <v>43220</v>
      </c>
      <c r="H80" s="8">
        <v>0</v>
      </c>
      <c r="I80" s="5" t="s">
        <v>156</v>
      </c>
    </row>
    <row r="81" spans="1:9" ht="21" customHeight="1" x14ac:dyDescent="0.2">
      <c r="A81" s="2">
        <f>IFERROR(VLOOKUP(B81,'[1]DADOS (OCULTAR)'!$Q$3:$S$135,3,0),"")</f>
        <v>9039744000607</v>
      </c>
      <c r="B81" s="3" t="s">
        <v>9</v>
      </c>
      <c r="C81" s="4" t="s">
        <v>154</v>
      </c>
      <c r="D81" s="5" t="s">
        <v>155</v>
      </c>
      <c r="E81" s="6">
        <v>2</v>
      </c>
      <c r="F81" s="9">
        <v>41775</v>
      </c>
      <c r="G81" s="9">
        <v>42140</v>
      </c>
      <c r="H81" s="8">
        <v>0</v>
      </c>
      <c r="I81" s="5" t="s">
        <v>157</v>
      </c>
    </row>
    <row r="82" spans="1:9" ht="21" customHeight="1" x14ac:dyDescent="0.2">
      <c r="A82" s="2">
        <f>IFERROR(VLOOKUP(B82,'[1]DADOS (OCULTAR)'!$Q$3:$S$135,3,0),"")</f>
        <v>9039744000607</v>
      </c>
      <c r="B82" s="3" t="s">
        <v>9</v>
      </c>
      <c r="C82" s="4" t="s">
        <v>154</v>
      </c>
      <c r="D82" s="5" t="s">
        <v>155</v>
      </c>
      <c r="E82" s="6">
        <v>3</v>
      </c>
      <c r="F82" s="9">
        <v>43221</v>
      </c>
      <c r="G82" s="9">
        <v>43221</v>
      </c>
      <c r="H82" s="8">
        <v>0</v>
      </c>
      <c r="I82" s="5" t="s">
        <v>158</v>
      </c>
    </row>
    <row r="83" spans="1:9" ht="21" customHeight="1" x14ac:dyDescent="0.2">
      <c r="A83" s="2">
        <f>IFERROR(VLOOKUP(B83,'[1]DADOS (OCULTAR)'!$Q$3:$S$135,3,0),"")</f>
        <v>9039744000607</v>
      </c>
      <c r="B83" s="3" t="s">
        <v>9</v>
      </c>
      <c r="C83" s="4" t="s">
        <v>154</v>
      </c>
      <c r="D83" s="5" t="s">
        <v>155</v>
      </c>
      <c r="E83" s="6">
        <v>4</v>
      </c>
      <c r="F83" s="9">
        <v>43586</v>
      </c>
      <c r="G83" s="9">
        <v>43952</v>
      </c>
      <c r="H83" s="8">
        <v>0</v>
      </c>
      <c r="I83" s="5" t="s">
        <v>159</v>
      </c>
    </row>
    <row r="84" spans="1:9" ht="21" customHeight="1" x14ac:dyDescent="0.2">
      <c r="A84" s="2">
        <f>IFERROR(VLOOKUP(B84,'[1]DADOS (OCULTAR)'!$Q$3:$S$135,3,0),"")</f>
        <v>9039744000607</v>
      </c>
      <c r="B84" s="3" t="s">
        <v>9</v>
      </c>
      <c r="C84" s="4" t="s">
        <v>154</v>
      </c>
      <c r="D84" s="5" t="s">
        <v>155</v>
      </c>
      <c r="E84" s="6">
        <v>5</v>
      </c>
      <c r="F84" s="9">
        <v>44166</v>
      </c>
      <c r="G84" s="9">
        <v>44531</v>
      </c>
      <c r="H84" s="8">
        <v>0</v>
      </c>
      <c r="I84" s="5" t="s">
        <v>160</v>
      </c>
    </row>
    <row r="85" spans="1:9" ht="21" customHeight="1" x14ac:dyDescent="0.2">
      <c r="A85" s="2">
        <f>IFERROR(VLOOKUP(B85,'[1]DADOS (OCULTAR)'!$Q$3:$S$135,3,0),"")</f>
        <v>9039744000607</v>
      </c>
      <c r="B85" s="3" t="s">
        <v>9</v>
      </c>
      <c r="C85" s="4" t="s">
        <v>161</v>
      </c>
      <c r="D85" s="5" t="s">
        <v>162</v>
      </c>
      <c r="E85" s="6">
        <v>1</v>
      </c>
      <c r="F85" s="9">
        <v>44651</v>
      </c>
      <c r="G85" s="9">
        <v>45382</v>
      </c>
      <c r="H85" s="8">
        <v>495</v>
      </c>
      <c r="I85" s="5" t="s">
        <v>163</v>
      </c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2023-07-24T14:31:23Z</dcterms:created>
  <dcterms:modified xsi:type="dcterms:W3CDTF">2023-07-24T14:31:37Z</dcterms:modified>
</cp:coreProperties>
</file>