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"/>
    </mc:Choice>
  </mc:AlternateContent>
  <xr:revisionPtr revIDLastSave="0" documentId="8_{2ADFCB46-38F5-442D-A680-FBAE281CDD50}" xr6:coauthVersionLast="47" xr6:coauthVersionMax="47" xr10:uidLastSave="{00000000-0000-0000-0000-000000000000}"/>
  <bookViews>
    <workbookView xWindow="-120" yWindow="-120" windowWidth="24240" windowHeight="13140" xr2:uid="{A60D11F7-E621-4B73-B1E9-DEA44EE91E4D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<sst xmlns="http://schemas.openxmlformats.org/spreadsheetml/2006/main" count="363" uniqueCount="183">
  <si>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</si>
  <si>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</si>
  <si>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</si>
  <si>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</si>
  <si>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</si>
  <si>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</si>
  <si>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</si>
  <si>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</si>
  <si>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</si>
  <si>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TORRÕES - C.G 009/2022</t>
  </si>
  <si>
    <t>ACAO SERVICOS TELECOM</t>
  </si>
  <si>
    <t>https://www.hospitalmarialucinda.org/files/pdf/acao-telecom---1o-termo-aditivo-16_23_4-acao-telecom-1o-termo-aditivo.pdf</t>
  </si>
  <si>
    <t>https://www.hospitalmarialucinda.org/files/pdf/acao-telecom---2o-termo-aditivo-16_23_4-acao-telecom-2o-termo-aditivo.pdf</t>
  </si>
  <si>
    <t>https://www.hospitalmarialucinda.org/files/pdf/acao-telecom---3o-termo-aditivo-16_23_4-acao-telecom-3o-termo-aditivo.pdf</t>
  </si>
  <si>
    <t>https://www.hospitalmarialucinda.org/files/pdf/acao-telecom---4o-termo-aditivo-16_23_4-acao-telecom-4o-termo-aditivo.pdf</t>
  </si>
  <si>
    <t>https://www.hospitalmarialucinda.org/files/pdf/acao-telecom---5o-termo-aditivo-16_23_4-acao-telecom-5o-termo-aditivo.pdf</t>
  </si>
  <si>
    <t>https://www.hospitalmarialucinda.org/files/pdf/acao-telecom---6o-termo-aditivo-16_23_4-acao-telecom-6o-termo-aditivo.pdf</t>
  </si>
  <si>
    <t>https://www.hospitalmarialucinda.org/files/pdf/acao-telecom---7o-termo-aditivo-16_23_4-1315257504-acao-telecom---7o-termo-aditivo.pdf</t>
  </si>
  <si>
    <t>https://www.hospitalmarialucinda.org/files/pdf/acao-telecom---8o-termo-aditivo-16_23_4-4025597556-acao-telecom---8o-termo-aditivo.pdf</t>
  </si>
  <si>
    <t>https://www.hospitalmarialucinda.org/files/pdf/acao-telecom---9o-termo-aditivo-16_23_4-4066962420-acao-telecom---9o-termo-aditivo.pdf</t>
  </si>
  <si>
    <t>https://www.hospitalmarialucinda.org/files/pdf/acao-telecom--10o-termo-aditivo-16_23_4-2709476566-acao-telecom---10o-termo-aditivo.pdf</t>
  </si>
  <si>
    <t>ACR COMERCIAL LTDA</t>
  </si>
  <si>
    <t>https://www.hospitalmarialucinda.org/files/pdf/acr-comercial-ltda---1o-termo-aditivo-16_23_4-acr-comercial-ltda---1o-termo-aditivo.pdf</t>
  </si>
  <si>
    <t>https://www.hospitalmarialucinda.org/files/pdf/acr-comercial-ltda---2o-termo-aditivo-16_23_4-acr-comercial-ltda---2o-termo-aditivo.pdf</t>
  </si>
  <si>
    <t>https://www.hospitalmarialucinda.org/files/pdf/acr-comercial-ltda---3o-termo-aditivo-16_23_4-1916279329-acr-comercial-ltda---3o-termo-aditivo.pdf</t>
  </si>
  <si>
    <t>https://www.hospitalmarialucinda.org/files/pdf/acr-comercial-ltda---4o-termo-aditivo-16_23_4-2242386237-acr-comercial-ltda---4o-termo-aditivo-001070.pdf</t>
  </si>
  <si>
    <t>ADVISERSIT SERVICOS EM INFORMATICA LTDA</t>
  </si>
  <si>
    <t>https://www.hospitalmarialucinda.org/files/pdf/advisersit-servicos-de-informatica---1o-termo-aditivo-16_23_4-4207588197-advisersit-servicos-de-informatica---1o-termo-aditivo.pdf</t>
  </si>
  <si>
    <t>https://www.hospitalmarialucinda.org/files/pdf/advisersit-servicos-de-informatica---2o-termo-aditivo-16_23_4-3579749383-advisersit-servicos-de-informatica---2o-termo-aditivo.pdf</t>
  </si>
  <si>
    <t>https://www.hospitalmarialucinda.org/files/pdf/advisersit-servicos-de-informatica---3o-termo-aditivo-16_23_4-831399289-advisersit-servicos-de-informatica---3o-termo-aditivo.pdf</t>
  </si>
  <si>
    <t>ASOS SAUDE OCUPACIONAL LTDA</t>
  </si>
  <si>
    <t>https://www.hospitalmarialucinda.org/files/pdf/asos-saude-ocupacional-ltda----1o-termo-aditivo-16_23_4-2414029616-asos-saude-ocupacional----1o-termo-aditivo-000896.pdf</t>
  </si>
  <si>
    <t>https://www.hospitalmarialucinda.org/files/pdf/asos-ocupacional-ltda-me---2o-termo-aditivo-16_23_4-1639631942-asos-ocupacional-ltda-me---2o-termo-aditivo-001130.pdf</t>
  </si>
  <si>
    <t>ASTECH ASSISTENCIA E COMERCIO DE PRODUTOS HOSPITALARES</t>
  </si>
  <si>
    <t>https://www.hospitalmarialucinda.org/files/pdf/assistencia-e-comercio-de-produtos-hospitalares-1o-termo-aditivo-16_23_4-assistencia-e-comercio-de-produtos-hospitalares-1o-termo-aditivo.pdf</t>
  </si>
  <si>
    <t>https://www.hospitalmarialucinda.org/files/pdf/assistencia-e-comercio-de-produtos-hospitalares---2o-termo-aditivo-16_23_4-2930255523-assistencia-e-comercio-de-produtos-hospitalares---2o-termo-aditivo-001112.pdf</t>
  </si>
  <si>
    <t>https://www.hospitalmarialucinda.org/files/pdf/assistencia-e-comercio-de-produtos-hospitalares---3o-termo-aditivo-16_23_4-3321605747-assistencia-e-comercio-de-produtos-hospitalares---3o-termo-aditivo.pdf</t>
  </si>
  <si>
    <t>A2M TECNOLOGIA EM INTERNET LTDA</t>
  </si>
  <si>
    <t>https://www.hospitalmarialucinda.org/files/pdf/a2m-tecnologia-em-internet-ltda---1o-termo-aditivo-16_23_4-2728643772-a2m-tecnologia-em-internet-ltda---1o-termo-aditivo.pdf</t>
  </si>
  <si>
    <t>BIOSYSTEMS NE COMERCIO DE PRODS. LAB E HOSPITALARES LTDA 1º TERMO ADITIVO</t>
  </si>
  <si>
    <t>https://www.hospitalmarialucinda.org/files/pdf/biosystems-ne-comercio-de-prods.-lab-e-hospitalares-ltda---1o-termo-aditivo-16_23_4-biosystems-ne-comercio-de-prods.-lab-e-hospitalares-ltda-1o-termo-aditivo.pdf</t>
  </si>
  <si>
    <t>https://www.hospitalmarialucinda.org/files/pdf/biosystems-ne-comercio-de-prods.-lab-e-hospitalares-ltda---2o-termo-aditivo-16_23_4-2656865448-biosystems-ne-comercio-de-prods.-lab-e-hospitalares-ltda--2o-termo-aditivo.pdf</t>
  </si>
  <si>
    <t>https://www.hospitalmarialucinda.org/files/pdf/biosystems-ne-comercio-de-prods.-lab-e-hospitalares-ltda---3o-termo-aditivo-16_23_4-1259593012-biosystems-ne-comercio-de-prods.-lab-e-hospitalares-ltda---3o-termo-aditivo-001218.pdf</t>
  </si>
  <si>
    <t>BRASCON GESTAO AMBIENTAL</t>
  </si>
  <si>
    <t>https://www.hospitalmarialucinda.org/files/pdf/brascon-gestao-ambiental-ltda-1o-termo-aditivo-16_23_4-brascon-gestao-ambiental-ltda-1o-termo-aditivo.pdf</t>
  </si>
  <si>
    <t>https://www.hospitalmarialucinda.org/files/pdf/brascon-gestao-ambiental-ltda---2o-termo-aditivo-16_23_4-769995266-brascon-gestao-ambiental-ltda---2o-termo-aditivo.pdf</t>
  </si>
  <si>
    <t>https://www.hospitalmarialucinda.org/files/pdf/brascon-gestao-ambiental-ltda---3o-termo-aditivo-16_23_4-848854052-brascon-gestao-ambiental-ltda---3o-termo-aditivo.pdf</t>
  </si>
  <si>
    <t>C2 COMERCIO E SERVICOS LTDA</t>
  </si>
  <si>
    <t>https://www.hospitalmarialucinda.org/files/pdf/c2-comercio-e-servicos-ltda---1o-termo-aditivo-16_23_4-1805571364-c2-comercio-e-servicos-ltda---1o-termo-aditivo.pdf</t>
  </si>
  <si>
    <t>https://www.hospitalmarialucinda.org/files/pdf/c2-comercio-e-servicos-ltda---2o-termo-aditivo-16_23_4-754613489-c2-comercio-e-servicos-ltda---2o-termo-aditivo-001129.pdf</t>
  </si>
  <si>
    <t>CONSULT LAB LABORATORIO DE ANALISES CLINICAS LTFA</t>
  </si>
  <si>
    <t>https://www.hospitalmarialucinda.org/files/pdf/consultlab-laboratorio-de-analises-clinicas-ltda---1o-termo-aditivo-16_23_4-2940337295-consultlab-laboratorio-de-analises-clinicas-ltda---1o-termo-aditivo.pdf</t>
  </si>
  <si>
    <t>https://www.hospitalmarialucinda.org/files/pdf/consultlab-laboratorio-de-analises-clinicas-ltda---2o-termo-aditivo-16_23_4-1383934684-consultlab-laboratorio-de-analises-clinicas-ltda---2o-termo-aditivo.pdf</t>
  </si>
  <si>
    <t>https://www.hospitalmarialucinda.org/files/pdf/consultlab-laboratorio-de-analises-clinicas-ltda---3o-termo-aditivo-16_23_4-2313249719-consultlab-laboratorio-de-analises-clinicas-ltda-001163.pdf</t>
  </si>
  <si>
    <t>EMBRAESTER EMPRESA BRASILEIRA DE ESTERILIZACOES EIRELI</t>
  </si>
  <si>
    <t>https://www.hospitalmarialucinda.org/files/pdf/embraester-1%C2%B0-t.-a.-2023-16_23_4-739221058-1ta---upa-torroes-assinado.pdf</t>
  </si>
  <si>
    <t>https://www.hospitalmarialucinda.org/files/pdf/embraester-empresa-brasileira-de-esterilizacoes-eireli---2o-termo-aditivo-16_23_4-4038159564-embraester-empresa-brasileira-de-esterilizacoes-eireli---2o-termo-aditivo-001178.pdf</t>
  </si>
  <si>
    <t>F A G DE OLIVEIRA LTDA</t>
  </si>
  <si>
    <t>https://www.hospitalmarialucinda.org/files/pdf/fag-de-oliveira-ltda---1o-termo-aditivo-16_23_4-1494615194-fag-de-oliveira-ltda---1o-termo-aditivo.pdf</t>
  </si>
  <si>
    <t>https://www.hospitalmarialucinda.org/files/pdf/fag-de-oliveira-ltda---2o-termo-aditivo-16_23_4-3371392490-fag-de-oliveira-ltda---2o-termo-aditivo.pdf</t>
  </si>
  <si>
    <t>FARIAS &amp; ROCHA ADVOGACIA ME</t>
  </si>
  <si>
    <t>https://www.hospitalmarialucinda.org/files/pdf/farias-e-rocha-advocacia-1o-termo-aditivo-16_23_4-farias-e-rocha-advocacia-1o-termo-aditivo.pdf</t>
  </si>
  <si>
    <t>https://www.hospitalmarialucinda.org/files/pdf/farias-e-rocha-advocacia----2o-termo-aditivo-16_23_4-3193385843-farias---rocha-advocacia---2o-termo-aditivo-000899.pdf</t>
  </si>
  <si>
    <t>GERASTEP GERADORES ASSISTENCIA TECNICA E PECAS LTDA</t>
  </si>
  <si>
    <t>https://www.hospitalmarialucinda.org/files/pdf/gerastep--geradores-assistencia-tecnica-e-pecas-ltda---1o-termo-aditivo-16_23_4-278853203-gerastep--geradores-assistencia-tecnica-e-pecas-ltda---1o-termo-aditivo-000898.pdf</t>
  </si>
  <si>
    <t>https://www.hospitalmarialucinda.org/files/pdf/gerastep--geradores-assistencia-tecnica-e-pecas-ltda---2o-termo-aditivo-16_23_4-3443876071-gerastep---2o-termo-aditivo-.pdf</t>
  </si>
  <si>
    <t>INOWA SOLUCOES EM FORNECIMENTO DE ALIMENTOS</t>
  </si>
  <si>
    <t>https://www.hospitalmarialucinda.org/files/pdf/inowa-solucoes-em-fornecimento-de-alimentos-eirelli-me---2o-termo-aditivo-16_23_4-1232587516-inowa-solucoes-em-fornecimento-de-alimentos-eirelli-me---2o-termo-aditivo-001141.pdf</t>
  </si>
  <si>
    <t>LAVCLIN LAVANDERIA LTDA</t>
  </si>
  <si>
    <t>https://www.hospitalmarialucinda.org/files/pdf/laveclin-lavanderia-hospitalar-eirelli-1o-termo-aditivo-16_23_4-laveclin-lavanderia-hospitalar-1o-termo-aditivo.pdf</t>
  </si>
  <si>
    <t>https://www.hospitalmarialucinda.org/files/pdf/laveclin-lavanderia-hospitalar-eireli---2o-termo-aditivo-16_23_4-1055903982-laveclin-lavanderia-hospitalar-eireli---2o-termo-aditivo.pdf</t>
  </si>
  <si>
    <t>https://www.hospitalmarialucinda.org/files/pdf/laveclin-lavanderia-hospitalar-eireli---3o-termo-aditivo-16_23_4-1704418167-laveclin-lavanderia-hospitalar-eireli---3o-termo-aditivo-001123.pdf</t>
  </si>
  <si>
    <t>LIMPSERVICE LTDA</t>
  </si>
  <si>
    <t>https://www.hospitalmarialucinda.org/files/pdf/limpservice-ltda---1o-termo-aditivo-16_23_4-3214273466-limpservice-ltda---1o-termo-aditivo-000900.pdf</t>
  </si>
  <si>
    <t>https://www.hospitalmarialucinda.org/files/pdf/limpservice-ltda---2o-termo-aditivo-16_23_4-1515649739-limpservice-ltda---2o-termo-aditivo.pdf</t>
  </si>
  <si>
    <t>LINUS LOG LTDA</t>
  </si>
  <si>
    <t>https://www.hospitalmarialucinda.org/files/pdf/linus-log-ltda---1o-termo-aditivo-16_23_4-1387753306-linus-log-ltda---1o-termo-aditivo-001020.pdf</t>
  </si>
  <si>
    <t>MARINHO E CASTRO SERVICOS LTDA</t>
  </si>
  <si>
    <t>https://www.hospitalmarialucinda.org/files/pdf/marinho-e-castro-servicos-ltda---1o-termo-aditivo-16_23_4-678357326-marinho-e-castro-servicos-ltda---1o-termo-aditivo-001134.pdf</t>
  </si>
  <si>
    <t>https://www.hospitalmarialucinda.org/files/pdf/marinho-e-castro-servicos-ltda---2o-termo-aditivo-16_23_4-2841679914-marinho-e-castro-servicos-ltda---2o-termo-aditivo-001135.pdf</t>
  </si>
  <si>
    <t>https://www.hospitalmarialucinda.org/files/pdf/marinho-e-castro-servicos-ltda---3o-termo-aditivo-16_23_4-3690523428-marinho-e-castro-servicos-ltda---3o-termo-aditivo-001136.pdf</t>
  </si>
  <si>
    <t>MAXIFROTA SERVICOS DE MANUTENCAO DE FROTA LTDA</t>
  </si>
  <si>
    <t>https://www.hospitalmarialucinda.org/files/pdf/maxifrota-servicos-de-manutencao-de-frota-1o-termo-aditivo-16_23_4-maxifrota-servicos-de-manutencao-de-frota-1o-termo-aditivo.pdf</t>
  </si>
  <si>
    <t>https://www.hospitalmarialucinda.org/files/pdf/maxifrota-servicos-de-manutencao-de-frota---2o-termo-aditivo-16_23_4-4057788956-maxifrota-2o-termo-aditivo.pdf</t>
  </si>
  <si>
    <t>MEDICAL MERCANTIL DE APARELHAGEM MEDICA LTDA</t>
  </si>
  <si>
    <t>https://www.hospitalmarialucinda.org/files/pdf/medical-mercantil-de-aparelhagem-medica-ltda---1o-termo-aditivo-16_23_4-356170134-medical-mercantil-de-aparelhagem-medica-ltda---1o-termo-aditivo-000905.pdf</t>
  </si>
  <si>
    <t>MEDLIFE LOCACAO DE MAQUINAS E EQUIPAMENTOS LTDA</t>
  </si>
  <si>
    <t>https://www.hospitalmarialucinda.org/files/pdf/medlife-locacoes-maquinas-e-equipamentos-1o-termo-aditivo-16_23_4-medlife-locacoes-maquinas-e-equipamentos-1o-termo-aditivo.pdf</t>
  </si>
  <si>
    <t>https://www.hospitalmarialucinda.org/files/pdf/medlife-locacoes-de-maquinas-e-equipamentos---2o-termo-aditivo-16_23_4-2481817823-medlife-locacoes-de-maquinas-e-equipamentos---2o-termo-aditivo-001132.pdf</t>
  </si>
  <si>
    <t>POWER INSTALACAO E MANUTENCAO DE ELEVADORES</t>
  </si>
  <si>
    <t>https://www.hospitalmarialucinda.org/files/pdf/power-instalacao-e-manutencao-de-elevadores-ltda---1o-termo-aditivo-16_23_4-3441839712-power-instalacoes-e-manutencao-de-elevadores-ltda---1o-termo-aditivo.pdf</t>
  </si>
  <si>
    <t>https://www.hospitalmarialucinda.org/files/pdf/power-instalacao-e-manutencao-de-elevadores---2o-termo-aditivo-16_23_4-1294034710-power-instalacao-e-manutencao-de-elevadores---2o-termo-aditivo-001131.pdf</t>
  </si>
  <si>
    <t>SAFETEC INFORMATICA LTDA</t>
  </si>
  <si>
    <t>https://www.hospitalmarialucinda.org/files/pdf/safetec-informatica-ltda---1o-termo-aditivo-16_23_4-1993255730-safetec-informatica-ltda---1o-termo-aditivo.pdf</t>
  </si>
  <si>
    <t>SAMTRONIC INDUSTRIA E COMERCIO LTDA</t>
  </si>
  <si>
    <t>https://www.hospitalmarialucinda.org/files/pdf/samtronic-industria-e-comercio-ltda---1o-termo-aditivo-e-termo-de-rerratificacao-16_23_4-3060401141-samtronic-industria-e-comercio-ltda---1o-termo-aditivo-e-termo-de-rerratificacao.pdf</t>
  </si>
  <si>
    <t>SEQUENCE INFORMATICA LTDA</t>
  </si>
  <si>
    <t>https://www.hospitalmarialucinda.org/files/pdf/sequence-informatica-ltda---1o-termo-aditivo-16_23_4-1955901290-sequence-informatica-ltda---1o-termo-aditivo.pdf</t>
  </si>
  <si>
    <t>SERV IMAGEM NORDESTE ASSISTENCIA TECNICA LTDA</t>
  </si>
  <si>
    <t>https://www.hospitalmarialucinda.org/files/pdf/serv-imagem-nordeste-assistencia-tecnica-ltda---1o-termo-aditivo-16_23_4-1736842548-serv-imagem-nordeste-assistencia-tecnica-ltda----1o-termo-aditivo.pdf</t>
  </si>
  <si>
    <t>https://www.hospitalmarialucinda.org/files/pdf/serv-imagem-nordeste-assistencia-tecnica-ltda---2o-termo-aditivo-16_23_4-858946052-serv-imagem-nordeste-assistencia-tecnica-ltda----2o-termo-aditivo.pdf</t>
  </si>
  <si>
    <t>SERVAL SERVIÇOS E LIMPEZA LTDA</t>
  </si>
  <si>
    <t>https://www.hospitalmarialucinda.org/files/pdf/serval-servicos-e-limpeza-ltda-1o-termo-aditivo-16_23_4-3053864263-serval-servicos-e-limpeza-ltda-1o-termo-aditivo.pdf</t>
  </si>
  <si>
    <t>https://www.hospitalmarialucinda.org/files/pdf/serval-servicos-e-limpeza-ltda---2o-termo-aditivo-16_23_4-3670451771-serval-servicos-e-limpeza-ltda---2o-termo-aditivo.pdf</t>
  </si>
  <si>
    <t>SINTESE LICENCIAMENTO DE PROGRAMA PARA COMPUTADORES</t>
  </si>
  <si>
    <t>https://www.hospitalmarialucinda.org/files/pdf/sintese-licenciamento-de-programa-para-compras-online---1o-termo-aditivo-16_23_4-2673029080-sintese-licenciamento-de-programa-para-compras-online---1o-termo-aditivo.pdf</t>
  </si>
  <si>
    <t>SOSERVI SOCIEDADE DE SERVICOS GERAIS LTDA</t>
  </si>
  <si>
    <t>https://www.hospitalmarialucinda.org/files/pdf/soservi---socidade-de-servicos-gerais-ltda----1o-termo-aditivo-16_23_4-3544018091-soservi---socidade-de-servicos-gerais-ltda----1o-termo-aditivo-000910.pdf</t>
  </si>
  <si>
    <t>WHITE MARTINS GASES MEDICINAIS NE LTDA</t>
  </si>
  <si>
    <t>https://www.hospitalmarialucinda.org/files/pdf/white-martins-gases-industriais-ne-ltda-1o-termo-aditivo-16_23_4-white-martins-gases-industriais-ne-ltda-1o-termo-aditivo.pdf</t>
  </si>
  <si>
    <t>VITORINO E MAIA ADVOGADOS</t>
  </si>
  <si>
    <t>https://www.hospitalmarialucinda.org/files/pdf/vitorino-e-maia-advogados---1o-termo-aditivo-16_23_4-2909322689-vitorino-e-maia-advogados---1o-termo-aditivo.pdf</t>
  </si>
  <si>
    <t>AC SERVICOS MEDICOS LTDA</t>
  </si>
  <si>
    <t>https://www.hospitalmarialucinda.org/files/pdf/ac-servicos-medicos-ltda---1o-termo-aditivo-16_23_4-1886667447-ac-servicos-medicos-ltda---1o-termo-aditivo-000735.pdf</t>
  </si>
  <si>
    <t>https://www.hospitalmarialucinda.org/files/pdf/ac-servicos-medicos-ltda---2o-termo-aditivo-16_23_4-1086928580-ac-servicos-medicos-ltda---2o-termo-aditivo-000736.pdf</t>
  </si>
  <si>
    <t>AM SERVICOS MEDICOS LTDA ME</t>
  </si>
  <si>
    <t>https://www.hospitalmarialucinda.org/files/pdf/a-m-servicos-medicos-ltda-me---1o-termo-aditivo-16_23_4-452348352-1o-ta-a-m-servicos-medicos-ltda.pdf</t>
  </si>
  <si>
    <t>https://www.hospitalmarialucinda.org/files/pdf/a-m-servicos-medicos-ltda---2o-termo-aditivo-16_23_4-1849726556-a-m-servicos-medicos-ltda---2o-termo-aditivo.pdf</t>
  </si>
  <si>
    <t>ANDRESSA HIGINO DE SOUZA SERVICOS MEDICOS LTDA</t>
  </si>
  <si>
    <t>https://www.hospitalmarialucinda.org/files/pdf/andressa-higino-de-souza-servicos-medicos-ltda---1o-termo-aditivo-16_23_4-2993581601-1o-ta-andressa-higino-de-souza-servicos-medicos-ltda.pdf</t>
  </si>
  <si>
    <t>https://www.hospitalmarialucinda.org/files/pdf/andressa-higino-de-souza-servicos-medicos-ltda---2o-termo-aditivo-16_23_4-4139611480-2o-ta-andressa-higino-de-souza-servicos-medicos-ltda.pdf</t>
  </si>
  <si>
    <t>ARAUJO E GUIMARAES SERVICOS MEDICOS LTDA</t>
  </si>
  <si>
    <t>https://www.hospitalmarialucinda.org/files/pdf/araujo-e-guimaraes-servicos-medicos-ltda---1o-termo-aditivo-16_23_4-3413001483-araujo-e-guimaraes-servicos-medicos-ltda---1o-termo-aditivo-001102.pdf</t>
  </si>
  <si>
    <t>BOND MEDIC SERVICOS DE SAUDE LTDA</t>
  </si>
  <si>
    <t>https://www.hospitalmarialucinda.org/files/pdf/bond-medic-servicos-de-saude-ltda---1o-termo-aditivo-16_23_4-3569189838-1o-ta-bond-medic-servicos-de-saude-ltda.pdf</t>
  </si>
  <si>
    <t>https://www.hospitalmarialucinda.org/files/pdf/bond-medic-servicos-de-saude-ltda---2o-termo-aditivo-16_23_4-58873157-bond-medic-servicos-de-saude-ltda---2o-termo-aditivo.pdf</t>
  </si>
  <si>
    <t>CLINICA GALINDO MIRANDA LTDA ME</t>
  </si>
  <si>
    <t>https://www.hospitalmarialucinda.org/files/pdf/clinica-galindo-miranda-ltda-me---1o-termo-aditivo-16_23_4-1788284272-clinica-galindo-miranda-ltda---1o-termo-aditivo.pdf</t>
  </si>
  <si>
    <t>https://www.hospitalmarialucinda.org/files/pdf/clinica-galindo-miranda-ltda-me---2o-termo-aditivo-16_23_4-3055559988-clinica-galindo-miranda-ltda---2o-termo-aditivo-000744.pdf</t>
  </si>
  <si>
    <t>CLINICA NEW MEDIC LTDA EPP</t>
  </si>
  <si>
    <t>https://www.hospitalmarialucinda.org/files/pdf/clinica-new-medic-ltda---1o-termo-aditivo-16_23_4-177753160-1o-ta-clinica-new-medic-ltda.pdf</t>
  </si>
  <si>
    <t>https://www.hospitalmarialucinda.org/files/pdf/clinica-new-medic-ltda---2o-termo-aditivo-16_23_4-2938597621-2o-ta-clinica-new-medic-ltda.pdf</t>
  </si>
  <si>
    <t>COORPSMED SERVICOS DE SAUDE LTDA</t>
  </si>
  <si>
    <t>https://www.hospitalmarialucinda.org/files/pdf/coorpsmed-servicos-de-saude-ltda---1o-termo-aditivo-16_23_4-1753964710-1o-ta-coorpsmed-servicos-de-saude-ltda.pdf</t>
  </si>
  <si>
    <t>https://www.hospitalmarialucinda.org/files/pdf/coorpsmed-servicos-de-saude-ltda---2o-termo-aditivo-16_23_4-1493480566-coorpsmed-servicos-de-saude-ltda---2o-termo-aditivo.pdf</t>
  </si>
  <si>
    <t>DR HUGO OLIVEIRA DA HORA SERVICOS MEDICOS LTDA</t>
  </si>
  <si>
    <t>https://www.hospitalmarialucinda.org/files/pdf/dr.-hugo-oliveira-da-hora-servicos-medicos---1o-termo-aditivo-16_23_4-1817382462-dr.-hugo-oliveira-da-hora-servicos-medicos---1o-termo-aditivo-001186.pdf</t>
  </si>
  <si>
    <t>DR SANDI SARDINHA FREITAS SERVICOS MEDICOS LTDA</t>
  </si>
  <si>
    <t>https://www.hospitalmarialucinda.org/files/pdf/dr.-sandi-sardinha-freitas-servicos-medicos-ltda---1o-termo-aditivo-16_23_4-3709430678-dr.-sandi-sardinha-freitas-servicos-medicos-ltda---1o-termo-aditivo-001167.pdf</t>
  </si>
  <si>
    <t>G5MED SOLUCOES EM SAUDE LTDA</t>
  </si>
  <si>
    <t>https://www.hospitalmarialucinda.org/files/pdf/g5med-solucoes-em-saude-ltda---1o-termo-aditivo-16_23_4-3318526849-g5med-solucoes-em-saude-ltda---1o-termo-aditivo.pdf</t>
  </si>
  <si>
    <t>GLOBALMED ATIVIDADES MEDICAS LTDA</t>
  </si>
  <si>
    <t>https://www.hospitalmarialucinda.org/files/pdf/globalmed-atvidades-medicas-ltda---1o-termo-aditivo-16_23_4-1992960301-globalmed-atividades-medicas-ltda---1o-termo-aditivo.pdf</t>
  </si>
  <si>
    <t>https://www.hospitalmarialucinda.org/files/pdf/globalmed-atvidades-medicas-ltda---2o-termo-aditivo-16_23_4-1833395712-globalmed-atividades-medicas-ltda---2o-termo-aditivo.pdf</t>
  </si>
  <si>
    <t>INTEGREMED SERVICOS EM SAUDE LTDA</t>
  </si>
  <si>
    <t>https://www.hospitalmarialucinda.org/files/pdf/integremed-servicos-em-saude-ltda---1o-termo-aditivo-16_23_4-1776868214-1o-ta-integremed-servicos-em-saude-ltda.pdf</t>
  </si>
  <si>
    <t>https://www.hospitalmarialucinda.org/files/pdf/integremed-servicos-em-saude-ltda---2o-termo-aditivo-16_23_4-1725161465-integremed-servicos-de-saude-ltda---2o-termo-aditivo.pdf</t>
  </si>
  <si>
    <t>JEGC SERVICOS MEDICOS LTDA</t>
  </si>
  <si>
    <t>https://www.hospitalmarialucinda.org/files/pdf/jegc-servicos-medicos-ltda---1o-termo-aditivo-16_23_4-3138368618-jegc-servicos-medicos-ltda---1o-termo-aditivo.pdf</t>
  </si>
  <si>
    <t>JMFSS SERVICOS MEDICOS LTDA</t>
  </si>
  <si>
    <t>https://www.hospitalmarialucinda.org/files/pdf/jmfss-servicos-medicos-ltda---1o-termo-aditivo-16_23_4-3588219603-jmfss-servicos-medicos-ltda---1o-termo-aditivo.pdf</t>
  </si>
  <si>
    <t>https://www.hospitalmarialucinda.org/files/pdf/jmfss-servicos-medicos-ltda---2o-termo-aditivo-16_23_4-3469254883-jmfss-servicos-medicos-ltda---2o-termo-aditivo-000773.pdf</t>
  </si>
  <si>
    <t>MEDMAIS ATIVIDADES MEDICAS LTDA</t>
  </si>
  <si>
    <t>https://www.hospitalmarialucinda.org/files/pdf/medmais-atividades-medicas-ltda---1o-termo-aditivo-16_23_4-522105925-1o-ta-medmais-atividades-medicas-ltda.pdf</t>
  </si>
  <si>
    <t>https://www.hospitalmarialucinda.org/files/pdf/medmais-atividades-medicas-ltda---2o-termo-aditivo-16_23_4-377682838-medmais-atividades-medicas---2o-termo-aditivo-000752.pdf</t>
  </si>
  <si>
    <t>MIRANDA E SANTOS SERVICOS MEDICOS</t>
  </si>
  <si>
    <t>MIRANDA E SANTOS SERVICOS MEDICOS LTDA</t>
  </si>
  <si>
    <t>https://www.hospitalmarialucinda.org/files/pdf/miranda-e-santos-servicos-medicos-ltda---2o-termo-aditivo-16_23_4-2092143357-miranda-e-santos-servicos-medicos-ltda---2o-termo-aditivo-000770.pdf</t>
  </si>
  <si>
    <t>ONE SERVICOS MEDICOS LTDA</t>
  </si>
  <si>
    <t>https://www.hospitalmarialucinda.org/files/pdf/one-servicos-medicos-ltda---1o-termo-aditivo-16_23_4-883143969-1o-ta-one-servicos-medicos-ltda.pdf</t>
  </si>
  <si>
    <t>https://www.hospitalmarialucinda.org/files/pdf/one-servicos-medicos-ltda---2o-termo-aditivo-16_23_4-3463528722-one-servicos-medicos-ltda---2o-termo-aditivo.pdf</t>
  </si>
  <si>
    <t>PONTOMED ATIVIDADES MEDICAS LTDA</t>
  </si>
  <si>
    <t>https://www.hospitalmarialucinda.org/files/pdf/pontomed-atividades-medicas-ltda---1o-termo-aditivo-16_23_4-1204340045-1o-ta-pontomed-atividades-medicas-ltda.pdf</t>
  </si>
  <si>
    <t>https://www.hospitalmarialucinda.org/files/pdf/pontomed-atividades-medicas-ltda---2o-termo-aditivo-16_23_4-3388080326-pontomed-atividades-medicas-ltda---2o-termo-aditivo.pdf</t>
  </si>
  <si>
    <t>PORTALMED ATIVIDADES MEDICAS LTDA</t>
  </si>
  <si>
    <t>https://www.hospitalmarialucinda.org/files/pdf/portalmed-atividades-medicas-ltda---1o-termo-aditivo-16_23_4-2756695667-portalmed-atividades-medicas-ltda---1o-termo-aditivo-001024.pdf</t>
  </si>
  <si>
    <t>RC CONSULTORIA MED1 LTDA</t>
  </si>
  <si>
    <t>https://www.hospitalmarialucinda.org/files/pdf/rc-consultoria-med1-ltda---1o-termo-aditivo-16_23_4-3985749968-rc-consultoria-med1-ltda---1o-termo-aditivo-000709.pdf</t>
  </si>
  <si>
    <t>https://www.hospitalmarialucinda.org/files/pdf/rc-consultoria-med1-ltda---2o-termo-aditivo-16_23_4-2232388425-rc-consultoria-med1-ltda-2o-termo-aditivo-000711.pdf</t>
  </si>
  <si>
    <t>SAUDEMED ATIVIDADES MEDICAS LTDA</t>
  </si>
  <si>
    <t>https://www.hospitalmarialucinda.org/files/pdf/saudemed-atividades-medicas-ltda---1o-termo-aditivo-16_23_4-3281003307-1o-ta-saudemed-atividades-medicas-ltda.pdf</t>
  </si>
  <si>
    <t>https://www.hospitalmarialucinda.org/files/pdf/saudemed-atividades-medicas-ltda---2o-termo-aditivo-16_23_4-2141359281-saudemed-atividades-medicas-ltda---2o-termo-aditivo.pdf</t>
  </si>
  <si>
    <t>SCS SERVICOS MEDICOS LTDA</t>
  </si>
  <si>
    <t>https://www.hospitalmarialucinda.org/files/pdf/scs-servicos-medicos-ltda-me---1o-termo-aditivo-16_23_4-1891377404-1o-ta-scs-servicos-medicos-ltda-me.pdf</t>
  </si>
  <si>
    <t>https://www.hospitalmarialucinda.org/files/pdf/scs-servicos-medicos-ltda-me---2o-termo-aditivo-16_23_4-2040109406-scs-servicos-medicos-ltda-me---2o-termo-aditivo.pdf</t>
  </si>
  <si>
    <t>TRAT SERVICOS MEDICOS LTDA</t>
  </si>
  <si>
    <t>https://www.hospitalmarialucinda.org/files/pdf/trat-servicos-medicos-ltda---1o-termo-aditivo-16_23_4-3579155647-trat-servicos-medicos-ltda---1o-termo-aditivo.pdf</t>
  </si>
  <si>
    <t>https://www.hospitalmarialucinda.org/files/pdf/trat-servicos-medicos-ltda---2o-termo-aditivo-16_23_4-3365963373-trat-servicos-medicos-ltda---2o-termo-aditivo.pdf</t>
  </si>
  <si>
    <t>ULTRASAUDE LTDA</t>
  </si>
  <si>
    <t>https://www.hospitalmarialucinda.org/files/pdf/ultrasaude-ltda---1o-termo-aditivo-16_23_4-180034019-1o-ta-ultrasaude-ltda.pdf</t>
  </si>
  <si>
    <t>https://www.hospitalmarialucinda.org/files/pdf/ultrasaude-ltda---2o-termo-aditivo-16_23_4-2525910222-ultrasaude-ltda---2o-termo-aditivo-000749.pdf</t>
  </si>
  <si>
    <t>VIVAMED ATIVIDADES MEDICAS</t>
  </si>
  <si>
    <t>https://www.hospitalmarialucinda.org/files/pdf/vivamed-atividades-medicas-ltda---1o-termo-aditivo-16_23_4-4212590186-1o-ta-vivamed-atividades-medicas-ltda.pdf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</si>
</sst>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CF%202022\PCF%202023\06%20JUNHO%202023\13.2%20PCF%20em%20Excel.xlsx" TargetMode="External"/><Relationship Id="rId1" Type="http://schemas.openxmlformats.org/officeDocument/2006/relationships/externalLinkPath" Target="file:///P:\Financeiro\PCF%202022\PCF%202023\06%20JUNHO%202023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cr-comercial-ltda---2o-termo-aditivo-16_23_4-acr-comercial-ltda---2o-termo-aditiv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hospitalmarialucinda.org/files/pdf/acao-telecom---3o-termo-aditivo-16_23_4-acao-telecom-3o-termo-aditivo.pdf" TargetMode="External"/><Relationship Id="rId7" Type="http://schemas.openxmlformats.org/officeDocument/2006/relationships/hyperlink" Target="https://www.hospitalmarialucinda.org/files/pdf/acr-comercial-ltda---1o-termo-aditivo-16_23_4-acr-comercial-ltda---1o-termo-aditivo.pdf" TargetMode="External"/><Relationship Id="rId12" Type="http://schemas.openxmlformats.org/officeDocument/2006/relationships/hyperlink" Target="https://www.hospitalmarialucinda.org/files/pdf/globalmed-atvidades-medicas-ltda---2o-termo-aditivo-16_23_4-1833395712-globalmed-atividades-medicas-ltda---2o-termo-aditivo.pdf" TargetMode="External"/><Relationship Id="rId2" Type="http://schemas.openxmlformats.org/officeDocument/2006/relationships/hyperlink" Target="https://www.hospitalmarialucinda.org/files/pdf/acao-telecom---2o-termo-aditivo-16_23_4-acao-telecom-2o-termo-aditivo.pdf" TargetMode="External"/><Relationship Id="rId1" Type="http://schemas.openxmlformats.org/officeDocument/2006/relationships/hyperlink" Target="https://www.hospitalmarialucinda.org/files/pdf/acao-telecom---1o-termo-aditivo-16_23_4-acao-telecom-1o-termo-aditivo.pdf" TargetMode="External"/><Relationship Id="rId6" Type="http://schemas.openxmlformats.org/officeDocument/2006/relationships/hyperlink" Target="https://www.hospitalmarialucinda.org/files/pdf/acao-telecom---6o-termo-aditivo-16_23_4-acao-telecom-6o-termo-aditivo.pdf" TargetMode="External"/><Relationship Id="rId11" Type="http://schemas.openxmlformats.org/officeDocument/2006/relationships/hyperlink" Target="https://www.hospitalmarialucinda.org/files/pdf/advisersit-servicos-de-informatica---2o-termo-aditivo-16_23_4-3579749383-advisersit-servicos-de-informatica---2o-termo-aditivo.pdf" TargetMode="External"/><Relationship Id="rId5" Type="http://schemas.openxmlformats.org/officeDocument/2006/relationships/hyperlink" Target="https://www.hospitalmarialucinda.org/files/pdf/acao-telecom---5o-termo-aditivo-16_23_4-acao-telecom-5o-termo-aditivo.pdf" TargetMode="External"/><Relationship Id="rId10" Type="http://schemas.openxmlformats.org/officeDocument/2006/relationships/hyperlink" Target="https://www.hospitalmarialucinda.org/files/pdf/acr-comercial-ltda---4o-termo-aditivo-16_23_4-2242386237-acr-comercial-ltda---4o-termo-aditivo-001070.pdf" TargetMode="External"/><Relationship Id="rId4" Type="http://schemas.openxmlformats.org/officeDocument/2006/relationships/hyperlink" Target="https://www.hospitalmarialucinda.org/files/pdf/acao-telecom---4o-termo-aditivo-16_23_4-acao-telecom-4o-termo-aditivo.pdf" TargetMode="External"/><Relationship Id="rId9" Type="http://schemas.openxmlformats.org/officeDocument/2006/relationships/hyperlink" Target="https://www.hospitalmarialucinda.org/files/pdf/acr-comercial-ltda---3o-termo-aditivo-16_23_4-1916279329-acr-comercial-ltda---3o-term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3F3FE-33BE-4AF4-9D23-56768CFDE0BB}">
  <sheetPr>
    <tabColor indexed="13"/>
  </sheetPr>
  <dimension ref="A1:I991"/>
  <sheetViews>
    <sheetView showGridLines="0" tabSelected="1" topLeftCell="A10" zoomScale="90" zoomScaleNormal="90" workbookViewId="0">
      <selection activeCell="C18" sqref="C18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9767633000870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44721</v>
      </c>
      <c r="G2" s="7">
        <v>45352</v>
      </c>
      <c r="H2" s="8">
        <v>750</v>
      </c>
      <c r="I2" s="5" t="s">
        <v>11</v>
      </c>
    </row>
    <row r="3" spans="1:9" ht="21" customHeight="1" x14ac:dyDescent="0.2">
      <c r="A3" s="2">
        <f>IFERROR(VLOOKUP(B3,'[1]DADOS (OCULTAR)'!$Q$3:$S$133,3,0),"")</f>
        <v>9767633000870</v>
      </c>
      <c r="B3" s="3" t="s">
        <v>9</v>
      </c>
      <c r="C3" s="4">
        <v>22400267000109</v>
      </c>
      <c r="D3" s="5" t="s">
        <v>10</v>
      </c>
      <c r="E3" s="6">
        <v>2</v>
      </c>
      <c r="F3" s="7">
        <v>44721</v>
      </c>
      <c r="G3" s="7">
        <v>45352</v>
      </c>
      <c r="H3" s="8">
        <v>250</v>
      </c>
      <c r="I3" s="5" t="s">
        <v>12</v>
      </c>
    </row>
    <row r="4" spans="1:9" ht="21" customHeight="1" x14ac:dyDescent="0.2">
      <c r="A4" s="2">
        <f>IFERROR(VLOOKUP(B4,'[1]DADOS (OCULTAR)'!$Q$3:$S$133,3,0),"")</f>
        <v>9767633000870</v>
      </c>
      <c r="B4" s="3" t="s">
        <v>9</v>
      </c>
      <c r="C4" s="4">
        <v>22400267000109</v>
      </c>
      <c r="D4" s="5" t="s">
        <v>10</v>
      </c>
      <c r="E4" s="6">
        <v>3</v>
      </c>
      <c r="F4" s="7">
        <v>44727</v>
      </c>
      <c r="G4" s="7">
        <v>45352</v>
      </c>
      <c r="H4" s="8">
        <v>500</v>
      </c>
      <c r="I4" s="5" t="s">
        <v>13</v>
      </c>
    </row>
    <row r="5" spans="1:9" ht="21" customHeight="1" x14ac:dyDescent="0.2">
      <c r="A5" s="2">
        <f>IFERROR(VLOOKUP(B5,'[1]DADOS (OCULTAR)'!$Q$3:$S$133,3,0),"")</f>
        <v>9767633000870</v>
      </c>
      <c r="B5" s="3" t="s">
        <v>9</v>
      </c>
      <c r="C5" s="4">
        <v>22400267000109</v>
      </c>
      <c r="D5" s="5" t="s">
        <v>10</v>
      </c>
      <c r="E5" s="6">
        <v>4</v>
      </c>
      <c r="F5" s="7">
        <v>44740</v>
      </c>
      <c r="G5" s="7">
        <v>45352</v>
      </c>
      <c r="H5" s="8">
        <v>500</v>
      </c>
      <c r="I5" s="5" t="s">
        <v>14</v>
      </c>
    </row>
    <row r="6" spans="1:9" ht="21" customHeight="1" x14ac:dyDescent="0.2">
      <c r="A6" s="2">
        <f>IFERROR(VLOOKUP(B6,'[1]DADOS (OCULTAR)'!$Q$3:$S$133,3,0),"")</f>
        <v>9767633000870</v>
      </c>
      <c r="B6" s="3" t="s">
        <v>9</v>
      </c>
      <c r="C6" s="4">
        <v>22400267000109</v>
      </c>
      <c r="D6" s="5" t="s">
        <v>10</v>
      </c>
      <c r="E6" s="6">
        <v>5</v>
      </c>
      <c r="F6" s="7">
        <v>44860</v>
      </c>
      <c r="G6" s="7">
        <v>45352</v>
      </c>
      <c r="H6" s="8">
        <v>250</v>
      </c>
      <c r="I6" s="5" t="s">
        <v>15</v>
      </c>
    </row>
    <row r="7" spans="1:9" ht="21" customHeight="1" x14ac:dyDescent="0.2">
      <c r="A7" s="2">
        <f>IFERROR(VLOOKUP(B7,'[1]DADOS (OCULTAR)'!$Q$3:$S$133,3,0),"")</f>
        <v>9767633000870</v>
      </c>
      <c r="B7" s="3" t="s">
        <v>9</v>
      </c>
      <c r="C7" s="4">
        <v>22400267000109</v>
      </c>
      <c r="D7" s="5" t="s">
        <v>10</v>
      </c>
      <c r="E7" s="6">
        <v>6</v>
      </c>
      <c r="F7" s="7">
        <v>44869</v>
      </c>
      <c r="G7" s="7">
        <v>45352</v>
      </c>
      <c r="H7" s="8">
        <v>400</v>
      </c>
      <c r="I7" s="5" t="s">
        <v>16</v>
      </c>
    </row>
    <row r="8" spans="1:9" ht="21" customHeight="1" x14ac:dyDescent="0.2">
      <c r="A8" s="2">
        <f>IFERROR(VLOOKUP(B8,'[1]DADOS (OCULTAR)'!$Q$3:$S$133,3,0),"")</f>
        <v>9767633000870</v>
      </c>
      <c r="B8" s="3" t="s">
        <v>9</v>
      </c>
      <c r="C8" s="4">
        <v>22400267000109</v>
      </c>
      <c r="D8" s="5" t="s">
        <v>10</v>
      </c>
      <c r="E8" s="6">
        <v>7</v>
      </c>
      <c r="F8" s="7">
        <v>44908</v>
      </c>
      <c r="G8" s="7">
        <v>45352</v>
      </c>
      <c r="H8" s="8">
        <v>250</v>
      </c>
      <c r="I8" s="5" t="s">
        <v>17</v>
      </c>
    </row>
    <row r="9" spans="1:9" ht="21" customHeight="1" x14ac:dyDescent="0.2">
      <c r="A9" s="2">
        <f>IFERROR(VLOOKUP(B9,'[1]DADOS (OCULTAR)'!$Q$3:$S$133,3,0),"")</f>
        <v>9767633000870</v>
      </c>
      <c r="B9" s="3" t="s">
        <v>9</v>
      </c>
      <c r="C9" s="4">
        <v>22400267000109</v>
      </c>
      <c r="D9" s="5" t="s">
        <v>10</v>
      </c>
      <c r="E9" s="6">
        <v>8</v>
      </c>
      <c r="F9" s="7">
        <v>44931</v>
      </c>
      <c r="G9" s="7">
        <v>45352</v>
      </c>
      <c r="H9" s="8">
        <v>250</v>
      </c>
      <c r="I9" s="5" t="s">
        <v>18</v>
      </c>
    </row>
    <row r="10" spans="1:9" ht="21" customHeight="1" x14ac:dyDescent="0.2">
      <c r="A10" s="2">
        <f>IFERROR(VLOOKUP(B10,'[1]DADOS (OCULTAR)'!$Q$3:$S$133,3,0),"")</f>
        <v>9767633000870</v>
      </c>
      <c r="B10" s="3" t="s">
        <v>9</v>
      </c>
      <c r="C10" s="4">
        <v>22400267000109</v>
      </c>
      <c r="D10" s="5" t="s">
        <v>10</v>
      </c>
      <c r="E10" s="6">
        <v>9</v>
      </c>
      <c r="F10" s="7">
        <v>44951</v>
      </c>
      <c r="G10" s="7">
        <v>45352</v>
      </c>
      <c r="H10" s="8">
        <v>1250</v>
      </c>
      <c r="I10" s="5" t="s">
        <v>19</v>
      </c>
    </row>
    <row r="11" spans="1:9" ht="21" customHeight="1" x14ac:dyDescent="0.2">
      <c r="A11" s="2">
        <f>IFERROR(VLOOKUP(B11,'[1]DADOS (OCULTAR)'!$Q$3:$S$133,3,0),"")</f>
        <v>9767633000870</v>
      </c>
      <c r="B11" s="3" t="s">
        <v>9</v>
      </c>
      <c r="C11" s="4">
        <v>22400267000109</v>
      </c>
      <c r="D11" s="5" t="s">
        <v>10</v>
      </c>
      <c r="E11" s="6">
        <v>10</v>
      </c>
      <c r="F11" s="7">
        <v>45028</v>
      </c>
      <c r="G11" s="7">
        <v>45352</v>
      </c>
      <c r="H11" s="8">
        <v>400</v>
      </c>
      <c r="I11" s="5" t="s">
        <v>20</v>
      </c>
    </row>
    <row r="12" spans="1:9" ht="21" customHeight="1" x14ac:dyDescent="0.2">
      <c r="A12" s="2">
        <f>IFERROR(VLOOKUP(B12,'[1]DADOS (OCULTAR)'!$Q$3:$S$133,3,0),"")</f>
        <v>9767633000870</v>
      </c>
      <c r="B12" s="3" t="s">
        <v>9</v>
      </c>
      <c r="C12" s="4">
        <v>6983851000188</v>
      </c>
      <c r="D12" s="5" t="s">
        <v>21</v>
      </c>
      <c r="E12" s="6">
        <v>1</v>
      </c>
      <c r="F12" s="7">
        <v>44761</v>
      </c>
      <c r="G12" s="7">
        <v>45001</v>
      </c>
      <c r="H12" s="8">
        <v>685</v>
      </c>
      <c r="I12" s="5" t="s">
        <v>22</v>
      </c>
    </row>
    <row r="13" spans="1:9" ht="21" customHeight="1" x14ac:dyDescent="0.2">
      <c r="A13" s="2">
        <f>IFERROR(VLOOKUP(B13,'[1]DADOS (OCULTAR)'!$Q$3:$S$133,3,0),"")</f>
        <v>9767633000870</v>
      </c>
      <c r="B13" s="3" t="s">
        <v>9</v>
      </c>
      <c r="C13" s="4">
        <v>6983851000188</v>
      </c>
      <c r="D13" s="5" t="s">
        <v>21</v>
      </c>
      <c r="E13" s="6">
        <v>2</v>
      </c>
      <c r="F13" s="7">
        <v>44854</v>
      </c>
      <c r="G13" s="7">
        <v>45001</v>
      </c>
      <c r="H13" s="8">
        <v>200</v>
      </c>
      <c r="I13" s="5" t="s">
        <v>23</v>
      </c>
    </row>
    <row r="14" spans="1:9" ht="21" customHeight="1" x14ac:dyDescent="0.2">
      <c r="A14" s="2">
        <f>IFERROR(VLOOKUP(B14,'[1]DADOS (OCULTAR)'!$Q$3:$S$133,3,0),"")</f>
        <v>9767633000870</v>
      </c>
      <c r="B14" s="3" t="s">
        <v>9</v>
      </c>
      <c r="C14" s="4">
        <v>6983851000188</v>
      </c>
      <c r="D14" s="5" t="s">
        <v>21</v>
      </c>
      <c r="E14" s="6">
        <v>3</v>
      </c>
      <c r="F14" s="7">
        <v>44663</v>
      </c>
      <c r="G14" s="7">
        <v>45077</v>
      </c>
      <c r="H14" s="8">
        <v>1375</v>
      </c>
      <c r="I14" s="5" t="s">
        <v>24</v>
      </c>
    </row>
    <row r="15" spans="1:9" ht="21" customHeight="1" x14ac:dyDescent="0.2">
      <c r="A15" s="2">
        <f>IFERROR(VLOOKUP(B15,'[1]DADOS (OCULTAR)'!$Q$3:$S$133,3,0),"")</f>
        <v>9767633000870</v>
      </c>
      <c r="B15" s="3" t="s">
        <v>9</v>
      </c>
      <c r="C15" s="4">
        <v>6983851000188</v>
      </c>
      <c r="D15" s="5" t="s">
        <v>21</v>
      </c>
      <c r="E15" s="6">
        <v>4</v>
      </c>
      <c r="F15" s="7">
        <v>45082</v>
      </c>
      <c r="G15" s="7">
        <v>45138</v>
      </c>
      <c r="H15" s="8">
        <v>1375</v>
      </c>
      <c r="I15" s="5" t="s">
        <v>25</v>
      </c>
    </row>
    <row r="16" spans="1:9" ht="21" customHeight="1" x14ac:dyDescent="0.2">
      <c r="A16" s="2">
        <f>IFERROR(VLOOKUP(B16,'[1]DADOS (OCULTAR)'!$Q$3:$S$133,3,0),"")</f>
        <v>9767633000870</v>
      </c>
      <c r="B16" s="3" t="s">
        <v>9</v>
      </c>
      <c r="C16" s="4">
        <v>10891998000115</v>
      </c>
      <c r="D16" s="5" t="s">
        <v>26</v>
      </c>
      <c r="E16" s="6">
        <v>1</v>
      </c>
      <c r="F16" s="7">
        <v>44840</v>
      </c>
      <c r="G16" s="7">
        <v>44985</v>
      </c>
      <c r="H16" s="8">
        <v>1200</v>
      </c>
      <c r="I16" s="5" t="s">
        <v>27</v>
      </c>
    </row>
    <row r="17" spans="1:9" ht="21" customHeight="1" x14ac:dyDescent="0.2">
      <c r="A17" s="2">
        <f>IFERROR(VLOOKUP(B17,'[1]DADOS (OCULTAR)'!$Q$3:$S$133,3,0),"")</f>
        <v>9767633000870</v>
      </c>
      <c r="B17" s="3" t="s">
        <v>9</v>
      </c>
      <c r="C17" s="4">
        <v>10891998000115</v>
      </c>
      <c r="D17" s="5" t="s">
        <v>26</v>
      </c>
      <c r="E17" s="6">
        <v>2</v>
      </c>
      <c r="F17" s="7">
        <v>44987</v>
      </c>
      <c r="G17" s="7">
        <v>45077</v>
      </c>
      <c r="H17" s="8">
        <v>1200</v>
      </c>
      <c r="I17" s="5" t="s">
        <v>28</v>
      </c>
    </row>
    <row r="18" spans="1:9" ht="21" customHeight="1" x14ac:dyDescent="0.2">
      <c r="A18" s="2">
        <f>IFERROR(VLOOKUP(B18,'[1]DADOS (OCULTAR)'!$Q$3:$S$133,3,0),"")</f>
        <v>9767633000870</v>
      </c>
      <c r="B18" s="3" t="s">
        <v>9</v>
      </c>
      <c r="C18" s="4">
        <v>10891998000115</v>
      </c>
      <c r="D18" s="5" t="s">
        <v>26</v>
      </c>
      <c r="E18" s="6">
        <v>3</v>
      </c>
      <c r="F18" s="7">
        <v>45078</v>
      </c>
      <c r="G18" s="7">
        <v>45138</v>
      </c>
      <c r="H18" s="8">
        <v>1200</v>
      </c>
      <c r="I18" s="5" t="s">
        <v>29</v>
      </c>
    </row>
    <row r="19" spans="1:9" ht="21" customHeight="1" x14ac:dyDescent="0.2">
      <c r="A19" s="2">
        <f>IFERROR(VLOOKUP(B19,'[1]DADOS (OCULTAR)'!$Q$3:$S$133,3,0),"")</f>
        <v>9767633000870</v>
      </c>
      <c r="B19" s="3" t="s">
        <v>9</v>
      </c>
      <c r="C19" s="4">
        <v>21794062000192</v>
      </c>
      <c r="D19" s="5" t="s">
        <v>30</v>
      </c>
      <c r="E19" s="6">
        <v>1</v>
      </c>
      <c r="F19" s="7">
        <v>45027</v>
      </c>
      <c r="G19" s="7">
        <v>45077</v>
      </c>
      <c r="H19" s="8">
        <v>3200</v>
      </c>
      <c r="I19" s="5" t="s">
        <v>31</v>
      </c>
    </row>
    <row r="20" spans="1:9" ht="21" customHeight="1" x14ac:dyDescent="0.2">
      <c r="A20" s="2">
        <f>IFERROR(VLOOKUP(B20,'[1]DADOS (OCULTAR)'!$Q$3:$S$133,3,0),"")</f>
        <v>9767633000870</v>
      </c>
      <c r="B20" s="3" t="s">
        <v>9</v>
      </c>
      <c r="C20" s="4">
        <v>21794062000192</v>
      </c>
      <c r="D20" s="5" t="s">
        <v>30</v>
      </c>
      <c r="E20" s="6">
        <v>2</v>
      </c>
      <c r="F20" s="7">
        <v>45078</v>
      </c>
      <c r="G20" s="7">
        <v>45138</v>
      </c>
      <c r="H20" s="8">
        <v>3200</v>
      </c>
      <c r="I20" s="5" t="s">
        <v>32</v>
      </c>
    </row>
    <row r="21" spans="1:9" ht="21" customHeight="1" x14ac:dyDescent="0.2">
      <c r="A21" s="2">
        <f>IFERROR(VLOOKUP(B21,'[1]DADOS (OCULTAR)'!$Q$3:$S$133,3,0),"")</f>
        <v>9767633000870</v>
      </c>
      <c r="B21" s="3" t="s">
        <v>9</v>
      </c>
      <c r="C21" s="4">
        <v>5011743000180</v>
      </c>
      <c r="D21" s="5" t="s">
        <v>33</v>
      </c>
      <c r="E21" s="6">
        <v>1</v>
      </c>
      <c r="F21" s="7">
        <v>44704</v>
      </c>
      <c r="G21" s="7">
        <v>44987</v>
      </c>
      <c r="H21" s="8">
        <v>5400</v>
      </c>
      <c r="I21" s="5" t="s">
        <v>34</v>
      </c>
    </row>
    <row r="22" spans="1:9" ht="21" customHeight="1" x14ac:dyDescent="0.2">
      <c r="A22" s="2">
        <f>IFERROR(VLOOKUP(B22,'[1]DADOS (OCULTAR)'!$Q$3:$S$133,3,0),"")</f>
        <v>9767633000870</v>
      </c>
      <c r="B22" s="3" t="s">
        <v>9</v>
      </c>
      <c r="C22" s="4">
        <v>5011743000180</v>
      </c>
      <c r="D22" s="5" t="s">
        <v>33</v>
      </c>
      <c r="E22" s="6">
        <v>2</v>
      </c>
      <c r="F22" s="7">
        <v>45027</v>
      </c>
      <c r="G22" s="7">
        <v>45077</v>
      </c>
      <c r="H22" s="8">
        <v>5400</v>
      </c>
      <c r="I22" s="5" t="s">
        <v>35</v>
      </c>
    </row>
    <row r="23" spans="1:9" ht="21" customHeight="1" x14ac:dyDescent="0.2">
      <c r="A23" s="2">
        <f>IFERROR(VLOOKUP(B23,'[1]DADOS (OCULTAR)'!$Q$3:$S$133,3,0),"")</f>
        <v>9767633000870</v>
      </c>
      <c r="B23" s="3" t="s">
        <v>9</v>
      </c>
      <c r="C23" s="4">
        <v>5011743000180</v>
      </c>
      <c r="D23" s="5" t="s">
        <v>33</v>
      </c>
      <c r="E23" s="6">
        <v>3</v>
      </c>
      <c r="F23" s="7">
        <v>45078</v>
      </c>
      <c r="G23" s="7">
        <v>45138</v>
      </c>
      <c r="H23" s="8">
        <v>5400</v>
      </c>
      <c r="I23" s="5" t="s">
        <v>36</v>
      </c>
    </row>
    <row r="24" spans="1:9" ht="21" customHeight="1" x14ac:dyDescent="0.2">
      <c r="A24" s="2">
        <f>IFERROR(VLOOKUP(B24,'[1]DADOS (OCULTAR)'!$Q$3:$S$133,3,0),"")</f>
        <v>9767633000870</v>
      </c>
      <c r="B24" s="3" t="s">
        <v>9</v>
      </c>
      <c r="C24" s="4">
        <v>11678913000188</v>
      </c>
      <c r="D24" s="5" t="s">
        <v>37</v>
      </c>
      <c r="E24" s="6">
        <v>1</v>
      </c>
      <c r="F24" s="7">
        <v>44982</v>
      </c>
      <c r="G24" s="7">
        <v>45138</v>
      </c>
      <c r="H24" s="8">
        <v>750</v>
      </c>
      <c r="I24" s="5" t="s">
        <v>38</v>
      </c>
    </row>
    <row r="25" spans="1:9" ht="21" customHeight="1" x14ac:dyDescent="0.2">
      <c r="A25" s="2">
        <f>IFERROR(VLOOKUP(B25,'[1]DADOS (OCULTAR)'!$Q$3:$S$133,3,0),"")</f>
        <v>9767633000870</v>
      </c>
      <c r="B25" s="3" t="s">
        <v>9</v>
      </c>
      <c r="C25" s="4">
        <v>8282077000103</v>
      </c>
      <c r="D25" s="5" t="s">
        <v>39</v>
      </c>
      <c r="E25" s="6">
        <v>1</v>
      </c>
      <c r="F25" s="7">
        <v>44733</v>
      </c>
      <c r="G25" s="7">
        <v>44988</v>
      </c>
      <c r="H25" s="8">
        <v>68377.039999999994</v>
      </c>
      <c r="I25" s="5" t="s">
        <v>40</v>
      </c>
    </row>
    <row r="26" spans="1:9" ht="21" customHeight="1" x14ac:dyDescent="0.2">
      <c r="A26" s="2">
        <f>IFERROR(VLOOKUP(B26,'[1]DADOS (OCULTAR)'!$Q$3:$S$133,3,0),"")</f>
        <v>9767633000870</v>
      </c>
      <c r="B26" s="3" t="s">
        <v>9</v>
      </c>
      <c r="C26" s="4">
        <v>8282077000103</v>
      </c>
      <c r="D26" s="5" t="s">
        <v>39</v>
      </c>
      <c r="E26" s="6">
        <v>2</v>
      </c>
      <c r="F26" s="7">
        <v>45040</v>
      </c>
      <c r="G26" s="7">
        <v>45077</v>
      </c>
      <c r="H26" s="8">
        <v>68377.039999999994</v>
      </c>
      <c r="I26" s="5" t="s">
        <v>41</v>
      </c>
    </row>
    <row r="27" spans="1:9" ht="21" customHeight="1" x14ac:dyDescent="0.2">
      <c r="A27" s="2">
        <f>IFERROR(VLOOKUP(B27,'[1]DADOS (OCULTAR)'!$Q$3:$S$133,3,0),"")</f>
        <v>9767633000870</v>
      </c>
      <c r="B27" s="3" t="s">
        <v>9</v>
      </c>
      <c r="C27" s="4">
        <v>8282077000103</v>
      </c>
      <c r="D27" s="5" t="s">
        <v>39</v>
      </c>
      <c r="E27" s="6">
        <v>3</v>
      </c>
      <c r="F27" s="7">
        <v>45106</v>
      </c>
      <c r="G27" s="7">
        <v>45138</v>
      </c>
      <c r="H27" s="8">
        <v>68377.039999999994</v>
      </c>
      <c r="I27" s="5" t="s">
        <v>42</v>
      </c>
    </row>
    <row r="28" spans="1:9" ht="21" customHeight="1" x14ac:dyDescent="0.2">
      <c r="A28" s="2">
        <f>IFERROR(VLOOKUP(B28,'[1]DADOS (OCULTAR)'!$Q$3:$S$133,3,0),"")</f>
        <v>9767633000870</v>
      </c>
      <c r="B28" s="3" t="s">
        <v>9</v>
      </c>
      <c r="C28" s="4">
        <v>11863530000180</v>
      </c>
      <c r="D28" s="5" t="s">
        <v>43</v>
      </c>
      <c r="E28" s="6">
        <v>1</v>
      </c>
      <c r="F28" s="7">
        <v>44895</v>
      </c>
      <c r="G28" s="7">
        <v>44987</v>
      </c>
      <c r="H28" s="8">
        <v>1.5</v>
      </c>
      <c r="I28" s="5" t="s">
        <v>44</v>
      </c>
    </row>
    <row r="29" spans="1:9" ht="21" customHeight="1" x14ac:dyDescent="0.2">
      <c r="A29" s="2">
        <f>IFERROR(VLOOKUP(B29,'[1]DADOS (OCULTAR)'!$Q$3:$S$133,3,0),"")</f>
        <v>9767633000870</v>
      </c>
      <c r="B29" s="3" t="s">
        <v>9</v>
      </c>
      <c r="C29" s="4">
        <v>11863530000180</v>
      </c>
      <c r="D29" s="5" t="s">
        <v>43</v>
      </c>
      <c r="E29" s="6">
        <v>2</v>
      </c>
      <c r="F29" s="7">
        <v>45028</v>
      </c>
      <c r="G29" s="7">
        <v>45077</v>
      </c>
      <c r="H29" s="8">
        <v>1.5</v>
      </c>
      <c r="I29" s="5" t="s">
        <v>45</v>
      </c>
    </row>
    <row r="30" spans="1:9" ht="21" customHeight="1" x14ac:dyDescent="0.2">
      <c r="A30" s="2">
        <f>IFERROR(VLOOKUP(B30,'[1]DADOS (OCULTAR)'!$Q$3:$S$133,3,0),"")</f>
        <v>9767633000870</v>
      </c>
      <c r="B30" s="3" t="s">
        <v>9</v>
      </c>
      <c r="C30" s="4">
        <v>11863530000180</v>
      </c>
      <c r="D30" s="5" t="s">
        <v>43</v>
      </c>
      <c r="E30" s="6">
        <v>3</v>
      </c>
      <c r="F30" s="7">
        <v>45078</v>
      </c>
      <c r="G30" s="7">
        <v>45138</v>
      </c>
      <c r="H30" s="8">
        <v>1.5</v>
      </c>
      <c r="I30" s="5" t="s">
        <v>46</v>
      </c>
    </row>
    <row r="31" spans="1:9" ht="21" customHeight="1" x14ac:dyDescent="0.2">
      <c r="A31" s="2">
        <f>IFERROR(VLOOKUP(B31,'[1]DADOS (OCULTAR)'!$Q$3:$S$133,3,0),"")</f>
        <v>9767633000870</v>
      </c>
      <c r="B31" s="3" t="s">
        <v>9</v>
      </c>
      <c r="C31" s="4">
        <v>7221834000176</v>
      </c>
      <c r="D31" s="5" t="s">
        <v>47</v>
      </c>
      <c r="E31" s="6">
        <v>1</v>
      </c>
      <c r="F31" s="7">
        <v>44986</v>
      </c>
      <c r="G31" s="7">
        <v>45077</v>
      </c>
      <c r="H31" s="8">
        <v>4050</v>
      </c>
      <c r="I31" s="5" t="s">
        <v>48</v>
      </c>
    </row>
    <row r="32" spans="1:9" ht="21" customHeight="1" x14ac:dyDescent="0.2">
      <c r="A32" s="2">
        <f>IFERROR(VLOOKUP(B32,'[1]DADOS (OCULTAR)'!$Q$3:$S$133,3,0),"")</f>
        <v>9767633000870</v>
      </c>
      <c r="B32" s="3" t="s">
        <v>9</v>
      </c>
      <c r="C32" s="4">
        <v>7221834000176</v>
      </c>
      <c r="D32" s="5" t="s">
        <v>47</v>
      </c>
      <c r="E32" s="6">
        <v>2</v>
      </c>
      <c r="F32" s="7">
        <v>45078</v>
      </c>
      <c r="G32" s="7">
        <v>45138</v>
      </c>
      <c r="H32" s="8">
        <v>4050</v>
      </c>
      <c r="I32" s="5" t="s">
        <v>49</v>
      </c>
    </row>
    <row r="33" spans="1:9" ht="21" customHeight="1" x14ac:dyDescent="0.2">
      <c r="A33" s="2">
        <f>IFERROR(VLOOKUP(B33,'[1]DADOS (OCULTAR)'!$Q$3:$S$133,3,0),"")</f>
        <v>9767633000870</v>
      </c>
      <c r="B33" s="3" t="s">
        <v>9</v>
      </c>
      <c r="C33" s="4">
        <v>31145185000156</v>
      </c>
      <c r="D33" s="5" t="s">
        <v>50</v>
      </c>
      <c r="E33" s="6">
        <v>1</v>
      </c>
      <c r="F33" s="7">
        <v>44806</v>
      </c>
      <c r="G33" s="7">
        <v>44987</v>
      </c>
      <c r="H33" s="8">
        <v>29419.5</v>
      </c>
      <c r="I33" s="5" t="s">
        <v>51</v>
      </c>
    </row>
    <row r="34" spans="1:9" ht="21" customHeight="1" x14ac:dyDescent="0.2">
      <c r="A34" s="2">
        <f>IFERROR(VLOOKUP(B34,'[1]DADOS (OCULTAR)'!$Q$3:$S$133,3,0),"")</f>
        <v>9767633000870</v>
      </c>
      <c r="B34" s="3" t="s">
        <v>9</v>
      </c>
      <c r="C34" s="4">
        <v>31145185000156</v>
      </c>
      <c r="D34" s="5" t="s">
        <v>50</v>
      </c>
      <c r="E34" s="6">
        <v>2</v>
      </c>
      <c r="F34" s="7">
        <v>44987</v>
      </c>
      <c r="G34" s="7">
        <v>45076</v>
      </c>
      <c r="H34" s="8">
        <v>29419.5</v>
      </c>
      <c r="I34" s="5" t="s">
        <v>52</v>
      </c>
    </row>
    <row r="35" spans="1:9" ht="21" customHeight="1" x14ac:dyDescent="0.2">
      <c r="A35" s="2">
        <f>IFERROR(VLOOKUP(B35,'[1]DADOS (OCULTAR)'!$Q$3:$S$133,3,0),"")</f>
        <v>9767633000870</v>
      </c>
      <c r="B35" s="3" t="s">
        <v>9</v>
      </c>
      <c r="C35" s="4">
        <v>31145185000156</v>
      </c>
      <c r="D35" s="5" t="s">
        <v>50</v>
      </c>
      <c r="E35" s="6">
        <v>3</v>
      </c>
      <c r="F35" s="7">
        <v>45077</v>
      </c>
      <c r="G35" s="7">
        <v>45138</v>
      </c>
      <c r="H35" s="8">
        <v>29419.5</v>
      </c>
      <c r="I35" s="5" t="s">
        <v>53</v>
      </c>
    </row>
    <row r="36" spans="1:9" ht="21" customHeight="1" x14ac:dyDescent="0.2">
      <c r="A36" s="2">
        <f>IFERROR(VLOOKUP(B36,'[1]DADOS (OCULTAR)'!$Q$3:$S$133,3,0),"")</f>
        <v>9767633000870</v>
      </c>
      <c r="B36" s="3" t="s">
        <v>9</v>
      </c>
      <c r="C36" s="4">
        <v>35343136000189</v>
      </c>
      <c r="D36" s="5" t="s">
        <v>54</v>
      </c>
      <c r="E36" s="6">
        <v>1</v>
      </c>
      <c r="F36" s="7">
        <v>44987</v>
      </c>
      <c r="G36" s="7">
        <v>45077</v>
      </c>
      <c r="H36" s="8">
        <v>14.5</v>
      </c>
      <c r="I36" s="5" t="s">
        <v>55</v>
      </c>
    </row>
    <row r="37" spans="1:9" ht="21" customHeight="1" x14ac:dyDescent="0.2">
      <c r="A37" s="2">
        <f>IFERROR(VLOOKUP(B37,'[1]DADOS (OCULTAR)'!$Q$3:$S$133,3,0),"")</f>
        <v>9767633000870</v>
      </c>
      <c r="B37" s="3" t="s">
        <v>9</v>
      </c>
      <c r="C37" s="4">
        <v>35343136000189</v>
      </c>
      <c r="D37" s="5" t="s">
        <v>54</v>
      </c>
      <c r="E37" s="6">
        <v>2</v>
      </c>
      <c r="F37" s="7">
        <v>45078</v>
      </c>
      <c r="G37" s="7">
        <v>45138</v>
      </c>
      <c r="H37" s="8">
        <v>14.5</v>
      </c>
      <c r="I37" s="5" t="s">
        <v>56</v>
      </c>
    </row>
    <row r="38" spans="1:9" ht="21" customHeight="1" x14ac:dyDescent="0.2">
      <c r="A38" s="2">
        <f>IFERROR(VLOOKUP(B38,'[1]DADOS (OCULTAR)'!$Q$3:$S$133,3,0),"")</f>
        <v>9767633000870</v>
      </c>
      <c r="B38" s="3" t="s">
        <v>9</v>
      </c>
      <c r="C38" s="4">
        <v>6907719000197</v>
      </c>
      <c r="D38" s="5" t="s">
        <v>57</v>
      </c>
      <c r="E38" s="6">
        <v>1</v>
      </c>
      <c r="F38" s="7">
        <v>44958</v>
      </c>
      <c r="G38" s="7">
        <v>45077</v>
      </c>
      <c r="H38" s="8">
        <v>3730</v>
      </c>
      <c r="I38" s="5" t="s">
        <v>58</v>
      </c>
    </row>
    <row r="39" spans="1:9" ht="21" customHeight="1" x14ac:dyDescent="0.2">
      <c r="A39" s="2">
        <f>IFERROR(VLOOKUP(B39,'[1]DADOS (OCULTAR)'!$Q$3:$S$133,3,0),"")</f>
        <v>9767633000870</v>
      </c>
      <c r="B39" s="3" t="s">
        <v>9</v>
      </c>
      <c r="C39" s="4">
        <v>6907719000197</v>
      </c>
      <c r="D39" s="5" t="s">
        <v>57</v>
      </c>
      <c r="E39" s="6">
        <v>2</v>
      </c>
      <c r="F39" s="7">
        <v>45078</v>
      </c>
      <c r="G39" s="7">
        <v>45138</v>
      </c>
      <c r="H39" s="8">
        <v>3730</v>
      </c>
      <c r="I39" s="5" t="s">
        <v>59</v>
      </c>
    </row>
    <row r="40" spans="1:9" ht="21" customHeight="1" x14ac:dyDescent="0.2">
      <c r="A40" s="2">
        <f>IFERROR(VLOOKUP(B40,'[1]DADOS (OCULTAR)'!$Q$3:$S$133,3,0),"")</f>
        <v>9767633000870</v>
      </c>
      <c r="B40" s="3" t="s">
        <v>9</v>
      </c>
      <c r="C40" s="4">
        <v>7523792000128</v>
      </c>
      <c r="D40" s="5" t="s">
        <v>60</v>
      </c>
      <c r="E40" s="6">
        <v>1</v>
      </c>
      <c r="F40" s="7">
        <v>44783</v>
      </c>
      <c r="G40" s="7">
        <v>44987</v>
      </c>
      <c r="H40" s="8">
        <v>2100</v>
      </c>
      <c r="I40" s="5" t="s">
        <v>61</v>
      </c>
    </row>
    <row r="41" spans="1:9" ht="21" customHeight="1" x14ac:dyDescent="0.2">
      <c r="A41" s="2">
        <f>IFERROR(VLOOKUP(B41,'[1]DADOS (OCULTAR)'!$Q$3:$S$133,3,0),"")</f>
        <v>9767633000870</v>
      </c>
      <c r="B41" s="3" t="s">
        <v>9</v>
      </c>
      <c r="C41" s="4">
        <v>7523792000128</v>
      </c>
      <c r="D41" s="5" t="s">
        <v>60</v>
      </c>
      <c r="E41" s="6">
        <v>2</v>
      </c>
      <c r="F41" s="7">
        <v>45017</v>
      </c>
      <c r="G41" s="7">
        <v>45353</v>
      </c>
      <c r="H41" s="8">
        <v>2233.5100000000002</v>
      </c>
      <c r="I41" s="5" t="s">
        <v>62</v>
      </c>
    </row>
    <row r="42" spans="1:9" ht="21" customHeight="1" x14ac:dyDescent="0.2">
      <c r="A42" s="2">
        <f>IFERROR(VLOOKUP(B42,'[1]DADOS (OCULTAR)'!$Q$3:$S$133,3,0),"")</f>
        <v>9767633000870</v>
      </c>
      <c r="B42" s="3" t="s">
        <v>9</v>
      </c>
      <c r="C42" s="4">
        <v>40893042000113</v>
      </c>
      <c r="D42" s="5" t="s">
        <v>63</v>
      </c>
      <c r="E42" s="6">
        <v>1</v>
      </c>
      <c r="F42" s="7">
        <v>44987</v>
      </c>
      <c r="G42" s="7">
        <v>45077</v>
      </c>
      <c r="H42" s="8">
        <v>345</v>
      </c>
      <c r="I42" s="5" t="s">
        <v>64</v>
      </c>
    </row>
    <row r="43" spans="1:9" ht="21" customHeight="1" x14ac:dyDescent="0.2">
      <c r="A43" s="2">
        <f>IFERROR(VLOOKUP(B43,'[1]DADOS (OCULTAR)'!$Q$3:$S$133,3,0),"")</f>
        <v>9767633000870</v>
      </c>
      <c r="B43" s="3" t="s">
        <v>9</v>
      </c>
      <c r="C43" s="4">
        <v>40893042000113</v>
      </c>
      <c r="D43" s="5" t="s">
        <v>63</v>
      </c>
      <c r="E43" s="6">
        <v>2</v>
      </c>
      <c r="F43" s="9">
        <v>45078</v>
      </c>
      <c r="G43" s="9">
        <v>45138</v>
      </c>
      <c r="H43" s="8">
        <v>345</v>
      </c>
      <c r="I43" s="5" t="s">
        <v>65</v>
      </c>
    </row>
    <row r="44" spans="1:9" ht="21" customHeight="1" x14ac:dyDescent="0.2">
      <c r="A44" s="2">
        <f>IFERROR(VLOOKUP(B44,'[1]DADOS (OCULTAR)'!$Q$3:$S$133,3,0),"")</f>
        <v>9767633000870</v>
      </c>
      <c r="B44" s="3" t="s">
        <v>9</v>
      </c>
      <c r="C44" s="4">
        <v>28637117000108</v>
      </c>
      <c r="D44" s="5" t="s">
        <v>66</v>
      </c>
      <c r="E44" s="6">
        <v>2</v>
      </c>
      <c r="F44" s="9">
        <v>44959</v>
      </c>
      <c r="G44" s="9">
        <v>45138</v>
      </c>
      <c r="H44" s="8">
        <v>11.6</v>
      </c>
      <c r="I44" s="5" t="s">
        <v>67</v>
      </c>
    </row>
    <row r="45" spans="1:9" ht="21" customHeight="1" x14ac:dyDescent="0.2">
      <c r="A45" s="2">
        <f>IFERROR(VLOOKUP(B45,'[1]DADOS (OCULTAR)'!$Q$3:$S$133,3,0),"")</f>
        <v>9767633000870</v>
      </c>
      <c r="B45" s="3" t="s">
        <v>9</v>
      </c>
      <c r="C45" s="4">
        <v>21035995000104</v>
      </c>
      <c r="D45" s="5" t="s">
        <v>68</v>
      </c>
      <c r="E45" s="6">
        <v>1</v>
      </c>
      <c r="F45" s="9">
        <v>44757</v>
      </c>
      <c r="G45" s="9">
        <v>45352</v>
      </c>
      <c r="H45" s="8">
        <v>2.6</v>
      </c>
      <c r="I45" s="5" t="s">
        <v>69</v>
      </c>
    </row>
    <row r="46" spans="1:9" ht="21" customHeight="1" x14ac:dyDescent="0.2">
      <c r="A46" s="2">
        <f>IFERROR(VLOOKUP(B46,'[1]DADOS (OCULTAR)'!$Q$3:$S$133,3,0),"")</f>
        <v>9767633000870</v>
      </c>
      <c r="B46" s="3" t="s">
        <v>9</v>
      </c>
      <c r="C46" s="4">
        <v>21035995000104</v>
      </c>
      <c r="D46" s="5" t="s">
        <v>68</v>
      </c>
      <c r="E46" s="6">
        <v>2</v>
      </c>
      <c r="F46" s="9">
        <v>44966</v>
      </c>
      <c r="G46" s="9">
        <v>45077</v>
      </c>
      <c r="H46" s="8">
        <v>2.6</v>
      </c>
      <c r="I46" s="5" t="s">
        <v>70</v>
      </c>
    </row>
    <row r="47" spans="1:9" ht="21" customHeight="1" x14ac:dyDescent="0.2">
      <c r="A47" s="2">
        <f>IFERROR(VLOOKUP(B47,'[1]DADOS (OCULTAR)'!$Q$3:$S$133,3,0),"")</f>
        <v>9767633000870</v>
      </c>
      <c r="B47" s="3" t="s">
        <v>9</v>
      </c>
      <c r="C47" s="4">
        <v>21035995000104</v>
      </c>
      <c r="D47" s="5" t="s">
        <v>68</v>
      </c>
      <c r="E47" s="6">
        <v>3</v>
      </c>
      <c r="F47" s="9">
        <v>45078</v>
      </c>
      <c r="G47" s="9">
        <v>45138</v>
      </c>
      <c r="H47" s="8">
        <v>2.6</v>
      </c>
      <c r="I47" s="5" t="s">
        <v>71</v>
      </c>
    </row>
    <row r="48" spans="1:9" ht="21" customHeight="1" x14ac:dyDescent="0.2">
      <c r="A48" s="2">
        <f>IFERROR(VLOOKUP(B48,'[1]DADOS (OCULTAR)'!$Q$3:$S$133,3,0),"")</f>
        <v>9767633000870</v>
      </c>
      <c r="B48" s="3" t="s">
        <v>9</v>
      </c>
      <c r="C48" s="4">
        <v>35474980000149</v>
      </c>
      <c r="D48" s="5" t="s">
        <v>72</v>
      </c>
      <c r="E48" s="6">
        <v>1</v>
      </c>
      <c r="F48" s="9">
        <v>44981</v>
      </c>
      <c r="G48" s="9">
        <v>45077</v>
      </c>
      <c r="H48" s="8">
        <v>330</v>
      </c>
      <c r="I48" s="5" t="s">
        <v>73</v>
      </c>
    </row>
    <row r="49" spans="1:9" ht="21" customHeight="1" x14ac:dyDescent="0.2">
      <c r="A49" s="2">
        <f>IFERROR(VLOOKUP(B49,'[1]DADOS (OCULTAR)'!$Q$3:$S$133,3,0),"")</f>
        <v>9767633000870</v>
      </c>
      <c r="B49" s="3" t="s">
        <v>9</v>
      </c>
      <c r="C49" s="4">
        <v>35474980000149</v>
      </c>
      <c r="D49" s="5" t="s">
        <v>72</v>
      </c>
      <c r="E49" s="6">
        <v>2</v>
      </c>
      <c r="F49" s="9">
        <v>45078</v>
      </c>
      <c r="G49" s="9">
        <v>45808</v>
      </c>
      <c r="H49" s="8">
        <v>342.51</v>
      </c>
      <c r="I49" s="5" t="s">
        <v>74</v>
      </c>
    </row>
    <row r="50" spans="1:9" ht="21" customHeight="1" x14ac:dyDescent="0.2">
      <c r="A50" s="2">
        <f>IFERROR(VLOOKUP(B50,'[1]DADOS (OCULTAR)'!$Q$3:$S$133,3,0),"")</f>
        <v>9767633000870</v>
      </c>
      <c r="B50" s="3" t="s">
        <v>9</v>
      </c>
      <c r="C50" s="4">
        <v>13409775000329</v>
      </c>
      <c r="D50" s="5" t="s">
        <v>75</v>
      </c>
      <c r="E50" s="6">
        <v>1</v>
      </c>
      <c r="F50" s="9">
        <v>45041</v>
      </c>
      <c r="G50" s="9">
        <v>45077</v>
      </c>
      <c r="H50" s="8">
        <v>500</v>
      </c>
      <c r="I50" s="5" t="s">
        <v>76</v>
      </c>
    </row>
    <row r="51" spans="1:9" ht="21" customHeight="1" x14ac:dyDescent="0.2">
      <c r="A51" s="2">
        <f>IFERROR(VLOOKUP(B51,'[1]DADOS (OCULTAR)'!$Q$3:$S$133,3,0),"")</f>
        <v>9767633000870</v>
      </c>
      <c r="B51" s="3" t="s">
        <v>9</v>
      </c>
      <c r="C51" s="4">
        <v>19786063000143</v>
      </c>
      <c r="D51" s="5" t="s">
        <v>77</v>
      </c>
      <c r="E51" s="6">
        <v>1</v>
      </c>
      <c r="F51" s="9">
        <v>44987</v>
      </c>
      <c r="G51" s="9">
        <v>45046</v>
      </c>
      <c r="H51" s="8">
        <v>3850</v>
      </c>
      <c r="I51" s="5" t="s">
        <v>78</v>
      </c>
    </row>
    <row r="52" spans="1:9" ht="21" customHeight="1" x14ac:dyDescent="0.2">
      <c r="A52" s="2">
        <f>IFERROR(VLOOKUP(B52,'[1]DADOS (OCULTAR)'!$Q$3:$S$133,3,0),"")</f>
        <v>9767633000870</v>
      </c>
      <c r="B52" s="3" t="s">
        <v>9</v>
      </c>
      <c r="C52" s="4">
        <v>19786063000143</v>
      </c>
      <c r="D52" s="5" t="s">
        <v>77</v>
      </c>
      <c r="E52" s="6">
        <v>2</v>
      </c>
      <c r="F52" s="9">
        <v>45042</v>
      </c>
      <c r="G52" s="9">
        <v>45077</v>
      </c>
      <c r="H52" s="8">
        <v>3850</v>
      </c>
      <c r="I52" s="5" t="s">
        <v>79</v>
      </c>
    </row>
    <row r="53" spans="1:9" ht="21" customHeight="1" x14ac:dyDescent="0.2">
      <c r="A53" s="2">
        <f>IFERROR(VLOOKUP(B53,'[1]DADOS (OCULTAR)'!$Q$3:$S$133,3,0),"")</f>
        <v>9767633000870</v>
      </c>
      <c r="B53" s="3" t="s">
        <v>9</v>
      </c>
      <c r="C53" s="4">
        <v>19786063000143</v>
      </c>
      <c r="D53" s="5" t="s">
        <v>77</v>
      </c>
      <c r="E53" s="6">
        <v>3</v>
      </c>
      <c r="F53" s="9">
        <v>45078</v>
      </c>
      <c r="G53" s="9">
        <v>45107</v>
      </c>
      <c r="H53" s="8">
        <v>3850</v>
      </c>
      <c r="I53" s="5" t="s">
        <v>80</v>
      </c>
    </row>
    <row r="54" spans="1:9" ht="21" customHeight="1" x14ac:dyDescent="0.2">
      <c r="A54" s="2">
        <f>IFERROR(VLOOKUP(B54,'[1]DADOS (OCULTAR)'!$Q$3:$S$133,3,0),"")</f>
        <v>9767633000870</v>
      </c>
      <c r="B54" s="3" t="s">
        <v>9</v>
      </c>
      <c r="C54" s="4">
        <v>27284516000161</v>
      </c>
      <c r="D54" s="5" t="s">
        <v>81</v>
      </c>
      <c r="E54" s="6">
        <v>1</v>
      </c>
      <c r="F54" s="9">
        <v>44733</v>
      </c>
      <c r="G54" s="9">
        <v>44733</v>
      </c>
      <c r="H54" s="8">
        <v>6007.85</v>
      </c>
      <c r="I54" s="5" t="s">
        <v>82</v>
      </c>
    </row>
    <row r="55" spans="1:9" ht="21" customHeight="1" x14ac:dyDescent="0.2">
      <c r="A55" s="2">
        <f>IFERROR(VLOOKUP(B55,'[1]DADOS (OCULTAR)'!$Q$3:$S$133,3,0),"")</f>
        <v>9767633000870</v>
      </c>
      <c r="B55" s="3" t="s">
        <v>9</v>
      </c>
      <c r="C55" s="4">
        <v>27284516000161</v>
      </c>
      <c r="D55" s="5" t="s">
        <v>81</v>
      </c>
      <c r="E55" s="6">
        <v>2</v>
      </c>
      <c r="F55" s="9">
        <v>45098</v>
      </c>
      <c r="G55" s="9">
        <v>45464</v>
      </c>
      <c r="H55" s="8">
        <v>6007.85</v>
      </c>
      <c r="I55" s="5" t="s">
        <v>83</v>
      </c>
    </row>
    <row r="56" spans="1:9" ht="21" customHeight="1" x14ac:dyDescent="0.2">
      <c r="A56" s="2">
        <f>IFERROR(VLOOKUP(B56,'[1]DADOS (OCULTAR)'!$Q$3:$S$133,3,0),"")</f>
        <v>9767633000870</v>
      </c>
      <c r="B56" s="3" t="s">
        <v>9</v>
      </c>
      <c r="C56" s="4">
        <v>10779833000156</v>
      </c>
      <c r="D56" s="5" t="s">
        <v>84</v>
      </c>
      <c r="E56" s="6">
        <v>1</v>
      </c>
      <c r="F56" s="9">
        <v>45012</v>
      </c>
      <c r="G56" s="9">
        <v>45077</v>
      </c>
      <c r="H56" s="8">
        <v>22</v>
      </c>
      <c r="I56" s="5" t="s">
        <v>85</v>
      </c>
    </row>
    <row r="57" spans="1:9" ht="21" customHeight="1" x14ac:dyDescent="0.2">
      <c r="A57" s="2">
        <f>IFERROR(VLOOKUP(B57,'[1]DADOS (OCULTAR)'!$Q$3:$S$133,3,0),"")</f>
        <v>9767633000870</v>
      </c>
      <c r="B57" s="3" t="s">
        <v>9</v>
      </c>
      <c r="C57" s="4">
        <v>10779833000156</v>
      </c>
      <c r="D57" s="5" t="s">
        <v>84</v>
      </c>
      <c r="E57" s="6">
        <v>2</v>
      </c>
      <c r="F57" s="9">
        <v>45012</v>
      </c>
      <c r="G57" s="9">
        <v>45077</v>
      </c>
      <c r="H57" s="8">
        <v>24.3</v>
      </c>
      <c r="I57" s="5" t="s">
        <v>85</v>
      </c>
    </row>
    <row r="58" spans="1:9" ht="21" customHeight="1" x14ac:dyDescent="0.2">
      <c r="A58" s="2">
        <f>IFERROR(VLOOKUP(B58,'[1]DADOS (OCULTAR)'!$Q$3:$S$133,3,0),"")</f>
        <v>9767633000870</v>
      </c>
      <c r="B58" s="3" t="s">
        <v>9</v>
      </c>
      <c r="C58" s="4">
        <v>29932922000119</v>
      </c>
      <c r="D58" s="5" t="s">
        <v>86</v>
      </c>
      <c r="E58" s="6">
        <v>1</v>
      </c>
      <c r="F58" s="9">
        <v>44622</v>
      </c>
      <c r="G58" s="9">
        <v>45353</v>
      </c>
      <c r="H58" s="8">
        <v>14000</v>
      </c>
      <c r="I58" s="5" t="s">
        <v>87</v>
      </c>
    </row>
    <row r="59" spans="1:9" ht="21" customHeight="1" x14ac:dyDescent="0.2">
      <c r="A59" s="2">
        <f>IFERROR(VLOOKUP(B59,'[1]DADOS (OCULTAR)'!$Q$3:$S$133,3,0),"")</f>
        <v>9767633000870</v>
      </c>
      <c r="B59" s="3" t="s">
        <v>9</v>
      </c>
      <c r="C59" s="4">
        <v>29932922000119</v>
      </c>
      <c r="D59" s="5" t="s">
        <v>86</v>
      </c>
      <c r="E59" s="6">
        <v>2</v>
      </c>
      <c r="F59" s="9">
        <v>44988</v>
      </c>
      <c r="G59" s="9">
        <v>45138</v>
      </c>
      <c r="H59" s="8">
        <v>24000</v>
      </c>
      <c r="I59" s="5" t="s">
        <v>88</v>
      </c>
    </row>
    <row r="60" spans="1:9" ht="21" customHeight="1" x14ac:dyDescent="0.2">
      <c r="A60" s="2">
        <f>IFERROR(VLOOKUP(B60,'[1]DADOS (OCULTAR)'!$Q$3:$S$133,3,0),"")</f>
        <v>9767633000870</v>
      </c>
      <c r="B60" s="3" t="s">
        <v>9</v>
      </c>
      <c r="C60" s="4">
        <v>13259653000131</v>
      </c>
      <c r="D60" s="5" t="s">
        <v>89</v>
      </c>
      <c r="E60" s="6">
        <v>1</v>
      </c>
      <c r="F60" s="9">
        <v>44987</v>
      </c>
      <c r="G60" s="9">
        <v>45077</v>
      </c>
      <c r="H60" s="8">
        <v>380</v>
      </c>
      <c r="I60" s="5" t="s">
        <v>90</v>
      </c>
    </row>
    <row r="61" spans="1:9" ht="21" customHeight="1" x14ac:dyDescent="0.2">
      <c r="A61" s="2">
        <f>IFERROR(VLOOKUP(B61,'[1]DADOS (OCULTAR)'!$Q$3:$S$133,3,0),"")</f>
        <v>9767633000870</v>
      </c>
      <c r="B61" s="3" t="s">
        <v>9</v>
      </c>
      <c r="C61" s="4">
        <v>13259653000131</v>
      </c>
      <c r="D61" s="5" t="s">
        <v>89</v>
      </c>
      <c r="E61" s="6">
        <v>2</v>
      </c>
      <c r="F61" s="9">
        <v>45078</v>
      </c>
      <c r="G61" s="9">
        <v>45138</v>
      </c>
      <c r="H61" s="8">
        <v>380</v>
      </c>
      <c r="I61" s="5" t="s">
        <v>91</v>
      </c>
    </row>
    <row r="62" spans="1:9" ht="21" customHeight="1" x14ac:dyDescent="0.2">
      <c r="A62" s="2">
        <f>IFERROR(VLOOKUP(B62,'[1]DADOS (OCULTAR)'!$Q$3:$S$133,3,0),"")</f>
        <v>9767633000870</v>
      </c>
      <c r="B62" s="3" t="s">
        <v>9</v>
      </c>
      <c r="C62" s="4">
        <v>7333111000169</v>
      </c>
      <c r="D62" s="5" t="s">
        <v>92</v>
      </c>
      <c r="E62" s="6">
        <v>1</v>
      </c>
      <c r="F62" s="9">
        <v>44666</v>
      </c>
      <c r="G62" s="9">
        <v>45762</v>
      </c>
      <c r="H62" s="8">
        <v>2835</v>
      </c>
      <c r="I62" s="5" t="s">
        <v>93</v>
      </c>
    </row>
    <row r="63" spans="1:9" ht="21" customHeight="1" x14ac:dyDescent="0.2">
      <c r="A63" s="2">
        <f>IFERROR(VLOOKUP(B63,'[1]DADOS (OCULTAR)'!$Q$3:$S$133,3,0),"")</f>
        <v>9767633000870</v>
      </c>
      <c r="B63" s="3" t="s">
        <v>9</v>
      </c>
      <c r="C63" s="4">
        <v>58426628000133</v>
      </c>
      <c r="D63" s="5" t="s">
        <v>94</v>
      </c>
      <c r="E63" s="6">
        <v>1</v>
      </c>
      <c r="F63" s="9">
        <v>45093</v>
      </c>
      <c r="G63" s="9">
        <v>45131</v>
      </c>
      <c r="H63" s="8">
        <v>18.309999999999999</v>
      </c>
      <c r="I63" s="5" t="s">
        <v>95</v>
      </c>
    </row>
    <row r="64" spans="1:9" ht="21" customHeight="1" x14ac:dyDescent="0.2">
      <c r="A64" s="2">
        <f>IFERROR(VLOOKUP(B64,'[1]DADOS (OCULTAR)'!$Q$3:$S$133,3,0),"")</f>
        <v>9767633000870</v>
      </c>
      <c r="B64" s="3" t="s">
        <v>9</v>
      </c>
      <c r="C64" s="4">
        <v>3613658000167</v>
      </c>
      <c r="D64" s="5" t="s">
        <v>96</v>
      </c>
      <c r="E64" s="6">
        <v>1</v>
      </c>
      <c r="F64" s="9">
        <v>45042</v>
      </c>
      <c r="G64" s="9">
        <v>45773</v>
      </c>
      <c r="H64" s="8">
        <v>753.48</v>
      </c>
      <c r="I64" s="5" t="s">
        <v>97</v>
      </c>
    </row>
    <row r="65" spans="1:9" ht="21" customHeight="1" x14ac:dyDescent="0.2">
      <c r="A65" s="2">
        <f>IFERROR(VLOOKUP(B65,'[1]DADOS (OCULTAR)'!$Q$3:$S$133,3,0),"")</f>
        <v>9767633000870</v>
      </c>
      <c r="B65" s="3" t="s">
        <v>9</v>
      </c>
      <c r="C65" s="4">
        <v>7146768000117</v>
      </c>
      <c r="D65" s="5" t="s">
        <v>98</v>
      </c>
      <c r="E65" s="6">
        <v>1</v>
      </c>
      <c r="F65" s="9">
        <v>44974</v>
      </c>
      <c r="G65" s="9">
        <v>45046</v>
      </c>
      <c r="H65" s="8">
        <v>2550</v>
      </c>
      <c r="I65" s="5" t="s">
        <v>99</v>
      </c>
    </row>
    <row r="66" spans="1:9" ht="21" customHeight="1" x14ac:dyDescent="0.2">
      <c r="A66" s="2">
        <f>IFERROR(VLOOKUP(B66,'[1]DADOS (OCULTAR)'!$Q$3:$S$133,3,0),"")</f>
        <v>9767633000870</v>
      </c>
      <c r="B66" s="3" t="s">
        <v>9</v>
      </c>
      <c r="C66" s="4">
        <v>7146768000117</v>
      </c>
      <c r="D66" s="5" t="s">
        <v>98</v>
      </c>
      <c r="E66" s="6">
        <v>2</v>
      </c>
      <c r="F66" s="9">
        <v>45040</v>
      </c>
      <c r="G66" s="9">
        <v>45442</v>
      </c>
      <c r="H66" s="8">
        <v>2550</v>
      </c>
      <c r="I66" s="5" t="s">
        <v>100</v>
      </c>
    </row>
    <row r="67" spans="1:9" ht="21" customHeight="1" x14ac:dyDescent="0.2">
      <c r="A67" s="2">
        <f>IFERROR(VLOOKUP(B67,'[1]DADOS (OCULTAR)'!$Q$3:$S$133,3,0),"")</f>
        <v>9767633000870</v>
      </c>
      <c r="B67" s="3" t="s">
        <v>9</v>
      </c>
      <c r="C67" s="4">
        <v>7360290000123</v>
      </c>
      <c r="D67" s="5" t="s">
        <v>101</v>
      </c>
      <c r="E67" s="6">
        <v>1</v>
      </c>
      <c r="F67" s="9">
        <v>44622</v>
      </c>
      <c r="G67" s="9">
        <v>44987</v>
      </c>
      <c r="H67" s="8">
        <v>40076.07</v>
      </c>
      <c r="I67" s="5" t="s">
        <v>102</v>
      </c>
    </row>
    <row r="68" spans="1:9" ht="21" customHeight="1" x14ac:dyDescent="0.2">
      <c r="A68" s="2">
        <f>IFERROR(VLOOKUP(B68,'[1]DADOS (OCULTAR)'!$Q$3:$S$133,3,0),"")</f>
        <v>9767633000870</v>
      </c>
      <c r="B68" s="3" t="s">
        <v>9</v>
      </c>
      <c r="C68" s="4">
        <v>7360290000123</v>
      </c>
      <c r="D68" s="5" t="s">
        <v>101</v>
      </c>
      <c r="E68" s="6">
        <v>2</v>
      </c>
      <c r="F68" s="9">
        <v>45033</v>
      </c>
      <c r="G68" s="9">
        <v>45077</v>
      </c>
      <c r="H68" s="8">
        <v>40076.07</v>
      </c>
      <c r="I68" s="5" t="s">
        <v>103</v>
      </c>
    </row>
    <row r="69" spans="1:9" ht="21" customHeight="1" x14ac:dyDescent="0.2">
      <c r="A69" s="2">
        <f>IFERROR(VLOOKUP(B69,'[1]DADOS (OCULTAR)'!$Q$3:$S$133,3,0),"")</f>
        <v>9767633000870</v>
      </c>
      <c r="B69" s="3" t="s">
        <v>9</v>
      </c>
      <c r="C69" s="4">
        <v>16783034000130</v>
      </c>
      <c r="D69" s="5" t="s">
        <v>104</v>
      </c>
      <c r="E69" s="6">
        <v>1</v>
      </c>
      <c r="F69" s="9">
        <v>45008</v>
      </c>
      <c r="G69" s="9">
        <v>45356</v>
      </c>
      <c r="H69" s="8">
        <v>900</v>
      </c>
      <c r="I69" s="5" t="s">
        <v>105</v>
      </c>
    </row>
    <row r="70" spans="1:9" ht="21" customHeight="1" x14ac:dyDescent="0.2">
      <c r="A70" s="2">
        <f>IFERROR(VLOOKUP(B70,'[1]DADOS (OCULTAR)'!$Q$3:$S$133,3,0),"")</f>
        <v>9767633000870</v>
      </c>
      <c r="B70" s="3" t="s">
        <v>9</v>
      </c>
      <c r="C70" s="4">
        <v>9863853000121</v>
      </c>
      <c r="D70" s="5" t="s">
        <v>106</v>
      </c>
      <c r="E70" s="6">
        <v>1</v>
      </c>
      <c r="F70" s="9">
        <v>44927</v>
      </c>
      <c r="G70" s="9">
        <v>45291</v>
      </c>
      <c r="H70" s="8">
        <v>49845.34</v>
      </c>
      <c r="I70" s="5" t="s">
        <v>107</v>
      </c>
    </row>
    <row r="71" spans="1:9" ht="21" customHeight="1" x14ac:dyDescent="0.2">
      <c r="A71" s="2">
        <f>IFERROR(VLOOKUP(B71,'[1]DADOS (OCULTAR)'!$Q$3:$S$133,3,0),"")</f>
        <v>9767633000870</v>
      </c>
      <c r="B71" s="3" t="s">
        <v>9</v>
      </c>
      <c r="C71" s="4">
        <v>35820448000136</v>
      </c>
      <c r="D71" s="5" t="s">
        <v>108</v>
      </c>
      <c r="E71" s="6">
        <v>1</v>
      </c>
      <c r="F71" s="9">
        <v>44622</v>
      </c>
      <c r="G71" s="9">
        <v>46448</v>
      </c>
      <c r="H71" s="8">
        <v>396523</v>
      </c>
      <c r="I71" s="5" t="s">
        <v>109</v>
      </c>
    </row>
    <row r="72" spans="1:9" ht="21" customHeight="1" x14ac:dyDescent="0.2">
      <c r="A72" s="2">
        <f>IFERROR(VLOOKUP(B72,'[1]DADOS (OCULTAR)'!$Q$3:$S$133,3,0),"")</f>
        <v>9767633000870</v>
      </c>
      <c r="B72" s="3" t="s">
        <v>9</v>
      </c>
      <c r="C72" s="4">
        <v>45671533000133</v>
      </c>
      <c r="D72" s="5" t="s">
        <v>110</v>
      </c>
      <c r="E72" s="6">
        <v>1</v>
      </c>
      <c r="F72" s="9">
        <v>44986</v>
      </c>
      <c r="G72" s="9">
        <v>45351</v>
      </c>
      <c r="H72" s="8">
        <v>2233.5100000000002</v>
      </c>
      <c r="I72" s="5" t="s">
        <v>111</v>
      </c>
    </row>
    <row r="73" spans="1:9" ht="21" customHeight="1" x14ac:dyDescent="0.2">
      <c r="A73" s="2">
        <f>IFERROR(VLOOKUP(B73,'[1]DADOS (OCULTAR)'!$Q$3:$S$133,3,0),"")</f>
        <v>9767633000870</v>
      </c>
      <c r="B73" s="3" t="s">
        <v>9</v>
      </c>
      <c r="C73" s="4">
        <v>45092317000133</v>
      </c>
      <c r="D73" s="5" t="s">
        <v>112</v>
      </c>
      <c r="E73" s="6">
        <v>1</v>
      </c>
      <c r="F73" s="9">
        <v>44634</v>
      </c>
      <c r="G73" s="9">
        <v>44987</v>
      </c>
      <c r="H73" s="8">
        <v>3750</v>
      </c>
      <c r="I73" s="5" t="s">
        <v>113</v>
      </c>
    </row>
    <row r="74" spans="1:9" ht="21" customHeight="1" x14ac:dyDescent="0.2">
      <c r="A74" s="2">
        <f>IFERROR(VLOOKUP(B74,'[1]DADOS (OCULTAR)'!$Q$3:$S$133,3,0),"")</f>
        <v>9767633000870</v>
      </c>
      <c r="B74" s="3" t="s">
        <v>9</v>
      </c>
      <c r="C74" s="4">
        <v>45092317000133</v>
      </c>
      <c r="D74" s="5" t="s">
        <v>112</v>
      </c>
      <c r="E74" s="6">
        <v>2</v>
      </c>
      <c r="F74" s="9">
        <v>44987</v>
      </c>
      <c r="G74" s="9">
        <v>45353</v>
      </c>
      <c r="H74" s="8">
        <v>3750</v>
      </c>
      <c r="I74" s="5" t="s">
        <v>114</v>
      </c>
    </row>
    <row r="75" spans="1:9" ht="21" customHeight="1" x14ac:dyDescent="0.2">
      <c r="A75" s="2">
        <f>IFERROR(VLOOKUP(B75,'[1]DADOS (OCULTAR)'!$Q$3:$S$133,3,0),"")</f>
        <v>9767633000870</v>
      </c>
      <c r="B75" s="3" t="s">
        <v>9</v>
      </c>
      <c r="C75" s="4">
        <v>25256233000180</v>
      </c>
      <c r="D75" s="5" t="s">
        <v>115</v>
      </c>
      <c r="E75" s="6">
        <v>1</v>
      </c>
      <c r="F75" s="9">
        <v>44634</v>
      </c>
      <c r="G75" s="9">
        <v>44987</v>
      </c>
      <c r="H75" s="8">
        <v>17800</v>
      </c>
      <c r="I75" s="5" t="s">
        <v>116</v>
      </c>
    </row>
    <row r="76" spans="1:9" ht="21" customHeight="1" x14ac:dyDescent="0.2">
      <c r="A76" s="2">
        <f>IFERROR(VLOOKUP(B76,'[1]DADOS (OCULTAR)'!$Q$3:$S$133,3,0),"")</f>
        <v>9767633000870</v>
      </c>
      <c r="B76" s="3" t="s">
        <v>9</v>
      </c>
      <c r="C76" s="4">
        <v>25256233000180</v>
      </c>
      <c r="D76" s="5" t="s">
        <v>115</v>
      </c>
      <c r="E76" s="6">
        <v>2</v>
      </c>
      <c r="F76" s="9">
        <v>44987</v>
      </c>
      <c r="G76" s="9">
        <v>45353</v>
      </c>
      <c r="H76" s="8">
        <v>17800</v>
      </c>
      <c r="I76" s="5" t="s">
        <v>117</v>
      </c>
    </row>
    <row r="77" spans="1:9" ht="21" customHeight="1" x14ac:dyDescent="0.2">
      <c r="A77" s="2">
        <f>IFERROR(VLOOKUP(B77,'[1]DADOS (OCULTAR)'!$Q$3:$S$133,3,0),"")</f>
        <v>9767633000870</v>
      </c>
      <c r="B77" s="3" t="s">
        <v>9</v>
      </c>
      <c r="C77" s="4">
        <v>45929987000161</v>
      </c>
      <c r="D77" s="5" t="s">
        <v>118</v>
      </c>
      <c r="E77" s="6">
        <v>1</v>
      </c>
      <c r="F77" s="9">
        <v>44657</v>
      </c>
      <c r="G77" s="9">
        <v>45022</v>
      </c>
      <c r="H77" s="8">
        <v>1100</v>
      </c>
      <c r="I77" s="5" t="s">
        <v>119</v>
      </c>
    </row>
    <row r="78" spans="1:9" ht="21" customHeight="1" x14ac:dyDescent="0.2">
      <c r="A78" s="2">
        <f>IFERROR(VLOOKUP(B78,'[1]DADOS (OCULTAR)'!$Q$3:$S$133,3,0),"")</f>
        <v>9767633000870</v>
      </c>
      <c r="B78" s="3" t="s">
        <v>9</v>
      </c>
      <c r="C78" s="4">
        <v>45929987000161</v>
      </c>
      <c r="D78" s="5" t="s">
        <v>118</v>
      </c>
      <c r="E78" s="6">
        <v>2</v>
      </c>
      <c r="F78" s="9">
        <v>45022</v>
      </c>
      <c r="G78" s="9">
        <v>45388</v>
      </c>
      <c r="H78" s="8">
        <v>1100</v>
      </c>
      <c r="I78" s="5" t="s">
        <v>120</v>
      </c>
    </row>
    <row r="79" spans="1:9" ht="21" customHeight="1" x14ac:dyDescent="0.2">
      <c r="A79" s="2">
        <f>IFERROR(VLOOKUP(B79,'[1]DADOS (OCULTAR)'!$Q$3:$S$133,3,0),"")</f>
        <v>9767633000870</v>
      </c>
      <c r="B79" s="3" t="s">
        <v>9</v>
      </c>
      <c r="C79" s="4">
        <v>45397939000170</v>
      </c>
      <c r="D79" s="5" t="s">
        <v>121</v>
      </c>
      <c r="E79" s="6">
        <v>1</v>
      </c>
      <c r="F79" s="9">
        <v>45078</v>
      </c>
      <c r="G79" s="9">
        <v>45444</v>
      </c>
      <c r="H79" s="8">
        <v>1100</v>
      </c>
      <c r="I79" s="5" t="s">
        <v>122</v>
      </c>
    </row>
    <row r="80" spans="1:9" ht="21" customHeight="1" x14ac:dyDescent="0.2">
      <c r="A80" s="2">
        <f>IFERROR(VLOOKUP(B80,'[1]DADOS (OCULTAR)'!$Q$3:$S$133,3,0),"")</f>
        <v>9767633000870</v>
      </c>
      <c r="B80" s="3" t="s">
        <v>9</v>
      </c>
      <c r="C80" s="4">
        <v>37956189000109</v>
      </c>
      <c r="D80" s="5" t="s">
        <v>123</v>
      </c>
      <c r="E80" s="6">
        <v>1</v>
      </c>
      <c r="F80" s="9">
        <v>44634</v>
      </c>
      <c r="G80" s="9">
        <v>44987</v>
      </c>
      <c r="H80" s="8">
        <v>6250</v>
      </c>
      <c r="I80" s="5" t="s">
        <v>124</v>
      </c>
    </row>
    <row r="81" spans="1:9" ht="21" customHeight="1" x14ac:dyDescent="0.2">
      <c r="A81" s="2">
        <f>IFERROR(VLOOKUP(B81,'[1]DADOS (OCULTAR)'!$Q$3:$S$133,3,0),"")</f>
        <v>9767633000870</v>
      </c>
      <c r="B81" s="3" t="s">
        <v>9</v>
      </c>
      <c r="C81" s="4">
        <v>37956189000109</v>
      </c>
      <c r="D81" s="5" t="s">
        <v>123</v>
      </c>
      <c r="E81" s="6">
        <v>2</v>
      </c>
      <c r="F81" s="9">
        <v>44987</v>
      </c>
      <c r="G81" s="9">
        <v>45353</v>
      </c>
      <c r="H81" s="8">
        <v>6250</v>
      </c>
      <c r="I81" s="5" t="s">
        <v>125</v>
      </c>
    </row>
    <row r="82" spans="1:9" ht="21" customHeight="1" x14ac:dyDescent="0.2">
      <c r="A82" s="2">
        <f>IFERROR(VLOOKUP(B82,'[1]DADOS (OCULTAR)'!$Q$3:$S$133,3,0),"")</f>
        <v>9767633000870</v>
      </c>
      <c r="B82" s="3" t="s">
        <v>9</v>
      </c>
      <c r="C82" s="4">
        <v>2319347000127</v>
      </c>
      <c r="D82" s="5" t="s">
        <v>126</v>
      </c>
      <c r="E82" s="6">
        <v>1</v>
      </c>
      <c r="F82" s="9">
        <v>44634</v>
      </c>
      <c r="G82" s="9">
        <v>44987</v>
      </c>
      <c r="H82" s="8">
        <v>1250</v>
      </c>
      <c r="I82" s="5" t="s">
        <v>127</v>
      </c>
    </row>
    <row r="83" spans="1:9" ht="21" customHeight="1" x14ac:dyDescent="0.2">
      <c r="A83" s="2">
        <f>IFERROR(VLOOKUP(B83,'[1]DADOS (OCULTAR)'!$Q$3:$S$133,3,0),"")</f>
        <v>9767633000870</v>
      </c>
      <c r="B83" s="3" t="s">
        <v>9</v>
      </c>
      <c r="C83" s="4">
        <v>2319347000127</v>
      </c>
      <c r="D83" s="5" t="s">
        <v>126</v>
      </c>
      <c r="E83" s="6">
        <v>2</v>
      </c>
      <c r="F83" s="9">
        <v>44987</v>
      </c>
      <c r="G83" s="9">
        <v>45353</v>
      </c>
      <c r="H83" s="8">
        <v>1250</v>
      </c>
      <c r="I83" s="5" t="s">
        <v>128</v>
      </c>
    </row>
    <row r="84" spans="1:9" ht="21" customHeight="1" x14ac:dyDescent="0.2">
      <c r="A84" s="2">
        <f>IFERROR(VLOOKUP(B84,'[1]DADOS (OCULTAR)'!$Q$3:$S$133,3,0),"")</f>
        <v>9767633000870</v>
      </c>
      <c r="B84" s="3" t="s">
        <v>9</v>
      </c>
      <c r="C84" s="4">
        <v>28859477000146</v>
      </c>
      <c r="D84" s="5" t="s">
        <v>129</v>
      </c>
      <c r="E84" s="6">
        <v>1</v>
      </c>
      <c r="F84" s="9">
        <v>44634</v>
      </c>
      <c r="G84" s="9">
        <v>44987</v>
      </c>
      <c r="H84" s="8">
        <v>4400</v>
      </c>
      <c r="I84" s="5" t="s">
        <v>130</v>
      </c>
    </row>
    <row r="85" spans="1:9" ht="21" customHeight="1" x14ac:dyDescent="0.2">
      <c r="A85" s="2">
        <f>IFERROR(VLOOKUP(B85,'[1]DADOS (OCULTAR)'!$Q$3:$S$133,3,0),"")</f>
        <v>9767633000870</v>
      </c>
      <c r="B85" s="3" t="s">
        <v>9</v>
      </c>
      <c r="C85" s="4">
        <v>28859477000146</v>
      </c>
      <c r="D85" s="5" t="s">
        <v>129</v>
      </c>
      <c r="E85" s="6">
        <v>2</v>
      </c>
      <c r="F85" s="9">
        <v>44987</v>
      </c>
      <c r="G85" s="9">
        <v>45353</v>
      </c>
      <c r="H85" s="8">
        <v>4400</v>
      </c>
      <c r="I85" s="5" t="s">
        <v>131</v>
      </c>
    </row>
    <row r="86" spans="1:9" ht="21" customHeight="1" x14ac:dyDescent="0.2">
      <c r="A86" s="2">
        <f>IFERROR(VLOOKUP(B86,'[1]DADOS (OCULTAR)'!$Q$3:$S$133,3,0),"")</f>
        <v>9767633000870</v>
      </c>
      <c r="B86" s="3" t="s">
        <v>9</v>
      </c>
      <c r="C86" s="4">
        <v>42715605000109</v>
      </c>
      <c r="D86" s="5" t="s">
        <v>132</v>
      </c>
      <c r="E86" s="6">
        <v>1</v>
      </c>
      <c r="F86" s="9">
        <v>44634</v>
      </c>
      <c r="G86" s="9">
        <v>44987</v>
      </c>
      <c r="H86" s="8">
        <v>9400</v>
      </c>
      <c r="I86" s="5" t="s">
        <v>133</v>
      </c>
    </row>
    <row r="87" spans="1:9" ht="21" customHeight="1" x14ac:dyDescent="0.2">
      <c r="A87" s="2">
        <f>IFERROR(VLOOKUP(B87,'[1]DADOS (OCULTAR)'!$Q$3:$S$133,3,0),"")</f>
        <v>9767633000870</v>
      </c>
      <c r="B87" s="3" t="s">
        <v>9</v>
      </c>
      <c r="C87" s="4">
        <v>42715605000109</v>
      </c>
      <c r="D87" s="5" t="s">
        <v>132</v>
      </c>
      <c r="E87" s="6">
        <v>2</v>
      </c>
      <c r="F87" s="9">
        <v>44987</v>
      </c>
      <c r="G87" s="9">
        <v>45353</v>
      </c>
      <c r="H87" s="8">
        <v>9400</v>
      </c>
      <c r="I87" s="5" t="s">
        <v>134</v>
      </c>
    </row>
    <row r="88" spans="1:9" ht="21" customHeight="1" x14ac:dyDescent="0.2">
      <c r="A88" s="2">
        <f>IFERROR(VLOOKUP(B88,'[1]DADOS (OCULTAR)'!$Q$3:$S$133,3,0),"")</f>
        <v>9767633000870</v>
      </c>
      <c r="B88" s="3" t="s">
        <v>9</v>
      </c>
      <c r="C88" s="4">
        <v>46440478000133</v>
      </c>
      <c r="D88" s="5" t="s">
        <v>135</v>
      </c>
      <c r="E88" s="6">
        <v>1</v>
      </c>
      <c r="F88" s="9">
        <v>45078</v>
      </c>
      <c r="G88" s="9">
        <v>45444</v>
      </c>
      <c r="H88" s="8">
        <v>2500</v>
      </c>
      <c r="I88" s="5" t="s">
        <v>136</v>
      </c>
    </row>
    <row r="89" spans="1:9" ht="21" customHeight="1" x14ac:dyDescent="0.2">
      <c r="A89" s="2">
        <f>IFERROR(VLOOKUP(B89,'[1]DADOS (OCULTAR)'!$Q$3:$S$133,3,0),"")</f>
        <v>9767633000870</v>
      </c>
      <c r="B89" s="3" t="s">
        <v>9</v>
      </c>
      <c r="C89" s="4">
        <v>46618437000194</v>
      </c>
      <c r="D89" s="5" t="s">
        <v>137</v>
      </c>
      <c r="E89" s="6">
        <v>1</v>
      </c>
      <c r="F89" s="9">
        <v>45078</v>
      </c>
      <c r="G89" s="9">
        <v>45444</v>
      </c>
      <c r="H89" s="8">
        <v>6975</v>
      </c>
      <c r="I89" s="5" t="s">
        <v>138</v>
      </c>
    </row>
    <row r="90" spans="1:9" ht="21" customHeight="1" x14ac:dyDescent="0.2">
      <c r="A90" s="2">
        <f>IFERROR(VLOOKUP(B90,'[1]DADOS (OCULTAR)'!$Q$3:$S$133,3,0),"")</f>
        <v>9767633000870</v>
      </c>
      <c r="B90" s="3" t="s">
        <v>9</v>
      </c>
      <c r="C90" s="4">
        <v>46476486000130</v>
      </c>
      <c r="D90" s="5" t="s">
        <v>139</v>
      </c>
      <c r="E90" s="6">
        <v>1</v>
      </c>
      <c r="F90" s="9">
        <v>45078</v>
      </c>
      <c r="G90" s="9">
        <v>45444</v>
      </c>
      <c r="H90" s="8">
        <v>6350</v>
      </c>
      <c r="I90" s="5" t="s">
        <v>140</v>
      </c>
    </row>
    <row r="91" spans="1:9" ht="21" customHeight="1" x14ac:dyDescent="0.2">
      <c r="A91" s="2">
        <f>IFERROR(VLOOKUP(B91,'[1]DADOS (OCULTAR)'!$Q$3:$S$133,3,0),"")</f>
        <v>9767633000870</v>
      </c>
      <c r="B91" s="3" t="s">
        <v>9</v>
      </c>
      <c r="C91" s="4">
        <v>45735127000197</v>
      </c>
      <c r="D91" s="5" t="s">
        <v>141</v>
      </c>
      <c r="E91" s="6">
        <v>1</v>
      </c>
      <c r="F91" s="9">
        <v>44634</v>
      </c>
      <c r="G91" s="9">
        <v>44987</v>
      </c>
      <c r="H91" s="8">
        <v>3300</v>
      </c>
      <c r="I91" s="5" t="s">
        <v>142</v>
      </c>
    </row>
    <row r="92" spans="1:9" ht="21" customHeight="1" x14ac:dyDescent="0.2">
      <c r="A92" s="2">
        <f>IFERROR(VLOOKUP(B92,'[1]DADOS (OCULTAR)'!$Q$3:$S$133,3,0),"")</f>
        <v>9767633000870</v>
      </c>
      <c r="B92" s="3" t="s">
        <v>9</v>
      </c>
      <c r="C92" s="4">
        <v>45735127000197</v>
      </c>
      <c r="D92" s="5" t="s">
        <v>141</v>
      </c>
      <c r="E92" s="6">
        <v>2</v>
      </c>
      <c r="F92" s="9">
        <v>44987</v>
      </c>
      <c r="G92" s="9">
        <v>45353</v>
      </c>
      <c r="H92" s="8">
        <v>3300</v>
      </c>
      <c r="I92" s="5" t="s">
        <v>143</v>
      </c>
    </row>
    <row r="93" spans="1:9" ht="21" customHeight="1" x14ac:dyDescent="0.2">
      <c r="A93" s="2">
        <f>IFERROR(VLOOKUP(B93,'[1]DADOS (OCULTAR)'!$Q$3:$S$133,3,0),"")</f>
        <v>9767633000870</v>
      </c>
      <c r="B93" s="3" t="s">
        <v>9</v>
      </c>
      <c r="C93" s="4">
        <v>30466362000133</v>
      </c>
      <c r="D93" s="5" t="s">
        <v>144</v>
      </c>
      <c r="E93" s="6">
        <v>1</v>
      </c>
      <c r="F93" s="9">
        <v>44634</v>
      </c>
      <c r="G93" s="9">
        <v>44987</v>
      </c>
      <c r="H93" s="8">
        <v>36500</v>
      </c>
      <c r="I93" s="5" t="s">
        <v>145</v>
      </c>
    </row>
    <row r="94" spans="1:9" ht="21" customHeight="1" x14ac:dyDescent="0.2">
      <c r="A94" s="2">
        <f>IFERROR(VLOOKUP(B94,'[1]DADOS (OCULTAR)'!$Q$3:$S$133,3,0),"")</f>
        <v>9767633000870</v>
      </c>
      <c r="B94" s="3" t="s">
        <v>9</v>
      </c>
      <c r="C94" s="4">
        <v>30466362000133</v>
      </c>
      <c r="D94" s="5" t="s">
        <v>144</v>
      </c>
      <c r="E94" s="6">
        <v>2</v>
      </c>
      <c r="F94" s="9">
        <v>44987</v>
      </c>
      <c r="G94" s="9">
        <v>45353</v>
      </c>
      <c r="H94" s="8">
        <v>36500</v>
      </c>
      <c r="I94" s="5" t="s">
        <v>146</v>
      </c>
    </row>
    <row r="95" spans="1:9" ht="21" customHeight="1" x14ac:dyDescent="0.2">
      <c r="A95" s="2">
        <f>IFERROR(VLOOKUP(B95,'[1]DADOS (OCULTAR)'!$Q$3:$S$133,3,0),"")</f>
        <v>9767633000870</v>
      </c>
      <c r="B95" s="3" t="s">
        <v>9</v>
      </c>
      <c r="C95" s="4">
        <v>46290345000128</v>
      </c>
      <c r="D95" s="5" t="s">
        <v>147</v>
      </c>
      <c r="E95" s="6">
        <v>1</v>
      </c>
      <c r="F95" s="9">
        <v>45042</v>
      </c>
      <c r="G95" s="9">
        <v>45418</v>
      </c>
      <c r="H95" s="8">
        <v>17900</v>
      </c>
      <c r="I95" s="5" t="s">
        <v>148</v>
      </c>
    </row>
    <row r="96" spans="1:9" ht="21" customHeight="1" x14ac:dyDescent="0.2">
      <c r="A96" s="2">
        <f>IFERROR(VLOOKUP(B96,'[1]DADOS (OCULTAR)'!$Q$3:$S$133,3,0),"")</f>
        <v>9767633000870</v>
      </c>
      <c r="B96" s="3" t="s">
        <v>9</v>
      </c>
      <c r="C96" s="4">
        <v>46290345000128</v>
      </c>
      <c r="D96" s="5" t="s">
        <v>147</v>
      </c>
      <c r="E96" s="6">
        <v>1</v>
      </c>
      <c r="F96" s="9">
        <v>45042</v>
      </c>
      <c r="G96" s="9">
        <v>45418</v>
      </c>
      <c r="H96" s="8">
        <v>17900</v>
      </c>
      <c r="I96" s="5" t="s">
        <v>148</v>
      </c>
    </row>
    <row r="97" spans="1:9" ht="21" customHeight="1" x14ac:dyDescent="0.2">
      <c r="A97" s="2">
        <f>IFERROR(VLOOKUP(B97,'[1]DADOS (OCULTAR)'!$Q$3:$S$133,3,0),"")</f>
        <v>9767633000870</v>
      </c>
      <c r="B97" s="3" t="s">
        <v>9</v>
      </c>
      <c r="C97" s="4">
        <v>44809132000134</v>
      </c>
      <c r="D97" s="5" t="s">
        <v>149</v>
      </c>
      <c r="E97" s="6">
        <v>1</v>
      </c>
      <c r="F97" s="9">
        <v>44634</v>
      </c>
      <c r="G97" s="9">
        <v>44987</v>
      </c>
      <c r="H97" s="8">
        <v>7700</v>
      </c>
      <c r="I97" s="5" t="s">
        <v>150</v>
      </c>
    </row>
    <row r="98" spans="1:9" ht="21" customHeight="1" x14ac:dyDescent="0.2">
      <c r="A98" s="2">
        <f>IFERROR(VLOOKUP(B98,'[1]DADOS (OCULTAR)'!$Q$3:$S$133,3,0),"")</f>
        <v>9767633000870</v>
      </c>
      <c r="B98" s="3" t="s">
        <v>9</v>
      </c>
      <c r="C98" s="4">
        <v>44809132000134</v>
      </c>
      <c r="D98" s="5" t="s">
        <v>149</v>
      </c>
      <c r="E98" s="6">
        <v>2</v>
      </c>
      <c r="F98" s="9">
        <v>44987</v>
      </c>
      <c r="G98" s="9">
        <v>45353</v>
      </c>
      <c r="H98" s="8">
        <v>7700</v>
      </c>
      <c r="I98" s="5" t="s">
        <v>151</v>
      </c>
    </row>
    <row r="99" spans="1:9" ht="21" customHeight="1" x14ac:dyDescent="0.2">
      <c r="A99" s="2">
        <f>IFERROR(VLOOKUP(B99,'[1]DADOS (OCULTAR)'!$Q$3:$S$133,3,0),"")</f>
        <v>9767633000870</v>
      </c>
      <c r="B99" s="3" t="s">
        <v>9</v>
      </c>
      <c r="C99" s="4">
        <v>45969705000150</v>
      </c>
      <c r="D99" s="5" t="s">
        <v>152</v>
      </c>
      <c r="E99" s="6">
        <v>1</v>
      </c>
      <c r="F99" s="9">
        <v>44634</v>
      </c>
      <c r="G99" s="9">
        <v>44987</v>
      </c>
      <c r="H99" s="8">
        <v>4400</v>
      </c>
      <c r="I99" s="5" t="s">
        <v>153</v>
      </c>
    </row>
    <row r="100" spans="1:9" ht="21" customHeight="1" x14ac:dyDescent="0.2">
      <c r="A100" s="2">
        <f>IFERROR(VLOOKUP(B100,'[1]DADOS (OCULTAR)'!$Q$3:$S$133,3,0),"")</f>
        <v>9767633000870</v>
      </c>
      <c r="B100" s="3" t="s">
        <v>9</v>
      </c>
      <c r="C100" s="4">
        <v>45969705000150</v>
      </c>
      <c r="D100" s="5" t="s">
        <v>152</v>
      </c>
      <c r="E100" s="6">
        <v>2</v>
      </c>
      <c r="F100" s="9">
        <v>44987</v>
      </c>
      <c r="G100" s="9">
        <v>45353</v>
      </c>
      <c r="H100" s="8">
        <v>4400</v>
      </c>
      <c r="I100" s="5" t="s">
        <v>154</v>
      </c>
    </row>
    <row r="101" spans="1:9" ht="21" customHeight="1" x14ac:dyDescent="0.2">
      <c r="A101" s="2">
        <f>IFERROR(VLOOKUP(B101,'[1]DADOS (OCULTAR)'!$Q$3:$S$133,3,0),"")</f>
        <v>9767633000870</v>
      </c>
      <c r="B101" s="3" t="s">
        <v>9</v>
      </c>
      <c r="C101" s="4">
        <v>34336252000108</v>
      </c>
      <c r="D101" s="5" t="s">
        <v>155</v>
      </c>
      <c r="E101" s="6">
        <v>1</v>
      </c>
      <c r="F101" s="9">
        <v>44634</v>
      </c>
      <c r="G101" s="9">
        <v>44987</v>
      </c>
      <c r="H101" s="8">
        <v>3850</v>
      </c>
      <c r="I101" s="5" t="s">
        <v>127</v>
      </c>
    </row>
    <row r="102" spans="1:9" ht="21" customHeight="1" x14ac:dyDescent="0.2">
      <c r="A102" s="2">
        <f>IFERROR(VLOOKUP(B102,'[1]DADOS (OCULTAR)'!$Q$3:$S$133,3,0),"")</f>
        <v>9767633000870</v>
      </c>
      <c r="B102" s="3" t="s">
        <v>9</v>
      </c>
      <c r="C102" s="4">
        <v>34336252000108</v>
      </c>
      <c r="D102" s="5" t="s">
        <v>156</v>
      </c>
      <c r="E102" s="6">
        <v>2</v>
      </c>
      <c r="F102" s="9">
        <v>44987</v>
      </c>
      <c r="G102" s="9">
        <v>45353</v>
      </c>
      <c r="H102" s="8">
        <v>3850</v>
      </c>
      <c r="I102" s="5" t="s">
        <v>157</v>
      </c>
    </row>
    <row r="103" spans="1:9" ht="21" customHeight="1" x14ac:dyDescent="0.2">
      <c r="A103" s="2">
        <f>IFERROR(VLOOKUP(B103,'[1]DADOS (OCULTAR)'!$Q$3:$S$133,3,0),"")</f>
        <v>9767633000870</v>
      </c>
      <c r="B103" s="3" t="s">
        <v>9</v>
      </c>
      <c r="C103" s="4">
        <v>42979950000150</v>
      </c>
      <c r="D103" s="5" t="s">
        <v>158</v>
      </c>
      <c r="E103" s="6">
        <v>1</v>
      </c>
      <c r="F103" s="9">
        <v>44634</v>
      </c>
      <c r="G103" s="9">
        <v>44987</v>
      </c>
      <c r="H103" s="8">
        <v>9900</v>
      </c>
      <c r="I103" s="5" t="s">
        <v>159</v>
      </c>
    </row>
    <row r="104" spans="1:9" ht="21" customHeight="1" x14ac:dyDescent="0.2">
      <c r="A104" s="2">
        <f>IFERROR(VLOOKUP(B104,'[1]DADOS (OCULTAR)'!$Q$3:$S$133,3,0),"")</f>
        <v>9767633000870</v>
      </c>
      <c r="B104" s="3" t="s">
        <v>9</v>
      </c>
      <c r="C104" s="4">
        <v>42979950000150</v>
      </c>
      <c r="D104" s="5" t="s">
        <v>158</v>
      </c>
      <c r="E104" s="6">
        <v>2</v>
      </c>
      <c r="F104" s="9">
        <v>44987</v>
      </c>
      <c r="G104" s="9">
        <v>45353</v>
      </c>
      <c r="H104" s="8">
        <v>9900</v>
      </c>
      <c r="I104" s="5" t="s">
        <v>160</v>
      </c>
    </row>
    <row r="105" spans="1:9" ht="21" customHeight="1" x14ac:dyDescent="0.2">
      <c r="A105" s="2">
        <f>IFERROR(VLOOKUP(B105,'[1]DADOS (OCULTAR)'!$Q$3:$S$133,3,0),"")</f>
        <v>9767633000870</v>
      </c>
      <c r="B105" s="3" t="s">
        <v>9</v>
      </c>
      <c r="C105" s="4">
        <v>42005056000189</v>
      </c>
      <c r="D105" s="5" t="s">
        <v>161</v>
      </c>
      <c r="E105" s="6">
        <v>1</v>
      </c>
      <c r="F105" s="9">
        <v>44634</v>
      </c>
      <c r="G105" s="9">
        <v>44987</v>
      </c>
      <c r="H105" s="8">
        <v>1250</v>
      </c>
      <c r="I105" s="5" t="s">
        <v>162</v>
      </c>
    </row>
    <row r="106" spans="1:9" ht="21" customHeight="1" x14ac:dyDescent="0.2">
      <c r="A106" s="2">
        <f>IFERROR(VLOOKUP(B106,'[1]DADOS (OCULTAR)'!$Q$3:$S$133,3,0),"")</f>
        <v>9767633000870</v>
      </c>
      <c r="B106" s="3" t="s">
        <v>9</v>
      </c>
      <c r="C106" s="4">
        <v>42005056000189</v>
      </c>
      <c r="D106" s="5" t="s">
        <v>161</v>
      </c>
      <c r="E106" s="6">
        <v>2</v>
      </c>
      <c r="F106" s="9">
        <v>44987</v>
      </c>
      <c r="G106" s="9">
        <v>45353</v>
      </c>
      <c r="H106" s="8">
        <v>1250</v>
      </c>
      <c r="I106" s="5" t="s">
        <v>163</v>
      </c>
    </row>
    <row r="107" spans="1:9" ht="21" customHeight="1" x14ac:dyDescent="0.2">
      <c r="A107" s="2">
        <f>IFERROR(VLOOKUP(B107,'[1]DADOS (OCULTAR)'!$Q$3:$S$133,3,0),"")</f>
        <v>9767633000870</v>
      </c>
      <c r="B107" s="3" t="s">
        <v>9</v>
      </c>
      <c r="C107" s="4">
        <v>43644880000141</v>
      </c>
      <c r="D107" s="5" t="s">
        <v>164</v>
      </c>
      <c r="E107" s="6">
        <v>1</v>
      </c>
      <c r="F107" s="9">
        <v>44651</v>
      </c>
      <c r="G107" s="9">
        <v>45016</v>
      </c>
      <c r="H107" s="8">
        <v>625</v>
      </c>
      <c r="I107" s="5" t="s">
        <v>165</v>
      </c>
    </row>
    <row r="108" spans="1:9" ht="21" customHeight="1" x14ac:dyDescent="0.2">
      <c r="A108" s="2">
        <f>IFERROR(VLOOKUP(B108,'[1]DADOS (OCULTAR)'!$Q$3:$S$133,3,0),"")</f>
        <v>9767633000870</v>
      </c>
      <c r="B108" s="3" t="s">
        <v>9</v>
      </c>
      <c r="C108" s="4">
        <v>40554268000190</v>
      </c>
      <c r="D108" s="5" t="s">
        <v>166</v>
      </c>
      <c r="E108" s="6">
        <v>1</v>
      </c>
      <c r="F108" s="9">
        <v>44634</v>
      </c>
      <c r="G108" s="9">
        <v>44987</v>
      </c>
      <c r="H108" s="8">
        <v>9050</v>
      </c>
      <c r="I108" s="5" t="s">
        <v>167</v>
      </c>
    </row>
    <row r="109" spans="1:9" ht="21" customHeight="1" x14ac:dyDescent="0.2">
      <c r="A109" s="2">
        <f>IFERROR(VLOOKUP(B109,'[1]DADOS (OCULTAR)'!$Q$3:$S$133,3,0),"")</f>
        <v>9767633000870</v>
      </c>
      <c r="B109" s="3" t="s">
        <v>9</v>
      </c>
      <c r="C109" s="4">
        <v>40554268000190</v>
      </c>
      <c r="D109" s="5" t="s">
        <v>166</v>
      </c>
      <c r="E109" s="6">
        <v>2</v>
      </c>
      <c r="F109" s="9">
        <v>44987</v>
      </c>
      <c r="G109" s="9">
        <v>45353</v>
      </c>
      <c r="H109" s="8">
        <v>9050</v>
      </c>
      <c r="I109" s="5" t="s">
        <v>168</v>
      </c>
    </row>
    <row r="110" spans="1:9" ht="21" customHeight="1" x14ac:dyDescent="0.2">
      <c r="A110" s="2">
        <f>IFERROR(VLOOKUP(B110,'[1]DADOS (OCULTAR)'!$Q$3:$S$133,3,0),"")</f>
        <v>9767633000870</v>
      </c>
      <c r="B110" s="3" t="s">
        <v>9</v>
      </c>
      <c r="C110" s="4">
        <v>43843356000108</v>
      </c>
      <c r="D110" s="5" t="s">
        <v>169</v>
      </c>
      <c r="E110" s="6">
        <v>1</v>
      </c>
      <c r="F110" s="9">
        <v>44634</v>
      </c>
      <c r="G110" s="9">
        <v>44987</v>
      </c>
      <c r="H110" s="8">
        <v>1100</v>
      </c>
      <c r="I110" s="5" t="s">
        <v>170</v>
      </c>
    </row>
    <row r="111" spans="1:9" ht="21" customHeight="1" x14ac:dyDescent="0.2">
      <c r="A111" s="2">
        <f>IFERROR(VLOOKUP(B111,'[1]DADOS (OCULTAR)'!$Q$3:$S$133,3,0),"")</f>
        <v>9767633000870</v>
      </c>
      <c r="B111" s="3" t="s">
        <v>9</v>
      </c>
      <c r="C111" s="4">
        <v>43843356000108</v>
      </c>
      <c r="D111" s="5" t="s">
        <v>169</v>
      </c>
      <c r="E111" s="6">
        <v>2</v>
      </c>
      <c r="F111" s="9">
        <v>44987</v>
      </c>
      <c r="G111" s="9">
        <v>45353</v>
      </c>
      <c r="H111" s="8">
        <v>1100</v>
      </c>
      <c r="I111" s="5" t="s">
        <v>171</v>
      </c>
    </row>
    <row r="112" spans="1:9" ht="21" customHeight="1" x14ac:dyDescent="0.2">
      <c r="A112" s="2">
        <f>IFERROR(VLOOKUP(B112,'[1]DADOS (OCULTAR)'!$Q$3:$S$133,3,0),"")</f>
        <v>9767633000870</v>
      </c>
      <c r="B112" s="3" t="s">
        <v>9</v>
      </c>
      <c r="C112" s="4">
        <v>40265015000104</v>
      </c>
      <c r="D112" s="5" t="s">
        <v>172</v>
      </c>
      <c r="E112" s="6">
        <v>1</v>
      </c>
      <c r="F112" s="9">
        <v>44634</v>
      </c>
      <c r="G112" s="9">
        <v>44987</v>
      </c>
      <c r="H112" s="8">
        <v>1250</v>
      </c>
      <c r="I112" s="5" t="s">
        <v>173</v>
      </c>
    </row>
    <row r="113" spans="1:9" ht="21" customHeight="1" x14ac:dyDescent="0.2">
      <c r="A113" s="2">
        <f>IFERROR(VLOOKUP(B113,'[1]DADOS (OCULTAR)'!$Q$3:$S$133,3,0),"")</f>
        <v>9767633000870</v>
      </c>
      <c r="B113" s="3" t="s">
        <v>9</v>
      </c>
      <c r="C113" s="4">
        <v>40265015000104</v>
      </c>
      <c r="D113" s="5" t="s">
        <v>172</v>
      </c>
      <c r="E113" s="6">
        <v>2</v>
      </c>
      <c r="F113" s="9">
        <v>44987</v>
      </c>
      <c r="G113" s="9">
        <v>45353</v>
      </c>
      <c r="H113" s="8">
        <v>1250</v>
      </c>
      <c r="I113" s="5" t="s">
        <v>174</v>
      </c>
    </row>
    <row r="114" spans="1:9" ht="21" customHeight="1" x14ac:dyDescent="0.2">
      <c r="A114" s="2">
        <f>IFERROR(VLOOKUP(B114,'[1]DADOS (OCULTAR)'!$Q$3:$S$133,3,0),"")</f>
        <v>9767633000870</v>
      </c>
      <c r="B114" s="3" t="s">
        <v>9</v>
      </c>
      <c r="C114" s="4">
        <v>43049082000171</v>
      </c>
      <c r="D114" s="5" t="s">
        <v>175</v>
      </c>
      <c r="E114" s="6">
        <v>1</v>
      </c>
      <c r="F114" s="9">
        <v>44634</v>
      </c>
      <c r="G114" s="9">
        <v>44987</v>
      </c>
      <c r="H114" s="8">
        <v>11100</v>
      </c>
      <c r="I114" s="5" t="s">
        <v>176</v>
      </c>
    </row>
    <row r="115" spans="1:9" ht="21" customHeight="1" x14ac:dyDescent="0.2">
      <c r="A115" s="2">
        <f>IFERROR(VLOOKUP(B115,'[1]DADOS (OCULTAR)'!$Q$3:$S$133,3,0),"")</f>
        <v>9767633000870</v>
      </c>
      <c r="B115" s="3" t="s">
        <v>9</v>
      </c>
      <c r="C115" s="4">
        <v>43049082000171</v>
      </c>
      <c r="D115" s="5" t="s">
        <v>175</v>
      </c>
      <c r="E115" s="6">
        <v>2</v>
      </c>
      <c r="F115" s="9">
        <v>44987</v>
      </c>
      <c r="G115" s="9">
        <v>45353</v>
      </c>
      <c r="H115" s="8">
        <v>11100</v>
      </c>
      <c r="I115" s="5" t="s">
        <v>177</v>
      </c>
    </row>
    <row r="116" spans="1:9" ht="21" customHeight="1" x14ac:dyDescent="0.2">
      <c r="A116" s="2">
        <f>IFERROR(VLOOKUP(B116,'[1]DADOS (OCULTAR)'!$Q$3:$S$133,3,0),"")</f>
        <v>9767633000870</v>
      </c>
      <c r="B116" s="3" t="s">
        <v>9</v>
      </c>
      <c r="C116" s="4">
        <v>44005081000198</v>
      </c>
      <c r="D116" s="5" t="s">
        <v>178</v>
      </c>
      <c r="E116" s="6">
        <v>1</v>
      </c>
      <c r="F116" s="9">
        <v>44634</v>
      </c>
      <c r="G116" s="9">
        <v>44987</v>
      </c>
      <c r="H116" s="8">
        <v>1250</v>
      </c>
      <c r="I116" s="5" t="s">
        <v>179</v>
      </c>
    </row>
    <row r="117" spans="1:9" ht="21" customHeight="1" x14ac:dyDescent="0.2">
      <c r="A117" s="2">
        <f>IFERROR(VLOOKUP(B117,'[1]DADOS (OCULTAR)'!$Q$3:$S$133,3,0),"")</f>
        <v>9767633000870</v>
      </c>
      <c r="B117" s="3" t="s">
        <v>9</v>
      </c>
      <c r="C117" s="4">
        <v>44005081000198</v>
      </c>
      <c r="D117" s="5" t="s">
        <v>178</v>
      </c>
      <c r="E117" s="6">
        <v>2</v>
      </c>
      <c r="F117" s="9">
        <v>44987</v>
      </c>
      <c r="G117" s="9">
        <v>45353</v>
      </c>
      <c r="H117" s="8">
        <v>1250</v>
      </c>
      <c r="I117" s="5" t="s">
        <v>180</v>
      </c>
    </row>
    <row r="118" spans="1:9" ht="21" customHeight="1" x14ac:dyDescent="0.2">
      <c r="A118" s="2">
        <f>IFERROR(VLOOKUP(B118,'[1]DADOS (OCULTAR)'!$Q$3:$S$133,3,0),"")</f>
        <v>9767633000870</v>
      </c>
      <c r="B118" s="3" t="s">
        <v>9</v>
      </c>
      <c r="C118" s="4">
        <v>45018032000152</v>
      </c>
      <c r="D118" s="5" t="s">
        <v>181</v>
      </c>
      <c r="E118" s="6">
        <v>1</v>
      </c>
      <c r="F118" s="9">
        <v>44634</v>
      </c>
      <c r="G118" s="9">
        <v>44987</v>
      </c>
      <c r="H118" s="8">
        <v>22600</v>
      </c>
      <c r="I118" s="5" t="s">
        <v>182</v>
      </c>
    </row>
    <row r="119" spans="1:9" ht="21" customHeight="1" x14ac:dyDescent="0.2">
      <c r="A119" s="2">
        <f>IFERROR(VLOOKUP(B119,'[1]DADOS (OCULTAR)'!$Q$3:$S$133,3,0),"")</f>
        <v>9767633000870</v>
      </c>
      <c r="B119" s="3" t="s">
        <v>9</v>
      </c>
      <c r="C119" s="4">
        <v>45018032000152</v>
      </c>
      <c r="D119" s="5" t="s">
        <v>181</v>
      </c>
      <c r="E119" s="6">
        <v>2</v>
      </c>
      <c r="F119" s="9">
        <v>44987</v>
      </c>
      <c r="G119" s="9">
        <v>45353</v>
      </c>
      <c r="H119" s="8">
        <v>22600</v>
      </c>
      <c r="I119" s="5" t="s">
        <v>182</v>
      </c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D81D946D-1B88-42CF-94B6-3A4D438F9AF6}">
      <formula1>UNIDADES_OSS</formula1>
    </dataValidation>
  </dataValidations>
  <hyperlinks>
    <hyperlink ref="I2" r:id="rId1" xr:uid="{B5262C94-6E7F-4B79-B9C7-F4264989224D}"/>
    <hyperlink ref="I3" r:id="rId2" xr:uid="{EF1CD659-2EE2-4B99-9F78-BD96E2EEDA0D}"/>
    <hyperlink ref="I4" r:id="rId3" xr:uid="{533F9CC7-61C0-4CB3-99A3-47B59BCFC4E5}"/>
    <hyperlink ref="I5" r:id="rId4" xr:uid="{B5EFE0F6-E4B1-4015-A57A-F5D22D575A15}"/>
    <hyperlink ref="I6" r:id="rId5" xr:uid="{CC675F37-02AA-43C7-AC26-102BA63F2F8F}"/>
    <hyperlink ref="I7" r:id="rId6" xr:uid="{B308C54C-2F2A-4054-8B01-DDB63B3AABA3}"/>
    <hyperlink ref="I12" r:id="rId7" xr:uid="{06A2A8EE-177C-480C-A021-87681D584AD1}"/>
    <hyperlink ref="I13" r:id="rId8" xr:uid="{5039FD11-4167-45BE-A60F-4BB4B2728BA3}"/>
    <hyperlink ref="I14" r:id="rId9" xr:uid="{7CF88F41-76B3-485F-AA39-36A462F53C86}"/>
    <hyperlink ref="I15" r:id="rId10" xr:uid="{57E4D4C6-AA05-45C3-B64E-3A3E087A0636}"/>
    <hyperlink ref="I17" r:id="rId11" xr:uid="{C1028553-81F9-428E-B34D-B5B729689A87}"/>
    <hyperlink ref="I19" r:id="rId12" display="https://www.hospitalmarialucinda.org/files/pdf/globalmed-atvidades-medicas-ltda---2o-termo-aditivo-16_23_4-1833395712-globalmed-atividades-medicas-ltda---2o-termo-aditivo.pdf" xr:uid="{1D080011-9FEF-4384-A948-5CA065AA307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2023-08-08T13:50:50Z</dcterms:created>
  <dcterms:modified xsi:type="dcterms:W3CDTF">2023-08-08T13:51:09Z</dcterms:modified>
</cp:coreProperties>
</file>