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06 - JUNHO\PCF\TCE\EXCEL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AB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AB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AB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AB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AB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AB4758" i="1" s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AB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B4468" i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AB4460" i="1" s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AB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B4436" i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AB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AB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AB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AB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AB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M3429" i="1" s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AB3335" i="1" s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V3328" i="1" s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O2959" i="1"/>
  <c r="N2959" i="1"/>
  <c r="P2959" i="1" s="1"/>
  <c r="AB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AB2951" i="1" s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B2943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AB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AB2919" i="1" s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B2911" i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B2895" i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AB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B2863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AB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B2831" i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AB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AB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AB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B2735" i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V2732" i="1" s="1"/>
  <c r="T2732" i="1"/>
  <c r="R2732" i="1"/>
  <c r="Q2732" i="1"/>
  <c r="S2732" i="1" s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B1783" i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B1747" i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B555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B547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B539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B531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B515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B507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B499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B491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B483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B475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B467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B459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B451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B435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B419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B411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B403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B395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B387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B379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B371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B363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B355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AB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6" i="1" l="1"/>
  <c r="AB4" i="1"/>
  <c r="AB68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11" i="1"/>
  <c r="AB313" i="1"/>
  <c r="AB320" i="1"/>
  <c r="AB327" i="1"/>
  <c r="AB351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6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8" i="1"/>
  <c r="AB10" i="1"/>
  <c r="AB17" i="1"/>
  <c r="AB24" i="1"/>
  <c r="AB26" i="1"/>
  <c r="AB33" i="1"/>
  <c r="AB40" i="1"/>
  <c r="AB42" i="1"/>
  <c r="AB49" i="1"/>
  <c r="AB56" i="1"/>
  <c r="AB58" i="1"/>
  <c r="AB65" i="1"/>
  <c r="AB72" i="1"/>
  <c r="AB74" i="1"/>
  <c r="AB81" i="1"/>
  <c r="AB88" i="1"/>
  <c r="AB90" i="1"/>
  <c r="AB97" i="1"/>
  <c r="AB104" i="1"/>
  <c r="AB106" i="1"/>
  <c r="AB113" i="1"/>
  <c r="AB120" i="1"/>
  <c r="AB122" i="1"/>
  <c r="AB129" i="1"/>
  <c r="AB136" i="1"/>
  <c r="AB138" i="1"/>
  <c r="AB145" i="1"/>
  <c r="AB152" i="1"/>
  <c r="AB154" i="1"/>
  <c r="AB161" i="1"/>
  <c r="AB168" i="1"/>
  <c r="AB170" i="1"/>
  <c r="AB177" i="1"/>
  <c r="AB184" i="1"/>
  <c r="AB186" i="1"/>
  <c r="AB193" i="1"/>
  <c r="AB200" i="1"/>
  <c r="AB202" i="1"/>
  <c r="AB209" i="1"/>
  <c r="AB216" i="1"/>
  <c r="AB218" i="1"/>
  <c r="AB225" i="1"/>
  <c r="AB232" i="1"/>
  <c r="AB234" i="1"/>
  <c r="AB241" i="1"/>
  <c r="AB248" i="1"/>
  <c r="AB250" i="1"/>
  <c r="AB257" i="1"/>
  <c r="AB264" i="1"/>
  <c r="AB266" i="1"/>
  <c r="AB273" i="1"/>
  <c r="AB280" i="1"/>
  <c r="AB282" i="1"/>
  <c r="AB289" i="1"/>
  <c r="AB296" i="1"/>
  <c r="AB298" i="1"/>
  <c r="AB303" i="1"/>
  <c r="AB305" i="1"/>
  <c r="AB312" i="1"/>
  <c r="AB314" i="1"/>
  <c r="AB319" i="1"/>
  <c r="AB321" i="1"/>
  <c r="AB328" i="1"/>
  <c r="AB339" i="1"/>
  <c r="AB434" i="1"/>
  <c r="AB489" i="1"/>
  <c r="AB497" i="1"/>
  <c r="P330" i="1"/>
  <c r="V332" i="1"/>
  <c r="AB332" i="1" s="1"/>
  <c r="Z336" i="1"/>
  <c r="AB336" i="1" s="1"/>
  <c r="M339" i="1"/>
  <c r="S341" i="1"/>
  <c r="AB341" i="1" s="1"/>
  <c r="P346" i="1"/>
  <c r="V348" i="1"/>
  <c r="AB348" i="1" s="1"/>
  <c r="P354" i="1"/>
  <c r="V356" i="1"/>
  <c r="AB356" i="1" s="1"/>
  <c r="P362" i="1"/>
  <c r="V364" i="1"/>
  <c r="AB364" i="1" s="1"/>
  <c r="P370" i="1"/>
  <c r="V372" i="1"/>
  <c r="AB372" i="1" s="1"/>
  <c r="P378" i="1"/>
  <c r="V380" i="1"/>
  <c r="AB380" i="1" s="1"/>
  <c r="P386" i="1"/>
  <c r="V388" i="1"/>
  <c r="AB388" i="1" s="1"/>
  <c r="P394" i="1"/>
  <c r="V396" i="1"/>
  <c r="AB396" i="1" s="1"/>
  <c r="P402" i="1"/>
  <c r="V404" i="1"/>
  <c r="AB404" i="1" s="1"/>
  <c r="P410" i="1"/>
  <c r="V412" i="1"/>
  <c r="AB412" i="1" s="1"/>
  <c r="P418" i="1"/>
  <c r="V420" i="1"/>
  <c r="AB420" i="1" s="1"/>
  <c r="P426" i="1"/>
  <c r="V428" i="1"/>
  <c r="AB428" i="1" s="1"/>
  <c r="P434" i="1"/>
  <c r="V436" i="1"/>
  <c r="AB436" i="1" s="1"/>
  <c r="P442" i="1"/>
  <c r="V444" i="1"/>
  <c r="AB444" i="1" s="1"/>
  <c r="P450" i="1"/>
  <c r="V452" i="1"/>
  <c r="AB452" i="1" s="1"/>
  <c r="P458" i="1"/>
  <c r="V460" i="1"/>
  <c r="AB460" i="1" s="1"/>
  <c r="P466" i="1"/>
  <c r="V468" i="1"/>
  <c r="AB468" i="1" s="1"/>
  <c r="P474" i="1"/>
  <c r="V476" i="1"/>
  <c r="AB476" i="1" s="1"/>
  <c r="P482" i="1"/>
  <c r="V484" i="1"/>
  <c r="AB484" i="1" s="1"/>
  <c r="P490" i="1"/>
  <c r="V492" i="1"/>
  <c r="AB492" i="1" s="1"/>
  <c r="P498" i="1"/>
  <c r="V500" i="1"/>
  <c r="AB500" i="1" s="1"/>
  <c r="P506" i="1"/>
  <c r="V508" i="1"/>
  <c r="AB508" i="1" s="1"/>
  <c r="P514" i="1"/>
  <c r="V516" i="1"/>
  <c r="AB516" i="1" s="1"/>
  <c r="P522" i="1"/>
  <c r="V524" i="1"/>
  <c r="AB524" i="1" s="1"/>
  <c r="P530" i="1"/>
  <c r="V532" i="1"/>
  <c r="AB532" i="1" s="1"/>
  <c r="P538" i="1"/>
  <c r="V540" i="1"/>
  <c r="AB540" i="1" s="1"/>
  <c r="P546" i="1"/>
  <c r="V548" i="1"/>
  <c r="AB548" i="1" s="1"/>
  <c r="P554" i="1"/>
  <c r="V556" i="1"/>
  <c r="AB556" i="1" s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6" i="1"/>
  <c r="AB1703" i="1"/>
  <c r="AB1712" i="1"/>
  <c r="AB1719" i="1"/>
  <c r="AB1733" i="1"/>
  <c r="AB1760" i="1"/>
  <c r="AB1769" i="1"/>
  <c r="AB1841" i="1"/>
  <c r="AB1905" i="1"/>
  <c r="AB1969" i="1"/>
  <c r="AB2033" i="1"/>
  <c r="AB2097" i="1"/>
  <c r="AB2265" i="1"/>
  <c r="AB361" i="1"/>
  <c r="AB362" i="1"/>
  <c r="AB369" i="1"/>
  <c r="AB378" i="1"/>
  <c r="AB385" i="1"/>
  <c r="AB393" i="1"/>
  <c r="AB409" i="1"/>
  <c r="AB418" i="1"/>
  <c r="AB442" i="1"/>
  <c r="AB450" i="1"/>
  <c r="AB457" i="1"/>
  <c r="AB465" i="1"/>
  <c r="AB466" i="1"/>
  <c r="AB473" i="1"/>
  <c r="AB474" i="1"/>
  <c r="AB482" i="1"/>
  <c r="AB490" i="1"/>
  <c r="AB506" i="1"/>
  <c r="AB513" i="1"/>
  <c r="AB521" i="1"/>
  <c r="AB546" i="1"/>
  <c r="AB554" i="1"/>
  <c r="AB561" i="1"/>
  <c r="AB1202" i="1"/>
  <c r="AB1282" i="1"/>
  <c r="AB1298" i="1"/>
  <c r="AB1362" i="1"/>
  <c r="AB1378" i="1"/>
  <c r="AB1394" i="1"/>
  <c r="AB357" i="1"/>
  <c r="AB365" i="1"/>
  <c r="AB373" i="1"/>
  <c r="AB381" i="1"/>
  <c r="AB397" i="1"/>
  <c r="AB405" i="1"/>
  <c r="AB413" i="1"/>
  <c r="AB421" i="1"/>
  <c r="AB429" i="1"/>
  <c r="AB437" i="1"/>
  <c r="AB445" i="1"/>
  <c r="AB453" i="1"/>
  <c r="AB461" i="1"/>
  <c r="AB469" i="1"/>
  <c r="AB477" i="1"/>
  <c r="AB485" i="1"/>
  <c r="AB493" i="1"/>
  <c r="AB501" i="1"/>
  <c r="AB509" i="1"/>
  <c r="AB517" i="1"/>
  <c r="AB525" i="1"/>
  <c r="AB533" i="1"/>
  <c r="AB541" i="1"/>
  <c r="AB549" i="1"/>
  <c r="AB557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721" i="1"/>
  <c r="AB1723" i="1"/>
  <c r="AB1730" i="1"/>
  <c r="AB1735" i="1"/>
  <c r="AB1749" i="1"/>
  <c r="AB1781" i="1"/>
  <c r="AB1793" i="1"/>
  <c r="AB1797" i="1"/>
  <c r="AB1857" i="1"/>
  <c r="AB1861" i="1"/>
  <c r="AB1921" i="1"/>
  <c r="AB1925" i="1"/>
  <c r="AB1985" i="1"/>
  <c r="AB1989" i="1"/>
  <c r="AB2049" i="1"/>
  <c r="AB2053" i="1"/>
  <c r="AB2113" i="1"/>
  <c r="AB2117" i="1"/>
  <c r="AB2133" i="1"/>
  <c r="AB2149" i="1"/>
  <c r="AB2165" i="1"/>
  <c r="AB2181" i="1"/>
  <c r="AB2197" i="1"/>
  <c r="AB2213" i="1"/>
  <c r="AB2229" i="1"/>
  <c r="AB2245" i="1"/>
  <c r="AB2321" i="1"/>
  <c r="AB2385" i="1"/>
  <c r="AB2449" i="1"/>
  <c r="AB2513" i="1"/>
  <c r="AB334" i="1"/>
  <c r="AB350" i="1"/>
  <c r="AB354" i="1"/>
  <c r="AB370" i="1"/>
  <c r="AB377" i="1"/>
  <c r="AB386" i="1"/>
  <c r="AB394" i="1"/>
  <c r="AB401" i="1"/>
  <c r="AB402" i="1"/>
  <c r="AB410" i="1"/>
  <c r="AB417" i="1"/>
  <c r="AB425" i="1"/>
  <c r="AB426" i="1"/>
  <c r="AB433" i="1"/>
  <c r="AB449" i="1"/>
  <c r="AB458" i="1"/>
  <c r="AB481" i="1"/>
  <c r="AB498" i="1"/>
  <c r="AB505" i="1"/>
  <c r="AB514" i="1"/>
  <c r="AB522" i="1"/>
  <c r="AB530" i="1"/>
  <c r="AB538" i="1"/>
  <c r="AB545" i="1"/>
  <c r="AB553" i="1"/>
  <c r="AB1218" i="1"/>
  <c r="AB1314" i="1"/>
  <c r="AB1330" i="1"/>
  <c r="AB2027" i="1"/>
  <c r="AB2091" i="1"/>
  <c r="AB4847" i="1"/>
  <c r="AB342" i="1"/>
  <c r="AB358" i="1"/>
  <c r="AB374" i="1"/>
  <c r="AB389" i="1"/>
  <c r="AB398" i="1"/>
  <c r="AB330" i="1"/>
  <c r="M331" i="1"/>
  <c r="AB331" i="1" s="1"/>
  <c r="S333" i="1"/>
  <c r="AB333" i="1" s="1"/>
  <c r="P338" i="1"/>
  <c r="AB338" i="1" s="1"/>
  <c r="V340" i="1"/>
  <c r="AB340" i="1" s="1"/>
  <c r="Z344" i="1"/>
  <c r="AB344" i="1" s="1"/>
  <c r="AB346" i="1"/>
  <c r="M347" i="1"/>
  <c r="AB347" i="1" s="1"/>
  <c r="S349" i="1"/>
  <c r="AB349" i="1" s="1"/>
  <c r="V352" i="1"/>
  <c r="AB352" i="1" s="1"/>
  <c r="P358" i="1"/>
  <c r="V360" i="1"/>
  <c r="AB360" i="1" s="1"/>
  <c r="P366" i="1"/>
  <c r="AB366" i="1" s="1"/>
  <c r="V368" i="1"/>
  <c r="AB368" i="1" s="1"/>
  <c r="P374" i="1"/>
  <c r="V376" i="1"/>
  <c r="AB376" i="1" s="1"/>
  <c r="P382" i="1"/>
  <c r="AB382" i="1" s="1"/>
  <c r="V384" i="1"/>
  <c r="AB384" i="1" s="1"/>
  <c r="P390" i="1"/>
  <c r="AB390" i="1" s="1"/>
  <c r="V392" i="1"/>
  <c r="AB392" i="1" s="1"/>
  <c r="P398" i="1"/>
  <c r="V400" i="1"/>
  <c r="AB400" i="1" s="1"/>
  <c r="P406" i="1"/>
  <c r="AB406" i="1" s="1"/>
  <c r="V408" i="1"/>
  <c r="AB408" i="1" s="1"/>
  <c r="P414" i="1"/>
  <c r="AB414" i="1" s="1"/>
  <c r="V416" i="1"/>
  <c r="AB416" i="1" s="1"/>
  <c r="P422" i="1"/>
  <c r="AB422" i="1" s="1"/>
  <c r="V424" i="1"/>
  <c r="AB424" i="1" s="1"/>
  <c r="P430" i="1"/>
  <c r="AB430" i="1" s="1"/>
  <c r="V432" i="1"/>
  <c r="AB432" i="1" s="1"/>
  <c r="P438" i="1"/>
  <c r="AB438" i="1" s="1"/>
  <c r="V440" i="1"/>
  <c r="AB440" i="1" s="1"/>
  <c r="P446" i="1"/>
  <c r="AB446" i="1" s="1"/>
  <c r="V448" i="1"/>
  <c r="AB448" i="1" s="1"/>
  <c r="P454" i="1"/>
  <c r="AB454" i="1" s="1"/>
  <c r="V456" i="1"/>
  <c r="AB456" i="1" s="1"/>
  <c r="P462" i="1"/>
  <c r="AB462" i="1" s="1"/>
  <c r="V464" i="1"/>
  <c r="AB464" i="1" s="1"/>
  <c r="P470" i="1"/>
  <c r="AB470" i="1" s="1"/>
  <c r="V472" i="1"/>
  <c r="AB472" i="1" s="1"/>
  <c r="P478" i="1"/>
  <c r="AB478" i="1" s="1"/>
  <c r="V480" i="1"/>
  <c r="AB480" i="1" s="1"/>
  <c r="P486" i="1"/>
  <c r="AB486" i="1" s="1"/>
  <c r="V488" i="1"/>
  <c r="AB488" i="1" s="1"/>
  <c r="P494" i="1"/>
  <c r="AB494" i="1" s="1"/>
  <c r="V496" i="1"/>
  <c r="AB496" i="1" s="1"/>
  <c r="P502" i="1"/>
  <c r="AB502" i="1" s="1"/>
  <c r="V504" i="1"/>
  <c r="AB504" i="1" s="1"/>
  <c r="P510" i="1"/>
  <c r="AB510" i="1" s="1"/>
  <c r="V512" i="1"/>
  <c r="AB512" i="1" s="1"/>
  <c r="P518" i="1"/>
  <c r="AB518" i="1" s="1"/>
  <c r="V520" i="1"/>
  <c r="AB520" i="1" s="1"/>
  <c r="P526" i="1"/>
  <c r="AB526" i="1" s="1"/>
  <c r="V528" i="1"/>
  <c r="AB528" i="1" s="1"/>
  <c r="P534" i="1"/>
  <c r="AB534" i="1" s="1"/>
  <c r="V536" i="1"/>
  <c r="AB536" i="1" s="1"/>
  <c r="P542" i="1"/>
  <c r="AB542" i="1" s="1"/>
  <c r="V544" i="1"/>
  <c r="AB544" i="1" s="1"/>
  <c r="P550" i="1"/>
  <c r="AB550" i="1" s="1"/>
  <c r="V552" i="1"/>
  <c r="AB552" i="1" s="1"/>
  <c r="P558" i="1"/>
  <c r="AB558" i="1" s="1"/>
  <c r="V560" i="1"/>
  <c r="AB560" i="1" s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701" i="1"/>
  <c r="AB1705" i="1"/>
  <c r="AB1717" i="1"/>
  <c r="AB1728" i="1"/>
  <c r="AB1737" i="1"/>
  <c r="AB1746" i="1"/>
  <c r="AB1751" i="1"/>
  <c r="AB1765" i="1"/>
  <c r="AB1778" i="1"/>
  <c r="AB1809" i="1"/>
  <c r="AB1813" i="1"/>
  <c r="AB1817" i="1"/>
  <c r="AB1873" i="1"/>
  <c r="AB1877" i="1"/>
  <c r="AB1881" i="1"/>
  <c r="AB1937" i="1"/>
  <c r="AB1941" i="1"/>
  <c r="AB1945" i="1"/>
  <c r="AB2001" i="1"/>
  <c r="AB2005" i="1"/>
  <c r="AB2009" i="1"/>
  <c r="AB2065" i="1"/>
  <c r="AB2069" i="1"/>
  <c r="AB2073" i="1"/>
  <c r="AB2129" i="1"/>
  <c r="AB2145" i="1"/>
  <c r="AB2161" i="1"/>
  <c r="AB2177" i="1"/>
  <c r="AB2193" i="1"/>
  <c r="AB2209" i="1"/>
  <c r="AB2225" i="1"/>
  <c r="AB2241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60" i="1"/>
  <c r="AB2270" i="1"/>
  <c r="AB2277" i="1"/>
  <c r="AB2334" i="1"/>
  <c r="AB2341" i="1"/>
  <c r="AB2398" i="1"/>
  <c r="AB2405" i="1"/>
  <c r="AB2462" i="1"/>
  <c r="AB2526" i="1"/>
  <c r="AB2704" i="1"/>
  <c r="AB2709" i="1"/>
  <c r="Z1688" i="1"/>
  <c r="AB1690" i="1"/>
  <c r="M1691" i="1"/>
  <c r="AB1691" i="1" s="1"/>
  <c r="S1693" i="1"/>
  <c r="AB1693" i="1" s="1"/>
  <c r="P1698" i="1"/>
  <c r="AB1698" i="1" s="1"/>
  <c r="V1700" i="1"/>
  <c r="AB1700" i="1" s="1"/>
  <c r="Z1704" i="1"/>
  <c r="AB1706" i="1"/>
  <c r="M1707" i="1"/>
  <c r="AB1707" i="1" s="1"/>
  <c r="S1709" i="1"/>
  <c r="AB1709" i="1" s="1"/>
  <c r="P1714" i="1"/>
  <c r="AB1714" i="1" s="1"/>
  <c r="V1716" i="1"/>
  <c r="AB1716" i="1" s="1"/>
  <c r="AB1722" i="1"/>
  <c r="AB1738" i="1"/>
  <c r="M1739" i="1"/>
  <c r="AB1739" i="1" s="1"/>
  <c r="AB1754" i="1"/>
  <c r="M1755" i="1"/>
  <c r="AB1755" i="1" s="1"/>
  <c r="AB1770" i="1"/>
  <c r="M1771" i="1"/>
  <c r="AB1771" i="1" s="1"/>
  <c r="AB1784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898" i="1"/>
  <c r="AB1900" i="1"/>
  <c r="AB1907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254" i="1"/>
  <c r="AB2259" i="1"/>
  <c r="Z2279" i="1"/>
  <c r="AB2286" i="1"/>
  <c r="AB2293" i="1"/>
  <c r="M2298" i="1"/>
  <c r="P2309" i="1"/>
  <c r="Z2343" i="1"/>
  <c r="AB2350" i="1"/>
  <c r="AB2357" i="1"/>
  <c r="M2362" i="1"/>
  <c r="P2373" i="1"/>
  <c r="Z2407" i="1"/>
  <c r="AB2414" i="1"/>
  <c r="M2426" i="1"/>
  <c r="P2437" i="1"/>
  <c r="Z2471" i="1"/>
  <c r="AB2478" i="1"/>
  <c r="M2490" i="1"/>
  <c r="P2501" i="1"/>
  <c r="AB2542" i="1"/>
  <c r="AB2696" i="1"/>
  <c r="AB2701" i="1"/>
  <c r="AB2706" i="1"/>
  <c r="V1688" i="1"/>
  <c r="AB1688" i="1" s="1"/>
  <c r="Z1692" i="1"/>
  <c r="AB1692" i="1" s="1"/>
  <c r="AB1694" i="1"/>
  <c r="M1695" i="1"/>
  <c r="AB1695" i="1" s="1"/>
  <c r="S1697" i="1"/>
  <c r="AB1697" i="1" s="1"/>
  <c r="P1702" i="1"/>
  <c r="AB1702" i="1" s="1"/>
  <c r="V1704" i="1"/>
  <c r="AB1704" i="1" s="1"/>
  <c r="Z1708" i="1"/>
  <c r="AB1708" i="1" s="1"/>
  <c r="AB1710" i="1"/>
  <c r="M1711" i="1"/>
  <c r="AB1711" i="1" s="1"/>
  <c r="S1713" i="1"/>
  <c r="AB1713" i="1" s="1"/>
  <c r="P1718" i="1"/>
  <c r="AB1718" i="1" s="1"/>
  <c r="V1720" i="1"/>
  <c r="AB1720" i="1" s="1"/>
  <c r="Z1724" i="1"/>
  <c r="AB1724" i="1" s="1"/>
  <c r="AB1726" i="1"/>
  <c r="M1727" i="1"/>
  <c r="AB1727" i="1" s="1"/>
  <c r="S1729" i="1"/>
  <c r="AB1729" i="1" s="1"/>
  <c r="P1734" i="1"/>
  <c r="AB1734" i="1" s="1"/>
  <c r="V1736" i="1"/>
  <c r="AB1736" i="1" s="1"/>
  <c r="Z1740" i="1"/>
  <c r="AB1740" i="1" s="1"/>
  <c r="AB1742" i="1"/>
  <c r="M1743" i="1"/>
  <c r="AB1743" i="1" s="1"/>
  <c r="S1745" i="1"/>
  <c r="AB1745" i="1" s="1"/>
  <c r="P1750" i="1"/>
  <c r="AB1750" i="1" s="1"/>
  <c r="V1752" i="1"/>
  <c r="AB1752" i="1" s="1"/>
  <c r="Z1756" i="1"/>
  <c r="AB1756" i="1" s="1"/>
  <c r="AB1758" i="1"/>
  <c r="M1759" i="1"/>
  <c r="AB1759" i="1" s="1"/>
  <c r="S1761" i="1"/>
  <c r="AB1761" i="1" s="1"/>
  <c r="P1766" i="1"/>
  <c r="AB1766" i="1" s="1"/>
  <c r="V1768" i="1"/>
  <c r="AB1768" i="1" s="1"/>
  <c r="Z1772" i="1"/>
  <c r="AB1772" i="1" s="1"/>
  <c r="AB1774" i="1"/>
  <c r="M1775" i="1"/>
  <c r="AB1775" i="1" s="1"/>
  <c r="S1777" i="1"/>
  <c r="AB1777" i="1" s="1"/>
  <c r="P1782" i="1"/>
  <c r="AB1782" i="1" s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Z2250" i="1"/>
  <c r="AB2250" i="1" s="1"/>
  <c r="AB2252" i="1"/>
  <c r="AB2258" i="1"/>
  <c r="M2261" i="1"/>
  <c r="AB2261" i="1" s="1"/>
  <c r="V2262" i="1"/>
  <c r="AB2262" i="1" s="1"/>
  <c r="S2263" i="1"/>
  <c r="AB2263" i="1" s="1"/>
  <c r="P2264" i="1"/>
  <c r="AB2264" i="1" s="1"/>
  <c r="V2279" i="1"/>
  <c r="AB2279" i="1" s="1"/>
  <c r="S2284" i="1"/>
  <c r="Z2295" i="1"/>
  <c r="AB2295" i="1" s="1"/>
  <c r="AB2302" i="1"/>
  <c r="AB2307" i="1"/>
  <c r="AB2309" i="1"/>
  <c r="AB2311" i="1"/>
  <c r="M2314" i="1"/>
  <c r="P2325" i="1"/>
  <c r="AB2325" i="1" s="1"/>
  <c r="V2343" i="1"/>
  <c r="AB2343" i="1" s="1"/>
  <c r="S2348" i="1"/>
  <c r="Z2359" i="1"/>
  <c r="AB2359" i="1" s="1"/>
  <c r="AB2366" i="1"/>
  <c r="AB2371" i="1"/>
  <c r="AB2373" i="1"/>
  <c r="AB2375" i="1"/>
  <c r="M2378" i="1"/>
  <c r="P2389" i="1"/>
  <c r="AB2389" i="1" s="1"/>
  <c r="V2407" i="1"/>
  <c r="AB2407" i="1" s="1"/>
  <c r="S2412" i="1"/>
  <c r="Z2423" i="1"/>
  <c r="AB2423" i="1" s="1"/>
  <c r="AB2430" i="1"/>
  <c r="AB2435" i="1"/>
  <c r="AB2437" i="1"/>
  <c r="AB2439" i="1"/>
  <c r="M2442" i="1"/>
  <c r="P2453" i="1"/>
  <c r="AB2453" i="1" s="1"/>
  <c r="V2471" i="1"/>
  <c r="AB2471" i="1" s="1"/>
  <c r="S2476" i="1"/>
  <c r="Z2487" i="1"/>
  <c r="AB2487" i="1" s="1"/>
  <c r="AB2494" i="1"/>
  <c r="AB2499" i="1"/>
  <c r="AB2501" i="1"/>
  <c r="AB2503" i="1"/>
  <c r="M2506" i="1"/>
  <c r="P2517" i="1"/>
  <c r="AB2517" i="1" s="1"/>
  <c r="AB2533" i="1"/>
  <c r="V2535" i="1"/>
  <c r="AB2535" i="1" s="1"/>
  <c r="S2540" i="1"/>
  <c r="Z2551" i="1"/>
  <c r="AB2551" i="1" s="1"/>
  <c r="AB2558" i="1"/>
  <c r="AB2563" i="1"/>
  <c r="V2567" i="1"/>
  <c r="AB2567" i="1" s="1"/>
  <c r="S2572" i="1"/>
  <c r="AB2574" i="1"/>
  <c r="AB2579" i="1"/>
  <c r="V2583" i="1"/>
  <c r="AB2583" i="1" s="1"/>
  <c r="AB2595" i="1"/>
  <c r="V2599" i="1"/>
  <c r="AB2698" i="1"/>
  <c r="M2469" i="1"/>
  <c r="AB2469" i="1" s="1"/>
  <c r="M2565" i="1"/>
  <c r="AB2565" i="1" s="1"/>
  <c r="M2581" i="1"/>
  <c r="AB2581" i="1" s="1"/>
  <c r="P2588" i="1"/>
  <c r="V2590" i="1"/>
  <c r="AB2590" i="1" s="1"/>
  <c r="Z2594" i="1"/>
  <c r="M2597" i="1"/>
  <c r="AB2597" i="1" s="1"/>
  <c r="S2599" i="1"/>
  <c r="AB2599" i="1" s="1"/>
  <c r="P2604" i="1"/>
  <c r="V2606" i="1"/>
  <c r="AB2606" i="1" s="1"/>
  <c r="P2608" i="1"/>
  <c r="AB2608" i="1" s="1"/>
  <c r="V2610" i="1"/>
  <c r="AB2610" i="1" s="1"/>
  <c r="P2616" i="1"/>
  <c r="AB2616" i="1" s="1"/>
  <c r="V2618" i="1"/>
  <c r="AB2618" i="1" s="1"/>
  <c r="P2624" i="1"/>
  <c r="AB2624" i="1" s="1"/>
  <c r="V2626" i="1"/>
  <c r="AB2626" i="1" s="1"/>
  <c r="P2632" i="1"/>
  <c r="AB2632" i="1" s="1"/>
  <c r="V2634" i="1"/>
  <c r="AB2634" i="1" s="1"/>
  <c r="P2640" i="1"/>
  <c r="AB2640" i="1" s="1"/>
  <c r="V2642" i="1"/>
  <c r="AB2642" i="1" s="1"/>
  <c r="P2648" i="1"/>
  <c r="AB2648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AB2672" i="1" s="1"/>
  <c r="V2674" i="1"/>
  <c r="AB2674" i="1" s="1"/>
  <c r="P2680" i="1"/>
  <c r="AB2680" i="1" s="1"/>
  <c r="V2682" i="1"/>
  <c r="AB2682" i="1" s="1"/>
  <c r="P2688" i="1"/>
  <c r="AB2688" i="1" s="1"/>
  <c r="V2690" i="1"/>
  <c r="AB2690" i="1" s="1"/>
  <c r="AB2729" i="1"/>
  <c r="AB2761" i="1"/>
  <c r="AB2793" i="1"/>
  <c r="AB2825" i="1"/>
  <c r="AB2857" i="1"/>
  <c r="AB2889" i="1"/>
  <c r="AB2929" i="1"/>
  <c r="AB3015" i="1"/>
  <c r="S2267" i="1"/>
  <c r="AB2267" i="1" s="1"/>
  <c r="P2272" i="1"/>
  <c r="AB2272" i="1" s="1"/>
  <c r="V2274" i="1"/>
  <c r="AB2274" i="1" s="1"/>
  <c r="Z2278" i="1"/>
  <c r="AB2280" i="1"/>
  <c r="M2281" i="1"/>
  <c r="AB2281" i="1" s="1"/>
  <c r="S2283" i="1"/>
  <c r="AB2283" i="1" s="1"/>
  <c r="P2288" i="1"/>
  <c r="AB2288" i="1" s="1"/>
  <c r="V2290" i="1"/>
  <c r="AB2290" i="1" s="1"/>
  <c r="Z2294" i="1"/>
  <c r="AB2296" i="1"/>
  <c r="M2297" i="1"/>
  <c r="AB2297" i="1" s="1"/>
  <c r="S2299" i="1"/>
  <c r="AB2299" i="1" s="1"/>
  <c r="P2304" i="1"/>
  <c r="AB2304" i="1" s="1"/>
  <c r="V2306" i="1"/>
  <c r="AB2306" i="1" s="1"/>
  <c r="Z2310" i="1"/>
  <c r="AB2312" i="1"/>
  <c r="M2313" i="1"/>
  <c r="AB2313" i="1" s="1"/>
  <c r="S2315" i="1"/>
  <c r="AB2315" i="1" s="1"/>
  <c r="P2320" i="1"/>
  <c r="AB2320" i="1" s="1"/>
  <c r="V2322" i="1"/>
  <c r="AB2322" i="1" s="1"/>
  <c r="Z2326" i="1"/>
  <c r="AB2328" i="1"/>
  <c r="M2329" i="1"/>
  <c r="AB2329" i="1" s="1"/>
  <c r="S2331" i="1"/>
  <c r="AB2331" i="1" s="1"/>
  <c r="P2336" i="1"/>
  <c r="AB2336" i="1" s="1"/>
  <c r="V2338" i="1"/>
  <c r="AB2338" i="1" s="1"/>
  <c r="Z2342" i="1"/>
  <c r="AB2344" i="1"/>
  <c r="M2345" i="1"/>
  <c r="AB2345" i="1" s="1"/>
  <c r="S2347" i="1"/>
  <c r="AB2347" i="1" s="1"/>
  <c r="P2352" i="1"/>
  <c r="AB2352" i="1" s="1"/>
  <c r="V2354" i="1"/>
  <c r="AB2354" i="1" s="1"/>
  <c r="Z2358" i="1"/>
  <c r="AB2360" i="1"/>
  <c r="M2361" i="1"/>
  <c r="AB2361" i="1" s="1"/>
  <c r="S2363" i="1"/>
  <c r="AB2363" i="1" s="1"/>
  <c r="P2368" i="1"/>
  <c r="AB2368" i="1" s="1"/>
  <c r="V2370" i="1"/>
  <c r="AB2370" i="1" s="1"/>
  <c r="Z2374" i="1"/>
  <c r="AB2376" i="1"/>
  <c r="M2377" i="1"/>
  <c r="AB2377" i="1" s="1"/>
  <c r="S2379" i="1"/>
  <c r="AB2379" i="1" s="1"/>
  <c r="P2384" i="1"/>
  <c r="AB2384" i="1" s="1"/>
  <c r="V2386" i="1"/>
  <c r="AB2386" i="1" s="1"/>
  <c r="Z2390" i="1"/>
  <c r="AB2392" i="1"/>
  <c r="M2393" i="1"/>
  <c r="AB2393" i="1" s="1"/>
  <c r="S2395" i="1"/>
  <c r="AB2395" i="1" s="1"/>
  <c r="P2400" i="1"/>
  <c r="AB2400" i="1" s="1"/>
  <c r="V2402" i="1"/>
  <c r="AB2402" i="1" s="1"/>
  <c r="Z2406" i="1"/>
  <c r="AB2408" i="1"/>
  <c r="M2409" i="1"/>
  <c r="AB2409" i="1" s="1"/>
  <c r="S2411" i="1"/>
  <c r="AB2411" i="1" s="1"/>
  <c r="P2416" i="1"/>
  <c r="AB2416" i="1" s="1"/>
  <c r="V2418" i="1"/>
  <c r="AB2418" i="1" s="1"/>
  <c r="Z2422" i="1"/>
  <c r="AB2424" i="1"/>
  <c r="M2425" i="1"/>
  <c r="AB2425" i="1" s="1"/>
  <c r="S2427" i="1"/>
  <c r="AB2427" i="1" s="1"/>
  <c r="P2432" i="1"/>
  <c r="AB2432" i="1" s="1"/>
  <c r="V2434" i="1"/>
  <c r="AB2434" i="1" s="1"/>
  <c r="Z2438" i="1"/>
  <c r="AB2440" i="1"/>
  <c r="M2441" i="1"/>
  <c r="AB2441" i="1" s="1"/>
  <c r="S2443" i="1"/>
  <c r="AB2443" i="1" s="1"/>
  <c r="P2448" i="1"/>
  <c r="AB2448" i="1" s="1"/>
  <c r="V2450" i="1"/>
  <c r="AB2450" i="1" s="1"/>
  <c r="Z2454" i="1"/>
  <c r="AB2456" i="1"/>
  <c r="M2457" i="1"/>
  <c r="AB2457" i="1" s="1"/>
  <c r="S2459" i="1"/>
  <c r="AB2459" i="1" s="1"/>
  <c r="P2464" i="1"/>
  <c r="AB2464" i="1" s="1"/>
  <c r="V2466" i="1"/>
  <c r="AB2466" i="1" s="1"/>
  <c r="Z2470" i="1"/>
  <c r="AB2472" i="1"/>
  <c r="M2473" i="1"/>
  <c r="AB2473" i="1" s="1"/>
  <c r="S2475" i="1"/>
  <c r="AB2475" i="1" s="1"/>
  <c r="P2480" i="1"/>
  <c r="AB2480" i="1" s="1"/>
  <c r="V2482" i="1"/>
  <c r="AB2482" i="1" s="1"/>
  <c r="Z2486" i="1"/>
  <c r="AB2488" i="1"/>
  <c r="M2489" i="1"/>
  <c r="AB2489" i="1" s="1"/>
  <c r="S2491" i="1"/>
  <c r="AB2491" i="1" s="1"/>
  <c r="P2496" i="1"/>
  <c r="AB2496" i="1" s="1"/>
  <c r="V2498" i="1"/>
  <c r="AB2498" i="1" s="1"/>
  <c r="Z2502" i="1"/>
  <c r="AB2504" i="1"/>
  <c r="M2505" i="1"/>
  <c r="AB2505" i="1" s="1"/>
  <c r="S2507" i="1"/>
  <c r="AB2507" i="1" s="1"/>
  <c r="P2512" i="1"/>
  <c r="AB2512" i="1" s="1"/>
  <c r="V2514" i="1"/>
  <c r="AB2514" i="1" s="1"/>
  <c r="Z2518" i="1"/>
  <c r="AB2520" i="1"/>
  <c r="M2521" i="1"/>
  <c r="AB2521" i="1" s="1"/>
  <c r="S2523" i="1"/>
  <c r="AB2523" i="1" s="1"/>
  <c r="P2528" i="1"/>
  <c r="AB2528" i="1" s="1"/>
  <c r="V2530" i="1"/>
  <c r="AB2530" i="1" s="1"/>
  <c r="Z2534" i="1"/>
  <c r="AB2536" i="1"/>
  <c r="M2537" i="1"/>
  <c r="AB2537" i="1" s="1"/>
  <c r="S2539" i="1"/>
  <c r="AB2539" i="1" s="1"/>
  <c r="P2544" i="1"/>
  <c r="AB2544" i="1" s="1"/>
  <c r="V2546" i="1"/>
  <c r="AB2546" i="1" s="1"/>
  <c r="Z2550" i="1"/>
  <c r="AB2552" i="1"/>
  <c r="M2553" i="1"/>
  <c r="AB2553" i="1" s="1"/>
  <c r="S2555" i="1"/>
  <c r="AB2555" i="1" s="1"/>
  <c r="P2560" i="1"/>
  <c r="AB2560" i="1" s="1"/>
  <c r="V2562" i="1"/>
  <c r="AB2562" i="1" s="1"/>
  <c r="Z2566" i="1"/>
  <c r="AB2568" i="1"/>
  <c r="M2569" i="1"/>
  <c r="AB2569" i="1" s="1"/>
  <c r="S2571" i="1"/>
  <c r="AB2571" i="1" s="1"/>
  <c r="P2576" i="1"/>
  <c r="AB2576" i="1" s="1"/>
  <c r="V2578" i="1"/>
  <c r="AB2578" i="1" s="1"/>
  <c r="Z2582" i="1"/>
  <c r="AB2584" i="1"/>
  <c r="M2585" i="1"/>
  <c r="AB2585" i="1" s="1"/>
  <c r="S2587" i="1"/>
  <c r="AB2587" i="1" s="1"/>
  <c r="P2592" i="1"/>
  <c r="AB2592" i="1" s="1"/>
  <c r="V2594" i="1"/>
  <c r="AB2594" i="1" s="1"/>
  <c r="Z2598" i="1"/>
  <c r="AB2600" i="1"/>
  <c r="M2601" i="1"/>
  <c r="AB2601" i="1" s="1"/>
  <c r="S2603" i="1"/>
  <c r="AB2603" i="1" s="1"/>
  <c r="M2609" i="1"/>
  <c r="AB2609" i="1" s="1"/>
  <c r="AB2611" i="1"/>
  <c r="S2611" i="1"/>
  <c r="Z2614" i="1"/>
  <c r="M2617" i="1"/>
  <c r="AB2617" i="1" s="1"/>
  <c r="S2619" i="1"/>
  <c r="AB2619" i="1" s="1"/>
  <c r="Z2622" i="1"/>
  <c r="M2625" i="1"/>
  <c r="AB2625" i="1" s="1"/>
  <c r="AB2627" i="1"/>
  <c r="S2627" i="1"/>
  <c r="Z2630" i="1"/>
  <c r="M2633" i="1"/>
  <c r="AB2633" i="1" s="1"/>
  <c r="S2635" i="1"/>
  <c r="AB2635" i="1" s="1"/>
  <c r="Z2638" i="1"/>
  <c r="M2641" i="1"/>
  <c r="AB2641" i="1" s="1"/>
  <c r="AB2643" i="1"/>
  <c r="S2643" i="1"/>
  <c r="Z2646" i="1"/>
  <c r="M2649" i="1"/>
  <c r="AB2649" i="1" s="1"/>
  <c r="S2651" i="1"/>
  <c r="AB2651" i="1" s="1"/>
  <c r="Z2654" i="1"/>
  <c r="M2657" i="1"/>
  <c r="AB2657" i="1" s="1"/>
  <c r="AB2659" i="1"/>
  <c r="S2659" i="1"/>
  <c r="Z2662" i="1"/>
  <c r="M2665" i="1"/>
  <c r="AB2665" i="1" s="1"/>
  <c r="S2667" i="1"/>
  <c r="AB2667" i="1" s="1"/>
  <c r="Z2670" i="1"/>
  <c r="M2673" i="1"/>
  <c r="AB2673" i="1" s="1"/>
  <c r="AB2675" i="1"/>
  <c r="S2675" i="1"/>
  <c r="Z2678" i="1"/>
  <c r="M2681" i="1"/>
  <c r="AB2681" i="1" s="1"/>
  <c r="S2683" i="1"/>
  <c r="AB2683" i="1" s="1"/>
  <c r="Z2686" i="1"/>
  <c r="M2689" i="1"/>
  <c r="AB2689" i="1" s="1"/>
  <c r="AB2691" i="1"/>
  <c r="S2691" i="1"/>
  <c r="Z2694" i="1"/>
  <c r="M2697" i="1"/>
  <c r="AB2697" i="1" s="1"/>
  <c r="S2699" i="1"/>
  <c r="AB2699" i="1" s="1"/>
  <c r="Z2702" i="1"/>
  <c r="M2705" i="1"/>
  <c r="AB2705" i="1" s="1"/>
  <c r="AB2707" i="1"/>
  <c r="S2707" i="1"/>
  <c r="Z2710" i="1"/>
  <c r="M2713" i="1"/>
  <c r="AB2921" i="1"/>
  <c r="AB2953" i="1"/>
  <c r="AB2985" i="1"/>
  <c r="Z2266" i="1"/>
  <c r="AB2266" i="1" s="1"/>
  <c r="AB2268" i="1"/>
  <c r="M2269" i="1"/>
  <c r="AB2269" i="1" s="1"/>
  <c r="S2271" i="1"/>
  <c r="AB2271" i="1" s="1"/>
  <c r="P2276" i="1"/>
  <c r="AB2276" i="1" s="1"/>
  <c r="V2278" i="1"/>
  <c r="AB2278" i="1" s="1"/>
  <c r="Z2282" i="1"/>
  <c r="AB2282" i="1" s="1"/>
  <c r="AB2284" i="1"/>
  <c r="M2285" i="1"/>
  <c r="AB2285" i="1" s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AB2308" i="1" s="1"/>
  <c r="V2310" i="1"/>
  <c r="AB2310" i="1" s="1"/>
  <c r="Z2314" i="1"/>
  <c r="AB2316" i="1"/>
  <c r="M2317" i="1"/>
  <c r="AB2317" i="1" s="1"/>
  <c r="S2319" i="1"/>
  <c r="AB2319" i="1" s="1"/>
  <c r="P2324" i="1"/>
  <c r="AB2324" i="1" s="1"/>
  <c r="V2326" i="1"/>
  <c r="AB2326" i="1" s="1"/>
  <c r="Z2330" i="1"/>
  <c r="AB2330" i="1" s="1"/>
  <c r="AB2332" i="1"/>
  <c r="M2333" i="1"/>
  <c r="AB2333" i="1" s="1"/>
  <c r="S2335" i="1"/>
  <c r="AB2335" i="1" s="1"/>
  <c r="P2340" i="1"/>
  <c r="AB2340" i="1" s="1"/>
  <c r="V2342" i="1"/>
  <c r="AB2342" i="1" s="1"/>
  <c r="Z2346" i="1"/>
  <c r="AB2346" i="1" s="1"/>
  <c r="AB2348" i="1"/>
  <c r="M2349" i="1"/>
  <c r="AB2349" i="1" s="1"/>
  <c r="S2351" i="1"/>
  <c r="AB2351" i="1" s="1"/>
  <c r="P2356" i="1"/>
  <c r="AB2356" i="1" s="1"/>
  <c r="V2358" i="1"/>
  <c r="AB2358" i="1" s="1"/>
  <c r="Z2362" i="1"/>
  <c r="AB2362" i="1" s="1"/>
  <c r="AB2364" i="1"/>
  <c r="M2365" i="1"/>
  <c r="AB2365" i="1" s="1"/>
  <c r="S2367" i="1"/>
  <c r="AB2367" i="1" s="1"/>
  <c r="P2372" i="1"/>
  <c r="AB2372" i="1" s="1"/>
  <c r="V2374" i="1"/>
  <c r="AB2374" i="1" s="1"/>
  <c r="Z2378" i="1"/>
  <c r="AB2380" i="1"/>
  <c r="M2381" i="1"/>
  <c r="AB2381" i="1" s="1"/>
  <c r="S2383" i="1"/>
  <c r="AB2383" i="1" s="1"/>
  <c r="P2388" i="1"/>
  <c r="AB2388" i="1" s="1"/>
  <c r="V2390" i="1"/>
  <c r="AB2390" i="1" s="1"/>
  <c r="Z2394" i="1"/>
  <c r="AB2394" i="1" s="1"/>
  <c r="AB2396" i="1"/>
  <c r="M2397" i="1"/>
  <c r="AB2397" i="1" s="1"/>
  <c r="S2399" i="1"/>
  <c r="AB2399" i="1" s="1"/>
  <c r="P2404" i="1"/>
  <c r="AB2404" i="1" s="1"/>
  <c r="V2406" i="1"/>
  <c r="AB2406" i="1" s="1"/>
  <c r="Z2410" i="1"/>
  <c r="AB2410" i="1" s="1"/>
  <c r="AB2412" i="1"/>
  <c r="M2413" i="1"/>
  <c r="AB2413" i="1" s="1"/>
  <c r="S2415" i="1"/>
  <c r="AB2415" i="1" s="1"/>
  <c r="P2420" i="1"/>
  <c r="AB2420" i="1" s="1"/>
  <c r="V2422" i="1"/>
  <c r="AB2422" i="1" s="1"/>
  <c r="Z2426" i="1"/>
  <c r="AB2426" i="1" s="1"/>
  <c r="AB2428" i="1"/>
  <c r="M2429" i="1"/>
  <c r="AB2429" i="1" s="1"/>
  <c r="S2431" i="1"/>
  <c r="AB2431" i="1" s="1"/>
  <c r="P2436" i="1"/>
  <c r="AB2436" i="1" s="1"/>
  <c r="V2438" i="1"/>
  <c r="AB2438" i="1" s="1"/>
  <c r="Z2442" i="1"/>
  <c r="AB2444" i="1"/>
  <c r="M2445" i="1"/>
  <c r="AB2445" i="1" s="1"/>
  <c r="S2447" i="1"/>
  <c r="AB2447" i="1" s="1"/>
  <c r="P2452" i="1"/>
  <c r="AB2452" i="1" s="1"/>
  <c r="V2454" i="1"/>
  <c r="AB2454" i="1" s="1"/>
  <c r="Z2458" i="1"/>
  <c r="AB2458" i="1" s="1"/>
  <c r="AB2460" i="1"/>
  <c r="M2461" i="1"/>
  <c r="AB2461" i="1" s="1"/>
  <c r="S2463" i="1"/>
  <c r="AB2463" i="1" s="1"/>
  <c r="P2468" i="1"/>
  <c r="AB2468" i="1" s="1"/>
  <c r="V2470" i="1"/>
  <c r="AB2470" i="1" s="1"/>
  <c r="Z2474" i="1"/>
  <c r="AB2474" i="1" s="1"/>
  <c r="AB2476" i="1"/>
  <c r="M2477" i="1"/>
  <c r="AB2477" i="1" s="1"/>
  <c r="S2479" i="1"/>
  <c r="AB2479" i="1" s="1"/>
  <c r="P2484" i="1"/>
  <c r="AB2484" i="1" s="1"/>
  <c r="V2486" i="1"/>
  <c r="AB2486" i="1" s="1"/>
  <c r="Z2490" i="1"/>
  <c r="AB2490" i="1" s="1"/>
  <c r="AB2492" i="1"/>
  <c r="M2493" i="1"/>
  <c r="AB2493" i="1" s="1"/>
  <c r="S2495" i="1"/>
  <c r="AB2495" i="1" s="1"/>
  <c r="P2500" i="1"/>
  <c r="AB2500" i="1" s="1"/>
  <c r="V2502" i="1"/>
  <c r="AB2502" i="1" s="1"/>
  <c r="Z2506" i="1"/>
  <c r="AB2508" i="1"/>
  <c r="M2509" i="1"/>
  <c r="AB2509" i="1" s="1"/>
  <c r="S2511" i="1"/>
  <c r="AB2511" i="1" s="1"/>
  <c r="P2516" i="1"/>
  <c r="AB2516" i="1" s="1"/>
  <c r="V2518" i="1"/>
  <c r="AB2518" i="1" s="1"/>
  <c r="Z2522" i="1"/>
  <c r="AB2522" i="1" s="1"/>
  <c r="AB2524" i="1"/>
  <c r="M2525" i="1"/>
  <c r="AB2525" i="1" s="1"/>
  <c r="S2527" i="1"/>
  <c r="AB2527" i="1" s="1"/>
  <c r="P2532" i="1"/>
  <c r="AB2532" i="1" s="1"/>
  <c r="V2534" i="1"/>
  <c r="AB2534" i="1" s="1"/>
  <c r="Z2538" i="1"/>
  <c r="AB2538" i="1" s="1"/>
  <c r="AB2540" i="1"/>
  <c r="M2541" i="1"/>
  <c r="AB2541" i="1" s="1"/>
  <c r="S2543" i="1"/>
  <c r="AB2543" i="1" s="1"/>
  <c r="P2548" i="1"/>
  <c r="AB2548" i="1" s="1"/>
  <c r="V2550" i="1"/>
  <c r="AB2550" i="1" s="1"/>
  <c r="Z2554" i="1"/>
  <c r="AB2554" i="1" s="1"/>
  <c r="AB2556" i="1"/>
  <c r="M2557" i="1"/>
  <c r="AB2557" i="1" s="1"/>
  <c r="S2559" i="1"/>
  <c r="AB2559" i="1" s="1"/>
  <c r="P2564" i="1"/>
  <c r="AB2564" i="1" s="1"/>
  <c r="V2566" i="1"/>
  <c r="AB2566" i="1" s="1"/>
  <c r="Z2570" i="1"/>
  <c r="AB2570" i="1" s="1"/>
  <c r="AB2572" i="1"/>
  <c r="M2573" i="1"/>
  <c r="AB2573" i="1" s="1"/>
  <c r="S2575" i="1"/>
  <c r="AB2575" i="1" s="1"/>
  <c r="P2580" i="1"/>
  <c r="AB2580" i="1" s="1"/>
  <c r="V2582" i="1"/>
  <c r="AB2582" i="1" s="1"/>
  <c r="Z2586" i="1"/>
  <c r="AB2586" i="1" s="1"/>
  <c r="AB2588" i="1"/>
  <c r="M2589" i="1"/>
  <c r="AB2589" i="1" s="1"/>
  <c r="S2591" i="1"/>
  <c r="AB2591" i="1" s="1"/>
  <c r="P2596" i="1"/>
  <c r="AB2596" i="1" s="1"/>
  <c r="V2598" i="1"/>
  <c r="AB2598" i="1" s="1"/>
  <c r="Z2602" i="1"/>
  <c r="AB2602" i="1" s="1"/>
  <c r="AB2604" i="1"/>
  <c r="M2605" i="1"/>
  <c r="AB2605" i="1" s="1"/>
  <c r="S2607" i="1"/>
  <c r="AB2607" i="1" s="1"/>
  <c r="P2612" i="1"/>
  <c r="AB2612" i="1" s="1"/>
  <c r="V2614" i="1"/>
  <c r="AB2614" i="1" s="1"/>
  <c r="P2620" i="1"/>
  <c r="AB2620" i="1" s="1"/>
  <c r="V2622" i="1"/>
  <c r="AB2622" i="1" s="1"/>
  <c r="P2628" i="1"/>
  <c r="AB2628" i="1" s="1"/>
  <c r="V2630" i="1"/>
  <c r="AB2630" i="1" s="1"/>
  <c r="P2636" i="1"/>
  <c r="AB2636" i="1" s="1"/>
  <c r="V2638" i="1"/>
  <c r="AB2638" i="1" s="1"/>
  <c r="P2644" i="1"/>
  <c r="AB2644" i="1" s="1"/>
  <c r="V2646" i="1"/>
  <c r="AB2646" i="1" s="1"/>
  <c r="P2652" i="1"/>
  <c r="AB2652" i="1" s="1"/>
  <c r="V2654" i="1"/>
  <c r="AB2654" i="1" s="1"/>
  <c r="P2660" i="1"/>
  <c r="AB2660" i="1" s="1"/>
  <c r="V2662" i="1"/>
  <c r="AB2662" i="1" s="1"/>
  <c r="P2668" i="1"/>
  <c r="AB2668" i="1" s="1"/>
  <c r="V2670" i="1"/>
  <c r="AB2670" i="1" s="1"/>
  <c r="P2676" i="1"/>
  <c r="AB2676" i="1" s="1"/>
  <c r="V2678" i="1"/>
  <c r="AB2678" i="1" s="1"/>
  <c r="P2684" i="1"/>
  <c r="AB2684" i="1" s="1"/>
  <c r="V2686" i="1"/>
  <c r="AB2686" i="1" s="1"/>
  <c r="P2692" i="1"/>
  <c r="AB2692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AB2713" i="1"/>
  <c r="V2714" i="1"/>
  <c r="AB2913" i="1"/>
  <c r="AB2945" i="1"/>
  <c r="AB2977" i="1"/>
  <c r="AB3009" i="1"/>
  <c r="AB3110" i="1"/>
  <c r="V2944" i="1"/>
  <c r="V2952" i="1"/>
  <c r="V2960" i="1"/>
  <c r="S2961" i="1"/>
  <c r="AB2961" i="1" s="1"/>
  <c r="P2966" i="1"/>
  <c r="Z2966" i="1"/>
  <c r="M2967" i="1"/>
  <c r="AB2967" i="1" s="1"/>
  <c r="P2974" i="1"/>
  <c r="M2975" i="1"/>
  <c r="AB2975" i="1" s="1"/>
  <c r="V2976" i="1"/>
  <c r="S2977" i="1"/>
  <c r="P2982" i="1"/>
  <c r="M2983" i="1"/>
  <c r="AB2983" i="1" s="1"/>
  <c r="V2984" i="1"/>
  <c r="P2990" i="1"/>
  <c r="M2991" i="1"/>
  <c r="AB2991" i="1" s="1"/>
  <c r="S2993" i="1"/>
  <c r="AB2993" i="1" s="1"/>
  <c r="P2998" i="1"/>
  <c r="M2999" i="1"/>
  <c r="AB2999" i="1" s="1"/>
  <c r="V3000" i="1"/>
  <c r="S3001" i="1"/>
  <c r="AB3001" i="1" s="1"/>
  <c r="P3006" i="1"/>
  <c r="M3007" i="1"/>
  <c r="AB3007" i="1" s="1"/>
  <c r="P3018" i="1"/>
  <c r="AB3018" i="1" s="1"/>
  <c r="M3019" i="1"/>
  <c r="AB3019" i="1" s="1"/>
  <c r="P3022" i="1"/>
  <c r="AB3022" i="1" s="1"/>
  <c r="M3023" i="1"/>
  <c r="AB3023" i="1" s="1"/>
  <c r="Z3024" i="1"/>
  <c r="P3026" i="1"/>
  <c r="AB3026" i="1" s="1"/>
  <c r="M3027" i="1"/>
  <c r="AB3027" i="1" s="1"/>
  <c r="Z3028" i="1"/>
  <c r="S3029" i="1"/>
  <c r="P3030" i="1"/>
  <c r="AB3030" i="1" s="1"/>
  <c r="M3031" i="1"/>
  <c r="AB3031" i="1" s="1"/>
  <c r="Z3032" i="1"/>
  <c r="S3033" i="1"/>
  <c r="P3034" i="1"/>
  <c r="AB3034" i="1" s="1"/>
  <c r="M3035" i="1"/>
  <c r="AB3035" i="1" s="1"/>
  <c r="Z3036" i="1"/>
  <c r="P3038" i="1"/>
  <c r="AB3038" i="1" s="1"/>
  <c r="M3039" i="1"/>
  <c r="AB3039" i="1" s="1"/>
  <c r="P3042" i="1"/>
  <c r="AB3042" i="1" s="1"/>
  <c r="M3043" i="1"/>
  <c r="AB3043" i="1" s="1"/>
  <c r="P3046" i="1"/>
  <c r="AB3046" i="1" s="1"/>
  <c r="M3047" i="1"/>
  <c r="AB3047" i="1" s="1"/>
  <c r="P3050" i="1"/>
  <c r="AB3050" i="1" s="1"/>
  <c r="M3051" i="1"/>
  <c r="AB3051" i="1" s="1"/>
  <c r="P3058" i="1"/>
  <c r="AB3058" i="1" s="1"/>
  <c r="M3059" i="1"/>
  <c r="AB3059" i="1" s="1"/>
  <c r="Z3060" i="1"/>
  <c r="S3061" i="1"/>
  <c r="P3062" i="1"/>
  <c r="AB3062" i="1" s="1"/>
  <c r="M3063" i="1"/>
  <c r="AB3063" i="1" s="1"/>
  <c r="Z3064" i="1"/>
  <c r="P3066" i="1"/>
  <c r="AB3066" i="1" s="1"/>
  <c r="M3067" i="1"/>
  <c r="AB3067" i="1" s="1"/>
  <c r="Z3068" i="1"/>
  <c r="S3069" i="1"/>
  <c r="P3070" i="1"/>
  <c r="AB3070" i="1" s="1"/>
  <c r="M3071" i="1"/>
  <c r="AB3071" i="1" s="1"/>
  <c r="Z3072" i="1"/>
  <c r="S3073" i="1"/>
  <c r="P3074" i="1"/>
  <c r="AB3074" i="1" s="1"/>
  <c r="M3075" i="1"/>
  <c r="AB3075" i="1" s="1"/>
  <c r="Z3076" i="1"/>
  <c r="P3078" i="1"/>
  <c r="AB3078" i="1" s="1"/>
  <c r="M3079" i="1"/>
  <c r="AB3079" i="1" s="1"/>
  <c r="Z3080" i="1"/>
  <c r="P3082" i="1"/>
  <c r="AB3082" i="1" s="1"/>
  <c r="M3083" i="1"/>
  <c r="AB3083" i="1" s="1"/>
  <c r="Z3084" i="1"/>
  <c r="S3085" i="1"/>
  <c r="P3086" i="1"/>
  <c r="AB3086" i="1" s="1"/>
  <c r="M3087" i="1"/>
  <c r="AB3087" i="1" s="1"/>
  <c r="Z3088" i="1"/>
  <c r="P3090" i="1"/>
  <c r="AB3090" i="1" s="1"/>
  <c r="M3091" i="1"/>
  <c r="AB3091" i="1" s="1"/>
  <c r="P3094" i="1"/>
  <c r="AB3094" i="1" s="1"/>
  <c r="M3095" i="1"/>
  <c r="AB3095" i="1" s="1"/>
  <c r="P3098" i="1"/>
  <c r="AB3098" i="1" s="1"/>
  <c r="M3099" i="1"/>
  <c r="AB3099" i="1" s="1"/>
  <c r="P3102" i="1"/>
  <c r="AB3102" i="1" s="1"/>
  <c r="M3103" i="1"/>
  <c r="AB3103" i="1" s="1"/>
  <c r="P3106" i="1"/>
  <c r="AB3106" i="1" s="1"/>
  <c r="M3107" i="1"/>
  <c r="AB3107" i="1" s="1"/>
  <c r="Z3108" i="1"/>
  <c r="P3110" i="1"/>
  <c r="M3111" i="1"/>
  <c r="AB3111" i="1" s="1"/>
  <c r="P3114" i="1"/>
  <c r="AB3114" i="1" s="1"/>
  <c r="M3115" i="1"/>
  <c r="AB3115" i="1" s="1"/>
  <c r="P3118" i="1"/>
  <c r="AB3118" i="1" s="1"/>
  <c r="M3119" i="1"/>
  <c r="AB3119" i="1" s="1"/>
  <c r="Z3120" i="1"/>
  <c r="P3122" i="1"/>
  <c r="AB3122" i="1" s="1"/>
  <c r="M3123" i="1"/>
  <c r="AB3123" i="1" s="1"/>
  <c r="P3126" i="1"/>
  <c r="AB3126" i="1" s="1"/>
  <c r="M3127" i="1"/>
  <c r="AB3127" i="1" s="1"/>
  <c r="P3130" i="1"/>
  <c r="AB3130" i="1" s="1"/>
  <c r="M3131" i="1"/>
  <c r="AB3131" i="1" s="1"/>
  <c r="P3134" i="1"/>
  <c r="AB3134" i="1" s="1"/>
  <c r="M3135" i="1"/>
  <c r="AB3135" i="1" s="1"/>
  <c r="Z3136" i="1"/>
  <c r="P3138" i="1"/>
  <c r="AB3138" i="1" s="1"/>
  <c r="M3139" i="1"/>
  <c r="AB3139" i="1" s="1"/>
  <c r="Z3140" i="1"/>
  <c r="AB3140" i="1" s="1"/>
  <c r="P3142" i="1"/>
  <c r="AB3142" i="1" s="1"/>
  <c r="M3143" i="1"/>
  <c r="AB3143" i="1" s="1"/>
  <c r="P3146" i="1"/>
  <c r="AB3146" i="1" s="1"/>
  <c r="M3147" i="1"/>
  <c r="AB3147" i="1" s="1"/>
  <c r="Z3148" i="1"/>
  <c r="P3150" i="1"/>
  <c r="AB3150" i="1" s="1"/>
  <c r="M3151" i="1"/>
  <c r="AB3151" i="1" s="1"/>
  <c r="Z3152" i="1"/>
  <c r="P3154" i="1"/>
  <c r="AB3154" i="1" s="1"/>
  <c r="M3155" i="1"/>
  <c r="AB3155" i="1" s="1"/>
  <c r="Z3156" i="1"/>
  <c r="P3158" i="1"/>
  <c r="AB3158" i="1" s="1"/>
  <c r="M3159" i="1"/>
  <c r="AB3159" i="1" s="1"/>
  <c r="P3162" i="1"/>
  <c r="AB3162" i="1" s="1"/>
  <c r="M3163" i="1"/>
  <c r="AB3163" i="1" s="1"/>
  <c r="Z3164" i="1"/>
  <c r="P3166" i="1"/>
  <c r="AB3166" i="1" s="1"/>
  <c r="M3167" i="1"/>
  <c r="AB3167" i="1" s="1"/>
  <c r="P3170" i="1"/>
  <c r="AB3170" i="1" s="1"/>
  <c r="M3171" i="1"/>
  <c r="AB3171" i="1" s="1"/>
  <c r="Z3172" i="1"/>
  <c r="P3174" i="1"/>
  <c r="AB3174" i="1" s="1"/>
  <c r="M3175" i="1"/>
  <c r="AB3175" i="1" s="1"/>
  <c r="P3182" i="1"/>
  <c r="AB3182" i="1" s="1"/>
  <c r="M3183" i="1"/>
  <c r="AB3183" i="1" s="1"/>
  <c r="P3186" i="1"/>
  <c r="AB3186" i="1" s="1"/>
  <c r="M3187" i="1"/>
  <c r="AB3187" i="1" s="1"/>
  <c r="P3190" i="1"/>
  <c r="AB3190" i="1" s="1"/>
  <c r="M3191" i="1"/>
  <c r="AB3191" i="1" s="1"/>
  <c r="P3194" i="1"/>
  <c r="AB3194" i="1" s="1"/>
  <c r="M3195" i="1"/>
  <c r="AB3195" i="1" s="1"/>
  <c r="P3198" i="1"/>
  <c r="AB3198" i="1" s="1"/>
  <c r="M3199" i="1"/>
  <c r="AB3199" i="1" s="1"/>
  <c r="Z3200" i="1"/>
  <c r="P3202" i="1"/>
  <c r="AB3202" i="1" s="1"/>
  <c r="M3203" i="1"/>
  <c r="AB3203" i="1" s="1"/>
  <c r="Z3204" i="1"/>
  <c r="S3205" i="1"/>
  <c r="P3206" i="1"/>
  <c r="AB3206" i="1" s="1"/>
  <c r="M3207" i="1"/>
  <c r="AB3207" i="1" s="1"/>
  <c r="Z3208" i="1"/>
  <c r="S3209" i="1"/>
  <c r="P3210" i="1"/>
  <c r="AB3210" i="1" s="1"/>
  <c r="M3211" i="1"/>
  <c r="AB3211" i="1" s="1"/>
  <c r="Z3212" i="1"/>
  <c r="P3214" i="1"/>
  <c r="AB3214" i="1" s="1"/>
  <c r="M3215" i="1"/>
  <c r="AB3215" i="1" s="1"/>
  <c r="Z3216" i="1"/>
  <c r="P3218" i="1"/>
  <c r="AB3218" i="1" s="1"/>
  <c r="M3219" i="1"/>
  <c r="AB3219" i="1" s="1"/>
  <c r="P3222" i="1"/>
  <c r="AB3222" i="1" s="1"/>
  <c r="M3223" i="1"/>
  <c r="AB3223" i="1" s="1"/>
  <c r="P3226" i="1"/>
  <c r="AB3226" i="1" s="1"/>
  <c r="M3227" i="1"/>
  <c r="AB3227" i="1" s="1"/>
  <c r="P3230" i="1"/>
  <c r="AB3230" i="1" s="1"/>
  <c r="M3231" i="1"/>
  <c r="AB3231" i="1" s="1"/>
  <c r="P3234" i="1"/>
  <c r="AB3234" i="1" s="1"/>
  <c r="M3235" i="1"/>
  <c r="AB3235" i="1" s="1"/>
  <c r="P3238" i="1"/>
  <c r="AB3238" i="1" s="1"/>
  <c r="M3239" i="1"/>
  <c r="AB3239" i="1" s="1"/>
  <c r="Z3240" i="1"/>
  <c r="P3242" i="1"/>
  <c r="AB3242" i="1" s="1"/>
  <c r="M3243" i="1"/>
  <c r="AB3243" i="1" s="1"/>
  <c r="P3246" i="1"/>
  <c r="AB3246" i="1" s="1"/>
  <c r="M3247" i="1"/>
  <c r="AB3247" i="1" s="1"/>
  <c r="P3250" i="1"/>
  <c r="AB3250" i="1" s="1"/>
  <c r="M3251" i="1"/>
  <c r="AB3251" i="1" s="1"/>
  <c r="Z3252" i="1"/>
  <c r="P3254" i="1"/>
  <c r="AB3254" i="1" s="1"/>
  <c r="M3255" i="1"/>
  <c r="AB3255" i="1" s="1"/>
  <c r="Z3256" i="1"/>
  <c r="P3258" i="1"/>
  <c r="AB3258" i="1" s="1"/>
  <c r="M3259" i="1"/>
  <c r="AB3259" i="1" s="1"/>
  <c r="Z3260" i="1"/>
  <c r="S3261" i="1"/>
  <c r="P3262" i="1"/>
  <c r="AB3262" i="1" s="1"/>
  <c r="M3263" i="1"/>
  <c r="AB3263" i="1" s="1"/>
  <c r="Z3264" i="1"/>
  <c r="S3265" i="1"/>
  <c r="P3266" i="1"/>
  <c r="AB3266" i="1" s="1"/>
  <c r="M3267" i="1"/>
  <c r="AB3267" i="1" s="1"/>
  <c r="Z3268" i="1"/>
  <c r="P3270" i="1"/>
  <c r="AB3270" i="1" s="1"/>
  <c r="M3271" i="1"/>
  <c r="AB3271" i="1" s="1"/>
  <c r="P3278" i="1"/>
  <c r="AB3278" i="1" s="1"/>
  <c r="M3279" i="1"/>
  <c r="AB3279" i="1" s="1"/>
  <c r="P3282" i="1"/>
  <c r="AB3282" i="1" s="1"/>
  <c r="M3283" i="1"/>
  <c r="AB3283" i="1" s="1"/>
  <c r="Z3284" i="1"/>
  <c r="P3286" i="1"/>
  <c r="AB3286" i="1" s="1"/>
  <c r="M3287" i="1"/>
  <c r="AB3287" i="1" s="1"/>
  <c r="P3290" i="1"/>
  <c r="AB3290" i="1" s="1"/>
  <c r="P3294" i="1"/>
  <c r="AB3294" i="1" s="1"/>
  <c r="M3295" i="1"/>
  <c r="AB3295" i="1" s="1"/>
  <c r="Z3296" i="1"/>
  <c r="P3298" i="1"/>
  <c r="AB3298" i="1" s="1"/>
  <c r="M3299" i="1"/>
  <c r="AB3299" i="1" s="1"/>
  <c r="Z3300" i="1"/>
  <c r="AB3300" i="1" s="1"/>
  <c r="S3301" i="1"/>
  <c r="P3302" i="1"/>
  <c r="AB3302" i="1" s="1"/>
  <c r="M3303" i="1"/>
  <c r="AB3303" i="1" s="1"/>
  <c r="Z3304" i="1"/>
  <c r="AB3304" i="1" s="1"/>
  <c r="S3305" i="1"/>
  <c r="P3306" i="1"/>
  <c r="AB3306" i="1" s="1"/>
  <c r="M3307" i="1"/>
  <c r="AB3307" i="1" s="1"/>
  <c r="Z3308" i="1"/>
  <c r="AB3308" i="1" s="1"/>
  <c r="S3309" i="1"/>
  <c r="P3310" i="1"/>
  <c r="AB3310" i="1" s="1"/>
  <c r="M3311" i="1"/>
  <c r="AB3311" i="1" s="1"/>
  <c r="Z3312" i="1"/>
  <c r="AB3312" i="1" s="1"/>
  <c r="S3313" i="1"/>
  <c r="P3314" i="1"/>
  <c r="AB3314" i="1" s="1"/>
  <c r="M3315" i="1"/>
  <c r="AB3315" i="1" s="1"/>
  <c r="Z3316" i="1"/>
  <c r="AB3316" i="1" s="1"/>
  <c r="S3317" i="1"/>
  <c r="P3318" i="1"/>
  <c r="AB3318" i="1" s="1"/>
  <c r="M3319" i="1"/>
  <c r="AB3319" i="1" s="1"/>
  <c r="Z3320" i="1"/>
  <c r="AB3320" i="1" s="1"/>
  <c r="S3321" i="1"/>
  <c r="P3322" i="1"/>
  <c r="AB3322" i="1" s="1"/>
  <c r="M3323" i="1"/>
  <c r="AB3323" i="1" s="1"/>
  <c r="Z3324" i="1"/>
  <c r="AB3324" i="1" s="1"/>
  <c r="S3325" i="1"/>
  <c r="P3326" i="1"/>
  <c r="AB3326" i="1" s="1"/>
  <c r="M3327" i="1"/>
  <c r="AB3327" i="1" s="1"/>
  <c r="AB3330" i="1"/>
  <c r="AB3339" i="1"/>
  <c r="AB3359" i="1"/>
  <c r="AB3371" i="1"/>
  <c r="AB3391" i="1"/>
  <c r="AB3394" i="1"/>
  <c r="AB3403" i="1"/>
  <c r="AB3423" i="1"/>
  <c r="AB3426" i="1"/>
  <c r="AB3435" i="1"/>
  <c r="AB3455" i="1"/>
  <c r="AB3467" i="1"/>
  <c r="AB3471" i="1"/>
  <c r="AB3487" i="1"/>
  <c r="AB3503" i="1"/>
  <c r="AB3519" i="1"/>
  <c r="AB3535" i="1"/>
  <c r="AB3551" i="1"/>
  <c r="AB3567" i="1"/>
  <c r="AB3583" i="1"/>
  <c r="AB3599" i="1"/>
  <c r="AB3615" i="1"/>
  <c r="P2716" i="1"/>
  <c r="Z2716" i="1"/>
  <c r="M2717" i="1"/>
  <c r="AB2717" i="1" s="1"/>
  <c r="AB2720" i="1"/>
  <c r="P2724" i="1"/>
  <c r="AB2724" i="1" s="1"/>
  <c r="M2725" i="1"/>
  <c r="AB2725" i="1" s="1"/>
  <c r="V2726" i="1"/>
  <c r="AB2728" i="1"/>
  <c r="P2732" i="1"/>
  <c r="AB2732" i="1" s="1"/>
  <c r="Z2732" i="1"/>
  <c r="M2733" i="1"/>
  <c r="AB2733" i="1" s="1"/>
  <c r="AB2736" i="1"/>
  <c r="P2740" i="1"/>
  <c r="AB2740" i="1" s="1"/>
  <c r="M2741" i="1"/>
  <c r="AB2741" i="1" s="1"/>
  <c r="V2742" i="1"/>
  <c r="AB2744" i="1"/>
  <c r="P2748" i="1"/>
  <c r="AB2748" i="1" s="1"/>
  <c r="M2749" i="1"/>
  <c r="AB2749" i="1" s="1"/>
  <c r="AB2752" i="1"/>
  <c r="P2756" i="1"/>
  <c r="Z2756" i="1"/>
  <c r="M2757" i="1"/>
  <c r="AB2757" i="1" s="1"/>
  <c r="AB2760" i="1"/>
  <c r="P2764" i="1"/>
  <c r="AB2764" i="1" s="1"/>
  <c r="Z2764" i="1"/>
  <c r="M2765" i="1"/>
  <c r="AB2765" i="1" s="1"/>
  <c r="V2766" i="1"/>
  <c r="AB2768" i="1"/>
  <c r="P2772" i="1"/>
  <c r="AB2772" i="1" s="1"/>
  <c r="Z2772" i="1"/>
  <c r="M2773" i="1"/>
  <c r="AB2773" i="1" s="1"/>
  <c r="AB2776" i="1"/>
  <c r="P2780" i="1"/>
  <c r="Z2780" i="1"/>
  <c r="M2781" i="1"/>
  <c r="AB2784" i="1"/>
  <c r="P2788" i="1"/>
  <c r="Z2788" i="1"/>
  <c r="M2789" i="1"/>
  <c r="AB2792" i="1"/>
  <c r="P2796" i="1"/>
  <c r="AB2796" i="1" s="1"/>
  <c r="Z2796" i="1"/>
  <c r="M2797" i="1"/>
  <c r="AB2797" i="1" s="1"/>
  <c r="AB2800" i="1"/>
  <c r="P2804" i="1"/>
  <c r="AB2804" i="1" s="1"/>
  <c r="M2805" i="1"/>
  <c r="AB2805" i="1" s="1"/>
  <c r="V2806" i="1"/>
  <c r="AB2808" i="1"/>
  <c r="P2812" i="1"/>
  <c r="AB2812" i="1" s="1"/>
  <c r="M2813" i="1"/>
  <c r="AB2813" i="1" s="1"/>
  <c r="AB2816" i="1"/>
  <c r="P2820" i="1"/>
  <c r="AB2820" i="1" s="1"/>
  <c r="M2821" i="1"/>
  <c r="AB2821" i="1" s="1"/>
  <c r="V2822" i="1"/>
  <c r="AB2824" i="1"/>
  <c r="P2828" i="1"/>
  <c r="AB2828" i="1" s="1"/>
  <c r="M2829" i="1"/>
  <c r="AB2829" i="1" s="1"/>
  <c r="AB2832" i="1"/>
  <c r="P2836" i="1"/>
  <c r="Z2836" i="1"/>
  <c r="M2837" i="1"/>
  <c r="AB2840" i="1"/>
  <c r="P2844" i="1"/>
  <c r="Z2844" i="1"/>
  <c r="M2845" i="1"/>
  <c r="AB2845" i="1" s="1"/>
  <c r="V2846" i="1"/>
  <c r="AB2848" i="1"/>
  <c r="Z2852" i="1"/>
  <c r="AB2856" i="1"/>
  <c r="P2860" i="1"/>
  <c r="AB2860" i="1" s="1"/>
  <c r="Z2860" i="1"/>
  <c r="M2861" i="1"/>
  <c r="AB2861" i="1" s="1"/>
  <c r="AB2864" i="1"/>
  <c r="P2868" i="1"/>
  <c r="AB2868" i="1" s="1"/>
  <c r="M2869" i="1"/>
  <c r="AB2869" i="1" s="1"/>
  <c r="AB2872" i="1"/>
  <c r="P2876" i="1"/>
  <c r="AB2876" i="1" s="1"/>
  <c r="M2877" i="1"/>
  <c r="AB2877" i="1" s="1"/>
  <c r="V2878" i="1"/>
  <c r="S2879" i="1"/>
  <c r="AB2879" i="1" s="1"/>
  <c r="AB2880" i="1"/>
  <c r="P2884" i="1"/>
  <c r="AB2884" i="1" s="1"/>
  <c r="M2885" i="1"/>
  <c r="AB2885" i="1" s="1"/>
  <c r="AB2888" i="1"/>
  <c r="P2892" i="1"/>
  <c r="AB2892" i="1" s="1"/>
  <c r="M2893" i="1"/>
  <c r="AB2893" i="1" s="1"/>
  <c r="AB2896" i="1"/>
  <c r="P2900" i="1"/>
  <c r="M2901" i="1"/>
  <c r="AB2901" i="1" s="1"/>
  <c r="AB2904" i="1"/>
  <c r="P2908" i="1"/>
  <c r="AB2908" i="1" s="1"/>
  <c r="M2909" i="1"/>
  <c r="AB2909" i="1" s="1"/>
  <c r="AB2912" i="1"/>
  <c r="P2916" i="1"/>
  <c r="AB2916" i="1" s="1"/>
  <c r="M2917" i="1"/>
  <c r="AB2917" i="1" s="1"/>
  <c r="V2918" i="1"/>
  <c r="AB2920" i="1"/>
  <c r="P2924" i="1"/>
  <c r="AB2924" i="1" s="1"/>
  <c r="M2925" i="1"/>
  <c r="AB2925" i="1" s="1"/>
  <c r="V2926" i="1"/>
  <c r="AB2928" i="1"/>
  <c r="P2932" i="1"/>
  <c r="AB2932" i="1" s="1"/>
  <c r="M2933" i="1"/>
  <c r="AB2933" i="1" s="1"/>
  <c r="AB2936" i="1"/>
  <c r="P2940" i="1"/>
  <c r="AB2940" i="1" s="1"/>
  <c r="Z2940" i="1"/>
  <c r="M2941" i="1"/>
  <c r="AB2941" i="1" s="1"/>
  <c r="V2942" i="1"/>
  <c r="AB2944" i="1"/>
  <c r="P2948" i="1"/>
  <c r="AB2948" i="1" s="1"/>
  <c r="M2949" i="1"/>
  <c r="AB2949" i="1" s="1"/>
  <c r="AB2952" i="1"/>
  <c r="P2956" i="1"/>
  <c r="Z2956" i="1"/>
  <c r="M2957" i="1"/>
  <c r="AB2957" i="1" s="1"/>
  <c r="AB2960" i="1"/>
  <c r="P2964" i="1"/>
  <c r="AB2964" i="1" s="1"/>
  <c r="M2965" i="1"/>
  <c r="AB2965" i="1" s="1"/>
  <c r="V2966" i="1"/>
  <c r="AB2968" i="1"/>
  <c r="P2972" i="1"/>
  <c r="AB2972" i="1" s="1"/>
  <c r="M2973" i="1"/>
  <c r="AB2973" i="1" s="1"/>
  <c r="AB2976" i="1"/>
  <c r="P2980" i="1"/>
  <c r="AB2980" i="1" s="1"/>
  <c r="M2981" i="1"/>
  <c r="AB2984" i="1"/>
  <c r="Z2988" i="1"/>
  <c r="M2989" i="1"/>
  <c r="AB2989" i="1" s="1"/>
  <c r="AB2992" i="1"/>
  <c r="P2996" i="1"/>
  <c r="AB2996" i="1" s="1"/>
  <c r="M2997" i="1"/>
  <c r="AB2997" i="1" s="1"/>
  <c r="AB3000" i="1"/>
  <c r="P3004" i="1"/>
  <c r="Z3004" i="1"/>
  <c r="M3005" i="1"/>
  <c r="AB3008" i="1"/>
  <c r="AB3013" i="1"/>
  <c r="AB3017" i="1"/>
  <c r="AB3021" i="1"/>
  <c r="V3024" i="1"/>
  <c r="AB3024" i="1" s="1"/>
  <c r="AB3025" i="1"/>
  <c r="V3028" i="1"/>
  <c r="AB3028" i="1" s="1"/>
  <c r="AB3029" i="1"/>
  <c r="V3032" i="1"/>
  <c r="AB3032" i="1" s="1"/>
  <c r="AB3033" i="1"/>
  <c r="V3036" i="1"/>
  <c r="AB3036" i="1" s="1"/>
  <c r="AB3037" i="1"/>
  <c r="AB3041" i="1"/>
  <c r="AB3045" i="1"/>
  <c r="AB3049" i="1"/>
  <c r="AB3053" i="1"/>
  <c r="AB3057" i="1"/>
  <c r="V3060" i="1"/>
  <c r="AB3060" i="1" s="1"/>
  <c r="AB3061" i="1"/>
  <c r="V3064" i="1"/>
  <c r="AB3064" i="1" s="1"/>
  <c r="AB3065" i="1"/>
  <c r="V3068" i="1"/>
  <c r="AB3068" i="1" s="1"/>
  <c r="AB3069" i="1"/>
  <c r="V3072" i="1"/>
  <c r="AB3072" i="1" s="1"/>
  <c r="AB3073" i="1"/>
  <c r="V3076" i="1"/>
  <c r="AB3076" i="1" s="1"/>
  <c r="AB3077" i="1"/>
  <c r="V3080" i="1"/>
  <c r="AB3080" i="1" s="1"/>
  <c r="AB3081" i="1"/>
  <c r="V3084" i="1"/>
  <c r="AB3084" i="1" s="1"/>
  <c r="AB3085" i="1"/>
  <c r="V3088" i="1"/>
  <c r="AB3088" i="1" s="1"/>
  <c r="AB3089" i="1"/>
  <c r="V3092" i="1"/>
  <c r="AB3092" i="1" s="1"/>
  <c r="AB3093" i="1"/>
  <c r="AB3097" i="1"/>
  <c r="AB3101" i="1"/>
  <c r="AB3105" i="1"/>
  <c r="V3108" i="1"/>
  <c r="AB3108" i="1" s="1"/>
  <c r="AB3109" i="1"/>
  <c r="AB3113" i="1"/>
  <c r="AB3117" i="1"/>
  <c r="V3120" i="1"/>
  <c r="AB3120" i="1" s="1"/>
  <c r="AB3121" i="1"/>
  <c r="AB3125" i="1"/>
  <c r="AB3129" i="1"/>
  <c r="AB3133" i="1"/>
  <c r="V3136" i="1"/>
  <c r="AB3136" i="1" s="1"/>
  <c r="AB3137" i="1"/>
  <c r="AB3141" i="1"/>
  <c r="AB3145" i="1"/>
  <c r="V3148" i="1"/>
  <c r="AB3148" i="1" s="1"/>
  <c r="AB3149" i="1"/>
  <c r="V3152" i="1"/>
  <c r="AB3152" i="1" s="1"/>
  <c r="AB3153" i="1"/>
  <c r="V3156" i="1"/>
  <c r="AB3156" i="1" s="1"/>
  <c r="AB3157" i="1"/>
  <c r="V3160" i="1"/>
  <c r="AB3160" i="1" s="1"/>
  <c r="AB3161" i="1"/>
  <c r="V3164" i="1"/>
  <c r="AB3164" i="1" s="1"/>
  <c r="AB3165" i="1"/>
  <c r="AB3169" i="1"/>
  <c r="V3172" i="1"/>
  <c r="AB3172" i="1" s="1"/>
  <c r="AB3173" i="1"/>
  <c r="AB3177" i="1"/>
  <c r="AB3181" i="1"/>
  <c r="AB3185" i="1"/>
  <c r="AB3189" i="1"/>
  <c r="AB3193" i="1"/>
  <c r="AB3197" i="1"/>
  <c r="V3200" i="1"/>
  <c r="AB3200" i="1" s="1"/>
  <c r="AB3201" i="1"/>
  <c r="V3204" i="1"/>
  <c r="AB3204" i="1" s="1"/>
  <c r="AB3205" i="1"/>
  <c r="V3208" i="1"/>
  <c r="AB3208" i="1" s="1"/>
  <c r="AB3209" i="1"/>
  <c r="V3212" i="1"/>
  <c r="AB3212" i="1" s="1"/>
  <c r="AB3213" i="1"/>
  <c r="V3216" i="1"/>
  <c r="AB3216" i="1" s="1"/>
  <c r="AB3217" i="1"/>
  <c r="AB3221" i="1"/>
  <c r="AB3225" i="1"/>
  <c r="AB3229" i="1"/>
  <c r="AB3233" i="1"/>
  <c r="AB3237" i="1"/>
  <c r="V3240" i="1"/>
  <c r="AB3240" i="1" s="1"/>
  <c r="AB3241" i="1"/>
  <c r="AB3245" i="1"/>
  <c r="AB3249" i="1"/>
  <c r="V3252" i="1"/>
  <c r="AB3252" i="1" s="1"/>
  <c r="AB3253" i="1"/>
  <c r="V3256" i="1"/>
  <c r="AB3256" i="1" s="1"/>
  <c r="AB3257" i="1"/>
  <c r="V3260" i="1"/>
  <c r="AB3260" i="1" s="1"/>
  <c r="AB3261" i="1"/>
  <c r="V3264" i="1"/>
  <c r="AB3264" i="1" s="1"/>
  <c r="AB3265" i="1"/>
  <c r="V3268" i="1"/>
  <c r="AB3268" i="1" s="1"/>
  <c r="AB3269" i="1"/>
  <c r="AB3273" i="1"/>
  <c r="AB3277" i="1"/>
  <c r="AB3281" i="1"/>
  <c r="V3284" i="1"/>
  <c r="AB3284" i="1" s="1"/>
  <c r="AB3285" i="1"/>
  <c r="AB3289" i="1"/>
  <c r="AB3293" i="1"/>
  <c r="V3296" i="1"/>
  <c r="AB3296" i="1" s="1"/>
  <c r="AB3297" i="1"/>
  <c r="AB3301" i="1"/>
  <c r="AB3305" i="1"/>
  <c r="AB3309" i="1"/>
  <c r="AB3313" i="1"/>
  <c r="AB3317" i="1"/>
  <c r="AB3321" i="1"/>
  <c r="AB3325" i="1"/>
  <c r="AB3386" i="1"/>
  <c r="AB3640" i="1"/>
  <c r="P2714" i="1"/>
  <c r="AB2714" i="1" s="1"/>
  <c r="Z2714" i="1"/>
  <c r="M2715" i="1"/>
  <c r="AB2715" i="1" s="1"/>
  <c r="V2716" i="1"/>
  <c r="AB2718" i="1"/>
  <c r="P2722" i="1"/>
  <c r="AB2722" i="1" s="1"/>
  <c r="M2723" i="1"/>
  <c r="AB2723" i="1" s="1"/>
  <c r="AB2726" i="1"/>
  <c r="P2730" i="1"/>
  <c r="AB2730" i="1" s="1"/>
  <c r="M2731" i="1"/>
  <c r="AB2731" i="1" s="1"/>
  <c r="AB2734" i="1"/>
  <c r="P2738" i="1"/>
  <c r="AB2738" i="1" s="1"/>
  <c r="Z2738" i="1"/>
  <c r="M2739" i="1"/>
  <c r="AB2739" i="1" s="1"/>
  <c r="AB2742" i="1"/>
  <c r="P2746" i="1"/>
  <c r="AB2746" i="1" s="1"/>
  <c r="M2747" i="1"/>
  <c r="AB2747" i="1" s="1"/>
  <c r="AB2750" i="1"/>
  <c r="P2754" i="1"/>
  <c r="AB2754" i="1" s="1"/>
  <c r="M2755" i="1"/>
  <c r="AB2755" i="1" s="1"/>
  <c r="V2756" i="1"/>
  <c r="AB2758" i="1"/>
  <c r="P2762" i="1"/>
  <c r="AB2762" i="1" s="1"/>
  <c r="M2763" i="1"/>
  <c r="AB2763" i="1" s="1"/>
  <c r="V2764" i="1"/>
  <c r="AB2766" i="1"/>
  <c r="P2770" i="1"/>
  <c r="AB2770" i="1" s="1"/>
  <c r="M2771" i="1"/>
  <c r="AB2771" i="1" s="1"/>
  <c r="AB2774" i="1"/>
  <c r="P2778" i="1"/>
  <c r="AB2778" i="1" s="1"/>
  <c r="Z2778" i="1"/>
  <c r="M2779" i="1"/>
  <c r="AB2779" i="1" s="1"/>
  <c r="V2780" i="1"/>
  <c r="S2781" i="1"/>
  <c r="AB2782" i="1"/>
  <c r="P2786" i="1"/>
  <c r="AB2786" i="1" s="1"/>
  <c r="M2787" i="1"/>
  <c r="AB2787" i="1" s="1"/>
  <c r="V2788" i="1"/>
  <c r="S2789" i="1"/>
  <c r="AB2790" i="1"/>
  <c r="P2794" i="1"/>
  <c r="AB2794" i="1" s="1"/>
  <c r="M2795" i="1"/>
  <c r="AB2795" i="1" s="1"/>
  <c r="V2796" i="1"/>
  <c r="AB2798" i="1"/>
  <c r="P2802" i="1"/>
  <c r="AB2802" i="1" s="1"/>
  <c r="M2803" i="1"/>
  <c r="AB2803" i="1" s="1"/>
  <c r="AB2806" i="1"/>
  <c r="P2810" i="1"/>
  <c r="AB2810" i="1" s="1"/>
  <c r="M2811" i="1"/>
  <c r="AB2811" i="1" s="1"/>
  <c r="AB2814" i="1"/>
  <c r="P2818" i="1"/>
  <c r="AB2818" i="1" s="1"/>
  <c r="Z2818" i="1"/>
  <c r="M2819" i="1"/>
  <c r="AB2819" i="1" s="1"/>
  <c r="AB2822" i="1"/>
  <c r="P2826" i="1"/>
  <c r="AB2826" i="1" s="1"/>
  <c r="Z2826" i="1"/>
  <c r="M2827" i="1"/>
  <c r="AB2827" i="1" s="1"/>
  <c r="AB2830" i="1"/>
  <c r="P2834" i="1"/>
  <c r="AB2834" i="1" s="1"/>
  <c r="M2835" i="1"/>
  <c r="AB2835" i="1" s="1"/>
  <c r="V2836" i="1"/>
  <c r="S2837" i="1"/>
  <c r="AB2838" i="1"/>
  <c r="P2842" i="1"/>
  <c r="AB2842" i="1" s="1"/>
  <c r="M2843" i="1"/>
  <c r="AB2843" i="1" s="1"/>
  <c r="V2844" i="1"/>
  <c r="AB2846" i="1"/>
  <c r="P2850" i="1"/>
  <c r="AB2850" i="1" s="1"/>
  <c r="M2851" i="1"/>
  <c r="AB2851" i="1" s="1"/>
  <c r="V2852" i="1"/>
  <c r="AB2852" i="1" s="1"/>
  <c r="S2853" i="1"/>
  <c r="AB2853" i="1" s="1"/>
  <c r="AB2854" i="1"/>
  <c r="P2858" i="1"/>
  <c r="AB2858" i="1" s="1"/>
  <c r="Z2858" i="1"/>
  <c r="M2859" i="1"/>
  <c r="AB2859" i="1" s="1"/>
  <c r="V2860" i="1"/>
  <c r="AB2862" i="1"/>
  <c r="P2866" i="1"/>
  <c r="AB2866" i="1" s="1"/>
  <c r="M2867" i="1"/>
  <c r="AB2867" i="1" s="1"/>
  <c r="AB2870" i="1"/>
  <c r="P2874" i="1"/>
  <c r="AB2874" i="1" s="1"/>
  <c r="Z2874" i="1"/>
  <c r="M2875" i="1"/>
  <c r="AB2875" i="1" s="1"/>
  <c r="AB2878" i="1"/>
  <c r="P2882" i="1"/>
  <c r="AB2882" i="1" s="1"/>
  <c r="M2883" i="1"/>
  <c r="AB2883" i="1" s="1"/>
  <c r="AB2886" i="1"/>
  <c r="P2890" i="1"/>
  <c r="AB2890" i="1" s="1"/>
  <c r="Z2890" i="1"/>
  <c r="M2891" i="1"/>
  <c r="AB2891" i="1" s="1"/>
  <c r="AB2894" i="1"/>
  <c r="P2898" i="1"/>
  <c r="AB2898" i="1" s="1"/>
  <c r="M2899" i="1"/>
  <c r="AB2899" i="1" s="1"/>
  <c r="V2900" i="1"/>
  <c r="AB2902" i="1"/>
  <c r="P2906" i="1"/>
  <c r="AB2906" i="1" s="1"/>
  <c r="M2907" i="1"/>
  <c r="AB2907" i="1" s="1"/>
  <c r="AB2910" i="1"/>
  <c r="P2914" i="1"/>
  <c r="AB2914" i="1" s="1"/>
  <c r="M2915" i="1"/>
  <c r="AB2915" i="1" s="1"/>
  <c r="AB2918" i="1"/>
  <c r="P2922" i="1"/>
  <c r="AB2922" i="1" s="1"/>
  <c r="Z2922" i="1"/>
  <c r="M2923" i="1"/>
  <c r="AB2923" i="1" s="1"/>
  <c r="AB2926" i="1"/>
  <c r="P2930" i="1"/>
  <c r="AB2930" i="1" s="1"/>
  <c r="Z2930" i="1"/>
  <c r="M2931" i="1"/>
  <c r="AB2931" i="1" s="1"/>
  <c r="AB2934" i="1"/>
  <c r="P2938" i="1"/>
  <c r="AB2938" i="1" s="1"/>
  <c r="M2939" i="1"/>
  <c r="AB2939" i="1" s="1"/>
  <c r="AB2942" i="1"/>
  <c r="P2946" i="1"/>
  <c r="AB2946" i="1" s="1"/>
  <c r="Z2946" i="1"/>
  <c r="M2947" i="1"/>
  <c r="AB2947" i="1" s="1"/>
  <c r="AB2950" i="1"/>
  <c r="P2954" i="1"/>
  <c r="AB2954" i="1" s="1"/>
  <c r="M2955" i="1"/>
  <c r="AB2955" i="1" s="1"/>
  <c r="V2956" i="1"/>
  <c r="S2957" i="1"/>
  <c r="AB2958" i="1"/>
  <c r="P2962" i="1"/>
  <c r="AB2962" i="1" s="1"/>
  <c r="M2963" i="1"/>
  <c r="AB2963" i="1" s="1"/>
  <c r="AB2966" i="1"/>
  <c r="P2970" i="1"/>
  <c r="AB2970" i="1" s="1"/>
  <c r="Z2970" i="1"/>
  <c r="M2971" i="1"/>
  <c r="AB2971" i="1" s="1"/>
  <c r="AB2974" i="1"/>
  <c r="P2978" i="1"/>
  <c r="AB2978" i="1" s="1"/>
  <c r="M2979" i="1"/>
  <c r="AB2979" i="1" s="1"/>
  <c r="S2981" i="1"/>
  <c r="AB2982" i="1"/>
  <c r="P2986" i="1"/>
  <c r="AB2986" i="1" s="1"/>
  <c r="M2987" i="1"/>
  <c r="AB2987" i="1" s="1"/>
  <c r="V2988" i="1"/>
  <c r="AB2988" i="1" s="1"/>
  <c r="S2989" i="1"/>
  <c r="AB2990" i="1"/>
  <c r="P2994" i="1"/>
  <c r="AB2994" i="1" s="1"/>
  <c r="M2995" i="1"/>
  <c r="AB2995" i="1" s="1"/>
  <c r="AB2998" i="1"/>
  <c r="P3002" i="1"/>
  <c r="AB3002" i="1" s="1"/>
  <c r="M3003" i="1"/>
  <c r="AB3003" i="1" s="1"/>
  <c r="V3004" i="1"/>
  <c r="S3005" i="1"/>
  <c r="AB3006" i="1"/>
  <c r="Z3010" i="1"/>
  <c r="AB3010" i="1" s="1"/>
  <c r="AB3343" i="1"/>
  <c r="AB3346" i="1"/>
  <c r="AB3375" i="1"/>
  <c r="AB3378" i="1"/>
  <c r="AB3387" i="1"/>
  <c r="AB3407" i="1"/>
  <c r="AB3410" i="1"/>
  <c r="AB3419" i="1"/>
  <c r="AB3439" i="1"/>
  <c r="AB3442" i="1"/>
  <c r="AB3451" i="1"/>
  <c r="AB3479" i="1"/>
  <c r="AB3495" i="1"/>
  <c r="AB3511" i="1"/>
  <c r="AB3527" i="1"/>
  <c r="AB3543" i="1"/>
  <c r="AB3559" i="1"/>
  <c r="AB3575" i="1"/>
  <c r="AB3591" i="1"/>
  <c r="AB3607" i="1"/>
  <c r="AB3623" i="1"/>
  <c r="P3332" i="1"/>
  <c r="Z3332" i="1"/>
  <c r="M3333" i="1"/>
  <c r="AB3333" i="1" s="1"/>
  <c r="P3340" i="1"/>
  <c r="Z3340" i="1"/>
  <c r="M3341" i="1"/>
  <c r="AB3341" i="1" s="1"/>
  <c r="P3348" i="1"/>
  <c r="M3349" i="1"/>
  <c r="AB3349" i="1" s="1"/>
  <c r="V3350" i="1"/>
  <c r="S3351" i="1"/>
  <c r="AB3351" i="1" s="1"/>
  <c r="P3356" i="1"/>
  <c r="M3357" i="1"/>
  <c r="AB3357" i="1" s="1"/>
  <c r="V3358" i="1"/>
  <c r="P3364" i="1"/>
  <c r="M3365" i="1"/>
  <c r="AB3365" i="1" s="1"/>
  <c r="V3366" i="1"/>
  <c r="P3372" i="1"/>
  <c r="Z3372" i="1"/>
  <c r="AB3372" i="1" s="1"/>
  <c r="M3373" i="1"/>
  <c r="AB3373" i="1" s="1"/>
  <c r="P3380" i="1"/>
  <c r="M3381" i="1"/>
  <c r="AB3381" i="1" s="1"/>
  <c r="P3388" i="1"/>
  <c r="Z3388" i="1"/>
  <c r="M3389" i="1"/>
  <c r="AB3389" i="1" s="1"/>
  <c r="P3396" i="1"/>
  <c r="M3397" i="1"/>
  <c r="AB3397" i="1" s="1"/>
  <c r="V3398" i="1"/>
  <c r="AB3398" i="1" s="1"/>
  <c r="P3404" i="1"/>
  <c r="Z3404" i="1"/>
  <c r="M3405" i="1"/>
  <c r="AB3405" i="1" s="1"/>
  <c r="P3412" i="1"/>
  <c r="Z3412" i="1"/>
  <c r="M3413" i="1"/>
  <c r="AB3413" i="1" s="1"/>
  <c r="P3420" i="1"/>
  <c r="M3421" i="1"/>
  <c r="AB3421" i="1" s="1"/>
  <c r="V3422" i="1"/>
  <c r="AB3422" i="1" s="1"/>
  <c r="Z3428" i="1"/>
  <c r="P3436" i="1"/>
  <c r="AB3436" i="1" s="1"/>
  <c r="M3437" i="1"/>
  <c r="AB3437" i="1" s="1"/>
  <c r="P3444" i="1"/>
  <c r="Z3444" i="1"/>
  <c r="AB3444" i="1" s="1"/>
  <c r="M3445" i="1"/>
  <c r="AB3445" i="1" s="1"/>
  <c r="P3452" i="1"/>
  <c r="M3453" i="1"/>
  <c r="AB3453" i="1" s="1"/>
  <c r="P3460" i="1"/>
  <c r="M3461" i="1"/>
  <c r="AB3461" i="1" s="1"/>
  <c r="V3462" i="1"/>
  <c r="AB3462" i="1" s="1"/>
  <c r="P3468" i="1"/>
  <c r="Z3468" i="1"/>
  <c r="M3469" i="1"/>
  <c r="AB3469" i="1" s="1"/>
  <c r="AB3473" i="1"/>
  <c r="V3476" i="1"/>
  <c r="AB3477" i="1"/>
  <c r="AB3481" i="1"/>
  <c r="AB3485" i="1"/>
  <c r="V3488" i="1"/>
  <c r="AB3489" i="1"/>
  <c r="V3492" i="1"/>
  <c r="AB3492" i="1" s="1"/>
  <c r="AB3493" i="1"/>
  <c r="AB3497" i="1"/>
  <c r="AB3501" i="1"/>
  <c r="AB3505" i="1"/>
  <c r="AB3509" i="1"/>
  <c r="AB3513" i="1"/>
  <c r="V3516" i="1"/>
  <c r="AB3517" i="1"/>
  <c r="V3520" i="1"/>
  <c r="AB3521" i="1"/>
  <c r="AB3525" i="1"/>
  <c r="V3528" i="1"/>
  <c r="AB3528" i="1" s="1"/>
  <c r="AB3529" i="1"/>
  <c r="AB3533" i="1"/>
  <c r="AB3537" i="1"/>
  <c r="AB3541" i="1"/>
  <c r="V3544" i="1"/>
  <c r="AB3545" i="1"/>
  <c r="V3548" i="1"/>
  <c r="AB3549" i="1"/>
  <c r="AB3553" i="1"/>
  <c r="V3556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7" i="1"/>
  <c r="AB3693" i="1"/>
  <c r="AB3709" i="1"/>
  <c r="AB3725" i="1"/>
  <c r="AB3741" i="1"/>
  <c r="AB3757" i="1"/>
  <c r="AB3773" i="1"/>
  <c r="AB3789" i="1"/>
  <c r="AB3805" i="1"/>
  <c r="AB3334" i="1"/>
  <c r="AB3342" i="1"/>
  <c r="AB3350" i="1"/>
  <c r="AB3358" i="1"/>
  <c r="AB3366" i="1"/>
  <c r="AB3374" i="1"/>
  <c r="AB3382" i="1"/>
  <c r="AB3390" i="1"/>
  <c r="AB3406" i="1"/>
  <c r="AB3414" i="1"/>
  <c r="AB3430" i="1"/>
  <c r="AB3438" i="1"/>
  <c r="AB3446" i="1"/>
  <c r="AB3454" i="1"/>
  <c r="AB3470" i="1"/>
  <c r="AB3630" i="1"/>
  <c r="AB3639" i="1"/>
  <c r="AB3328" i="1"/>
  <c r="Z3328" i="1"/>
  <c r="M3329" i="1"/>
  <c r="AB3329" i="1" s="1"/>
  <c r="AB3332" i="1"/>
  <c r="P3336" i="1"/>
  <c r="AB3336" i="1" s="1"/>
  <c r="Z3336" i="1"/>
  <c r="M3337" i="1"/>
  <c r="AB3337" i="1" s="1"/>
  <c r="AB3340" i="1"/>
  <c r="P3344" i="1"/>
  <c r="AB3344" i="1" s="1"/>
  <c r="Z3344" i="1"/>
  <c r="AB3348" i="1"/>
  <c r="P3352" i="1"/>
  <c r="AB3352" i="1" s="1"/>
  <c r="M3353" i="1"/>
  <c r="AB3353" i="1" s="1"/>
  <c r="V3354" i="1"/>
  <c r="AB3354" i="1" s="1"/>
  <c r="S3355" i="1"/>
  <c r="AB3355" i="1" s="1"/>
  <c r="AB3356" i="1"/>
  <c r="P3360" i="1"/>
  <c r="AB3360" i="1" s="1"/>
  <c r="M3361" i="1"/>
  <c r="AB3361" i="1" s="1"/>
  <c r="V3362" i="1"/>
  <c r="AB3362" i="1" s="1"/>
  <c r="S3363" i="1"/>
  <c r="AB3363" i="1" s="1"/>
  <c r="AB3364" i="1"/>
  <c r="P3368" i="1"/>
  <c r="AB3368" i="1" s="1"/>
  <c r="M3369" i="1"/>
  <c r="AB3369" i="1" s="1"/>
  <c r="V3370" i="1"/>
  <c r="AB3370" i="1" s="1"/>
  <c r="P3376" i="1"/>
  <c r="AB3376" i="1" s="1"/>
  <c r="M3377" i="1"/>
  <c r="AB3377" i="1" s="1"/>
  <c r="AB3380" i="1"/>
  <c r="P3384" i="1"/>
  <c r="AB3384" i="1" s="1"/>
  <c r="M3385" i="1"/>
  <c r="AB3385" i="1" s="1"/>
  <c r="AB3388" i="1"/>
  <c r="P3392" i="1"/>
  <c r="AB3392" i="1" s="1"/>
  <c r="M3393" i="1"/>
  <c r="AB3393" i="1" s="1"/>
  <c r="AB3396" i="1"/>
  <c r="P3400" i="1"/>
  <c r="AB3400" i="1" s="1"/>
  <c r="Z3400" i="1"/>
  <c r="M3401" i="1"/>
  <c r="AB3401" i="1" s="1"/>
  <c r="AB3404" i="1"/>
  <c r="P3408" i="1"/>
  <c r="AB3408" i="1" s="1"/>
  <c r="Z3408" i="1"/>
  <c r="M3409" i="1"/>
  <c r="AB3409" i="1" s="1"/>
  <c r="V3410" i="1"/>
  <c r="AB3412" i="1"/>
  <c r="P3416" i="1"/>
  <c r="AB3416" i="1" s="1"/>
  <c r="M3417" i="1"/>
  <c r="AB3417" i="1" s="1"/>
  <c r="V3418" i="1"/>
  <c r="AB3418" i="1" s="1"/>
  <c r="AB3420" i="1"/>
  <c r="P3424" i="1"/>
  <c r="AB3424" i="1" s="1"/>
  <c r="Z3424" i="1"/>
  <c r="M3425" i="1"/>
  <c r="AB3425" i="1" s="1"/>
  <c r="AB3428" i="1"/>
  <c r="P3432" i="1"/>
  <c r="AB3432" i="1" s="1"/>
  <c r="Z3432" i="1"/>
  <c r="P3440" i="1"/>
  <c r="AB3440" i="1" s="1"/>
  <c r="Z3440" i="1"/>
  <c r="M3441" i="1"/>
  <c r="AB3441" i="1" s="1"/>
  <c r="P3448" i="1"/>
  <c r="AB3448" i="1" s="1"/>
  <c r="M3449" i="1"/>
  <c r="AB3449" i="1" s="1"/>
  <c r="V3450" i="1"/>
  <c r="AB3450" i="1" s="1"/>
  <c r="AB3452" i="1"/>
  <c r="P3456" i="1"/>
  <c r="AB3456" i="1" s="1"/>
  <c r="M3457" i="1"/>
  <c r="AB3457" i="1" s="1"/>
  <c r="V3458" i="1"/>
  <c r="AB3458" i="1" s="1"/>
  <c r="S3459" i="1"/>
  <c r="AB3459" i="1" s="1"/>
  <c r="AB3460" i="1"/>
  <c r="P3464" i="1"/>
  <c r="AB3464" i="1" s="1"/>
  <c r="Z3464" i="1"/>
  <c r="M3465" i="1"/>
  <c r="AB3465" i="1" s="1"/>
  <c r="AB3468" i="1"/>
  <c r="AB3472" i="1"/>
  <c r="AB3474" i="1"/>
  <c r="AB3476" i="1"/>
  <c r="AB3478" i="1"/>
  <c r="AB3480" i="1"/>
  <c r="AB3482" i="1"/>
  <c r="AB3484" i="1"/>
  <c r="AB3486" i="1"/>
  <c r="AB3488" i="1"/>
  <c r="AB3490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33" i="1"/>
  <c r="AB3701" i="1"/>
  <c r="AB3717" i="1"/>
  <c r="AB3733" i="1"/>
  <c r="AB3749" i="1"/>
  <c r="AB3765" i="1"/>
  <c r="AB3781" i="1"/>
  <c r="AB3797" i="1"/>
  <c r="AB3813" i="1"/>
  <c r="M3628" i="1"/>
  <c r="AB3628" i="1" s="1"/>
  <c r="S3630" i="1"/>
  <c r="P3635" i="1"/>
  <c r="V3637" i="1"/>
  <c r="AB3637" i="1" s="1"/>
  <c r="Z3641" i="1"/>
  <c r="AB3641" i="1" s="1"/>
  <c r="M3644" i="1"/>
  <c r="AB3644" i="1" s="1"/>
  <c r="S3646" i="1"/>
  <c r="AB3646" i="1" s="1"/>
  <c r="AB3647" i="1"/>
  <c r="Z3649" i="1"/>
  <c r="AB3649" i="1" s="1"/>
  <c r="M3652" i="1"/>
  <c r="AB3652" i="1" s="1"/>
  <c r="S3654" i="1"/>
  <c r="AB3654" i="1" s="1"/>
  <c r="AB3655" i="1"/>
  <c r="Z3657" i="1"/>
  <c r="AB3657" i="1" s="1"/>
  <c r="M3660" i="1"/>
  <c r="AB3660" i="1" s="1"/>
  <c r="AB3662" i="1"/>
  <c r="S3662" i="1"/>
  <c r="AB3663" i="1"/>
  <c r="Z3665" i="1"/>
  <c r="AB3665" i="1" s="1"/>
  <c r="M3668" i="1"/>
  <c r="AB3668" i="1" s="1"/>
  <c r="S3670" i="1"/>
  <c r="AB3670" i="1" s="1"/>
  <c r="AB3671" i="1"/>
  <c r="Z3673" i="1"/>
  <c r="AB3673" i="1" s="1"/>
  <c r="M3676" i="1"/>
  <c r="AB3676" i="1" s="1"/>
  <c r="AB3678" i="1"/>
  <c r="S3678" i="1"/>
  <c r="AB3679" i="1"/>
  <c r="Z3681" i="1"/>
  <c r="AB3681" i="1" s="1"/>
  <c r="M3684" i="1"/>
  <c r="AB3684" i="1" s="1"/>
  <c r="S3686" i="1"/>
  <c r="AB3686" i="1" s="1"/>
  <c r="AB3687" i="1"/>
  <c r="Z3689" i="1"/>
  <c r="AB3689" i="1" s="1"/>
  <c r="V3814" i="1"/>
  <c r="AB3815" i="1"/>
  <c r="S3815" i="1"/>
  <c r="P3816" i="1"/>
  <c r="AB3816" i="1" s="1"/>
  <c r="Z3818" i="1"/>
  <c r="AB3820" i="1"/>
  <c r="M3829" i="1"/>
  <c r="AB3829" i="1" s="1"/>
  <c r="V3830" i="1"/>
  <c r="AB3831" i="1"/>
  <c r="S3831" i="1"/>
  <c r="P3832" i="1"/>
  <c r="AB3832" i="1" s="1"/>
  <c r="Z3834" i="1"/>
  <c r="AB3836" i="1"/>
  <c r="M3845" i="1"/>
  <c r="AB3845" i="1" s="1"/>
  <c r="V3846" i="1"/>
  <c r="AB3847" i="1"/>
  <c r="S3847" i="1"/>
  <c r="P3848" i="1"/>
  <c r="AB3848" i="1" s="1"/>
  <c r="Z3850" i="1"/>
  <c r="AB3852" i="1"/>
  <c r="M3861" i="1"/>
  <c r="AB3861" i="1" s="1"/>
  <c r="V3862" i="1"/>
  <c r="AB3863" i="1"/>
  <c r="S3863" i="1"/>
  <c r="P3864" i="1"/>
  <c r="AB3864" i="1" s="1"/>
  <c r="Z3866" i="1"/>
  <c r="AB3868" i="1"/>
  <c r="M3877" i="1"/>
  <c r="AB3877" i="1" s="1"/>
  <c r="V3878" i="1"/>
  <c r="AB3879" i="1"/>
  <c r="S3879" i="1"/>
  <c r="P3880" i="1"/>
  <c r="AB3880" i="1" s="1"/>
  <c r="Z3882" i="1"/>
  <c r="AB3884" i="1"/>
  <c r="M3893" i="1"/>
  <c r="AB3893" i="1" s="1"/>
  <c r="V3894" i="1"/>
  <c r="S3899" i="1"/>
  <c r="Z3910" i="1"/>
  <c r="S3915" i="1"/>
  <c r="Z3926" i="1"/>
  <c r="S3931" i="1"/>
  <c r="Z3942" i="1"/>
  <c r="S3947" i="1"/>
  <c r="Z3958" i="1"/>
  <c r="AB3976" i="1"/>
  <c r="AB4078" i="1"/>
  <c r="AB4086" i="1"/>
  <c r="AB4142" i="1"/>
  <c r="AB4150" i="1"/>
  <c r="AB4206" i="1"/>
  <c r="AB4239" i="1"/>
  <c r="AB3631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9" i="1"/>
  <c r="AB3830" i="1"/>
  <c r="AB3835" i="1"/>
  <c r="AB3840" i="1"/>
  <c r="AB3846" i="1"/>
  <c r="AB3851" i="1"/>
  <c r="AB3862" i="1"/>
  <c r="AB3867" i="1"/>
  <c r="AB3878" i="1"/>
  <c r="AB3883" i="1"/>
  <c r="AB3894" i="1"/>
  <c r="AB3990" i="1"/>
  <c r="AB4006" i="1"/>
  <c r="AB4022" i="1"/>
  <c r="AB4038" i="1"/>
  <c r="AB4098" i="1"/>
  <c r="AB4162" i="1"/>
  <c r="AB4233" i="1"/>
  <c r="V3629" i="1"/>
  <c r="AB3629" i="1" s="1"/>
  <c r="Z3633" i="1"/>
  <c r="AB3635" i="1"/>
  <c r="M3636" i="1"/>
  <c r="AB3636" i="1" s="1"/>
  <c r="S3638" i="1"/>
  <c r="AB3638" i="1" s="1"/>
  <c r="P3643" i="1"/>
  <c r="AB3643" i="1" s="1"/>
  <c r="V3645" i="1"/>
  <c r="AB3645" i="1" s="1"/>
  <c r="M3648" i="1"/>
  <c r="AB3648" i="1" s="1"/>
  <c r="AB3650" i="1"/>
  <c r="S3650" i="1"/>
  <c r="AB3651" i="1"/>
  <c r="Z3653" i="1"/>
  <c r="AB3653" i="1" s="1"/>
  <c r="M3656" i="1"/>
  <c r="AB3656" i="1" s="1"/>
  <c r="S3658" i="1"/>
  <c r="AB3658" i="1" s="1"/>
  <c r="AB3659" i="1"/>
  <c r="Z3661" i="1"/>
  <c r="AB3661" i="1" s="1"/>
  <c r="M3664" i="1"/>
  <c r="AB3664" i="1" s="1"/>
  <c r="AB3666" i="1"/>
  <c r="S3666" i="1"/>
  <c r="AB3667" i="1"/>
  <c r="Z3669" i="1"/>
  <c r="AB3669" i="1" s="1"/>
  <c r="M3672" i="1"/>
  <c r="AB3672" i="1" s="1"/>
  <c r="S3674" i="1"/>
  <c r="AB3674" i="1" s="1"/>
  <c r="AB3675" i="1"/>
  <c r="Z3677" i="1"/>
  <c r="AB3677" i="1" s="1"/>
  <c r="M3680" i="1"/>
  <c r="AB3680" i="1" s="1"/>
  <c r="AB3682" i="1"/>
  <c r="S3682" i="1"/>
  <c r="AB3683" i="1"/>
  <c r="Z3685" i="1"/>
  <c r="AB3685" i="1" s="1"/>
  <c r="M3688" i="1"/>
  <c r="AB3688" i="1" s="1"/>
  <c r="S3690" i="1"/>
  <c r="AB3690" i="1" s="1"/>
  <c r="AB3691" i="1"/>
  <c r="AB3818" i="1"/>
  <c r="M3821" i="1"/>
  <c r="AB3821" i="1" s="1"/>
  <c r="V3822" i="1"/>
  <c r="AB3822" i="1" s="1"/>
  <c r="S3823" i="1"/>
  <c r="AB3823" i="1" s="1"/>
  <c r="P3824" i="1"/>
  <c r="AB3824" i="1" s="1"/>
  <c r="Z3826" i="1"/>
  <c r="AB3826" i="1" s="1"/>
  <c r="AB3828" i="1"/>
  <c r="AB3834" i="1"/>
  <c r="M3837" i="1"/>
  <c r="AB3837" i="1" s="1"/>
  <c r="V3838" i="1"/>
  <c r="AB3838" i="1" s="1"/>
  <c r="S3839" i="1"/>
  <c r="AB3839" i="1" s="1"/>
  <c r="P3840" i="1"/>
  <c r="Z3842" i="1"/>
  <c r="AB3842" i="1" s="1"/>
  <c r="AB3844" i="1"/>
  <c r="AB3850" i="1"/>
  <c r="M3853" i="1"/>
  <c r="AB3853" i="1" s="1"/>
  <c r="V3854" i="1"/>
  <c r="AB3854" i="1" s="1"/>
  <c r="S3855" i="1"/>
  <c r="AB3855" i="1" s="1"/>
  <c r="P3856" i="1"/>
  <c r="AB3856" i="1" s="1"/>
  <c r="Z3858" i="1"/>
  <c r="AB3858" i="1" s="1"/>
  <c r="AB3860" i="1"/>
  <c r="AB3866" i="1"/>
  <c r="M3869" i="1"/>
  <c r="AB3869" i="1" s="1"/>
  <c r="V3870" i="1"/>
  <c r="AB3870" i="1" s="1"/>
  <c r="AB3871" i="1"/>
  <c r="S3871" i="1"/>
  <c r="P3872" i="1"/>
  <c r="AB3872" i="1" s="1"/>
  <c r="Z3874" i="1"/>
  <c r="AB3874" i="1" s="1"/>
  <c r="AB3876" i="1"/>
  <c r="AB3882" i="1"/>
  <c r="M3885" i="1"/>
  <c r="AB3885" i="1" s="1"/>
  <c r="V3886" i="1"/>
  <c r="AB3886" i="1" s="1"/>
  <c r="AB3887" i="1"/>
  <c r="S3887" i="1"/>
  <c r="P3888" i="1"/>
  <c r="AB3888" i="1" s="1"/>
  <c r="Z3890" i="1"/>
  <c r="AB3890" i="1" s="1"/>
  <c r="AB3892" i="1"/>
  <c r="M3897" i="1"/>
  <c r="AB3897" i="1" s="1"/>
  <c r="P3908" i="1"/>
  <c r="M3913" i="1"/>
  <c r="AB3913" i="1" s="1"/>
  <c r="P3924" i="1"/>
  <c r="M3929" i="1"/>
  <c r="AB3929" i="1" s="1"/>
  <c r="P3940" i="1"/>
  <c r="M3945" i="1"/>
  <c r="AB3945" i="1" s="1"/>
  <c r="AB3951" i="1"/>
  <c r="P3956" i="1"/>
  <c r="AB3960" i="1"/>
  <c r="AB4054" i="1"/>
  <c r="AB4110" i="1"/>
  <c r="AB4118" i="1"/>
  <c r="AB4174" i="1"/>
  <c r="AB4182" i="1"/>
  <c r="V3901" i="1"/>
  <c r="AB3901" i="1" s="1"/>
  <c r="Z3905" i="1"/>
  <c r="M3908" i="1"/>
  <c r="AB3908" i="1" s="1"/>
  <c r="S3910" i="1"/>
  <c r="AB3910" i="1" s="1"/>
  <c r="P3915" i="1"/>
  <c r="V3917" i="1"/>
  <c r="AB3917" i="1" s="1"/>
  <c r="Z3921" i="1"/>
  <c r="M3924" i="1"/>
  <c r="AB3924" i="1" s="1"/>
  <c r="S3926" i="1"/>
  <c r="AB3926" i="1" s="1"/>
  <c r="P3931" i="1"/>
  <c r="V3933" i="1"/>
  <c r="AB3933" i="1" s="1"/>
  <c r="Z3937" i="1"/>
  <c r="M3940" i="1"/>
  <c r="AB3940" i="1" s="1"/>
  <c r="S3942" i="1"/>
  <c r="AB3942" i="1" s="1"/>
  <c r="P3947" i="1"/>
  <c r="V3949" i="1"/>
  <c r="AB3949" i="1" s="1"/>
  <c r="Z3953" i="1"/>
  <c r="M3956" i="1"/>
  <c r="AB3956" i="1" s="1"/>
  <c r="S3958" i="1"/>
  <c r="AB3958" i="1" s="1"/>
  <c r="Z3965" i="1"/>
  <c r="Z3973" i="1"/>
  <c r="Z3981" i="1"/>
  <c r="AB4051" i="1"/>
  <c r="AB4053" i="1"/>
  <c r="AB4060" i="1"/>
  <c r="AB4067" i="1"/>
  <c r="AB4069" i="1"/>
  <c r="AB4076" i="1"/>
  <c r="AB4083" i="1"/>
  <c r="AB4085" i="1"/>
  <c r="AB4092" i="1"/>
  <c r="AB4099" i="1"/>
  <c r="AB4101" i="1"/>
  <c r="AB4108" i="1"/>
  <c r="AB4115" i="1"/>
  <c r="AB4117" i="1"/>
  <c r="AB4124" i="1"/>
  <c r="AB4131" i="1"/>
  <c r="AB4133" i="1"/>
  <c r="AB4140" i="1"/>
  <c r="AB4147" i="1"/>
  <c r="AB4149" i="1"/>
  <c r="AB4156" i="1"/>
  <c r="AB4163" i="1"/>
  <c r="AB4165" i="1"/>
  <c r="AB4172" i="1"/>
  <c r="AB4179" i="1"/>
  <c r="AB4181" i="1"/>
  <c r="AB4188" i="1"/>
  <c r="AB4195" i="1"/>
  <c r="AB4197" i="1"/>
  <c r="AB4204" i="1"/>
  <c r="AB4211" i="1"/>
  <c r="AB4212" i="1"/>
  <c r="AB4213" i="1"/>
  <c r="AB4222" i="1"/>
  <c r="AB4227" i="1"/>
  <c r="AB4241" i="1"/>
  <c r="AB4247" i="1"/>
  <c r="AB4309" i="1"/>
  <c r="AB4373" i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Z3925" i="1"/>
  <c r="AB3927" i="1"/>
  <c r="M3928" i="1"/>
  <c r="AB3928" i="1" s="1"/>
  <c r="S3930" i="1"/>
  <c r="AB3930" i="1" s="1"/>
  <c r="P3935" i="1"/>
  <c r="AB3935" i="1" s="1"/>
  <c r="V3937" i="1"/>
  <c r="AB3937" i="1" s="1"/>
  <c r="Z3941" i="1"/>
  <c r="AB3943" i="1"/>
  <c r="M3944" i="1"/>
  <c r="AB3944" i="1" s="1"/>
  <c r="S3946" i="1"/>
  <c r="AB3946" i="1" s="1"/>
  <c r="P3951" i="1"/>
  <c r="V3953" i="1"/>
  <c r="AB3953" i="1" s="1"/>
  <c r="Z3957" i="1"/>
  <c r="AB3959" i="1"/>
  <c r="P3963" i="1"/>
  <c r="AB3963" i="1" s="1"/>
  <c r="M3964" i="1"/>
  <c r="AB3964" i="1" s="1"/>
  <c r="V3965" i="1"/>
  <c r="S3966" i="1"/>
  <c r="AB3966" i="1" s="1"/>
  <c r="AB3967" i="1"/>
  <c r="P3971" i="1"/>
  <c r="AB3971" i="1" s="1"/>
  <c r="M3972" i="1"/>
  <c r="AB3972" i="1" s="1"/>
  <c r="V3973" i="1"/>
  <c r="S3974" i="1"/>
  <c r="AB3974" i="1" s="1"/>
  <c r="AB3975" i="1"/>
  <c r="P3979" i="1"/>
  <c r="AB3979" i="1" s="1"/>
  <c r="M3980" i="1"/>
  <c r="AB3980" i="1" s="1"/>
  <c r="V3981" i="1"/>
  <c r="S3982" i="1"/>
  <c r="AB3982" i="1" s="1"/>
  <c r="AB3983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5" i="1"/>
  <c r="AB4057" i="1"/>
  <c r="AB4064" i="1"/>
  <c r="AB4071" i="1"/>
  <c r="AB4073" i="1"/>
  <c r="AB4080" i="1"/>
  <c r="AB4087" i="1"/>
  <c r="AB4089" i="1"/>
  <c r="AB4096" i="1"/>
  <c r="AB4103" i="1"/>
  <c r="AB4105" i="1"/>
  <c r="AB4112" i="1"/>
  <c r="AB4119" i="1"/>
  <c r="AB4121" i="1"/>
  <c r="AB4128" i="1"/>
  <c r="AB4135" i="1"/>
  <c r="AB4137" i="1"/>
  <c r="AB4144" i="1"/>
  <c r="AB4151" i="1"/>
  <c r="AB4153" i="1"/>
  <c r="AB4160" i="1"/>
  <c r="AB4167" i="1"/>
  <c r="AB4169" i="1"/>
  <c r="AB4176" i="1"/>
  <c r="AB4183" i="1"/>
  <c r="AB4185" i="1"/>
  <c r="AB4192" i="1"/>
  <c r="AB4199" i="1"/>
  <c r="AB4201" i="1"/>
  <c r="AB4208" i="1"/>
  <c r="AB4220" i="1"/>
  <c r="AB4229" i="1"/>
  <c r="AB4238" i="1"/>
  <c r="AB4243" i="1"/>
  <c r="AB4254" i="1"/>
  <c r="AB4265" i="1"/>
  <c r="AB4325" i="1"/>
  <c r="AB4329" i="1"/>
  <c r="AB4389" i="1"/>
  <c r="AB4393" i="1"/>
  <c r="Z3897" i="1"/>
  <c r="AB3899" i="1"/>
  <c r="M3900" i="1"/>
  <c r="AB3900" i="1" s="1"/>
  <c r="S3902" i="1"/>
  <c r="AB3902" i="1" s="1"/>
  <c r="P3907" i="1"/>
  <c r="AB3907" i="1" s="1"/>
  <c r="V3909" i="1"/>
  <c r="AB3909" i="1" s="1"/>
  <c r="Z3913" i="1"/>
  <c r="AB3915" i="1"/>
  <c r="M3916" i="1"/>
  <c r="AB3916" i="1" s="1"/>
  <c r="S3918" i="1"/>
  <c r="AB3918" i="1" s="1"/>
  <c r="P3923" i="1"/>
  <c r="AB3923" i="1" s="1"/>
  <c r="V3925" i="1"/>
  <c r="AB3925" i="1" s="1"/>
  <c r="Z3929" i="1"/>
  <c r="AB3931" i="1"/>
  <c r="M3932" i="1"/>
  <c r="AB3932" i="1" s="1"/>
  <c r="S3934" i="1"/>
  <c r="AB3934" i="1" s="1"/>
  <c r="P3939" i="1"/>
  <c r="AB3939" i="1" s="1"/>
  <c r="V3941" i="1"/>
  <c r="AB3941" i="1" s="1"/>
  <c r="Z3945" i="1"/>
  <c r="AB3947" i="1"/>
  <c r="M3948" i="1"/>
  <c r="AB3948" i="1" s="1"/>
  <c r="S3950" i="1"/>
  <c r="AB3950" i="1" s="1"/>
  <c r="P3955" i="1"/>
  <c r="AB3955" i="1" s="1"/>
  <c r="V3957" i="1"/>
  <c r="AB3957" i="1" s="1"/>
  <c r="Z3961" i="1"/>
  <c r="AB3961" i="1" s="1"/>
  <c r="AB3965" i="1"/>
  <c r="Z3969" i="1"/>
  <c r="AB3969" i="1" s="1"/>
  <c r="AB3973" i="1"/>
  <c r="Z3977" i="1"/>
  <c r="AB3977" i="1" s="1"/>
  <c r="AB3981" i="1"/>
  <c r="Z3985" i="1"/>
  <c r="AB3985" i="1" s="1"/>
  <c r="AB4052" i="1"/>
  <c r="AB4059" i="1"/>
  <c r="AB4061" i="1"/>
  <c r="AB4068" i="1"/>
  <c r="AB4075" i="1"/>
  <c r="AB4077" i="1"/>
  <c r="AB4084" i="1"/>
  <c r="AB4091" i="1"/>
  <c r="AB4093" i="1"/>
  <c r="AB4100" i="1"/>
  <c r="AB4107" i="1"/>
  <c r="AB4109" i="1"/>
  <c r="AB4116" i="1"/>
  <c r="AB4123" i="1"/>
  <c r="AB4125" i="1"/>
  <c r="AB4132" i="1"/>
  <c r="AB4139" i="1"/>
  <c r="AB4141" i="1"/>
  <c r="AB4148" i="1"/>
  <c r="AB4155" i="1"/>
  <c r="AB4157" i="1"/>
  <c r="AB4164" i="1"/>
  <c r="AB4171" i="1"/>
  <c r="AB4173" i="1"/>
  <c r="AB4180" i="1"/>
  <c r="AB4187" i="1"/>
  <c r="AB4189" i="1"/>
  <c r="AB4196" i="1"/>
  <c r="AB4203" i="1"/>
  <c r="AB4205" i="1"/>
  <c r="AB4215" i="1"/>
  <c r="AB4236" i="1"/>
  <c r="AB4245" i="1"/>
  <c r="AB4281" i="1"/>
  <c r="AB4285" i="1"/>
  <c r="AB4345" i="1"/>
  <c r="AB4349" i="1"/>
  <c r="V4252" i="1"/>
  <c r="AB4252" i="1" s="1"/>
  <c r="AB4255" i="1"/>
  <c r="AB4258" i="1"/>
  <c r="S4258" i="1"/>
  <c r="AB4259" i="1"/>
  <c r="P4263" i="1"/>
  <c r="AB4263" i="1" s="1"/>
  <c r="AB4266" i="1"/>
  <c r="AB4268" i="1"/>
  <c r="AB4275" i="1"/>
  <c r="AB4282" i="1"/>
  <c r="AB4284" i="1"/>
  <c r="AB4291" i="1"/>
  <c r="AB4298" i="1"/>
  <c r="AB4300" i="1"/>
  <c r="AB4307" i="1"/>
  <c r="AB4314" i="1"/>
  <c r="AB4316" i="1"/>
  <c r="AB4323" i="1"/>
  <c r="AB4330" i="1"/>
  <c r="AB4332" i="1"/>
  <c r="AB4339" i="1"/>
  <c r="AB4346" i="1"/>
  <c r="AB4348" i="1"/>
  <c r="AB4355" i="1"/>
  <c r="AB4362" i="1"/>
  <c r="AB4364" i="1"/>
  <c r="AB4371" i="1"/>
  <c r="AB4378" i="1"/>
  <c r="AB4380" i="1"/>
  <c r="AB4387" i="1"/>
  <c r="AB4394" i="1"/>
  <c r="AB4396" i="1"/>
  <c r="AB4430" i="1"/>
  <c r="AB4462" i="1"/>
  <c r="AB4494" i="1"/>
  <c r="AB4214" i="1"/>
  <c r="AB4230" i="1"/>
  <c r="AB4246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9" i="1"/>
  <c r="AB4366" i="1"/>
  <c r="AB4368" i="1"/>
  <c r="AB4375" i="1"/>
  <c r="AB4382" i="1"/>
  <c r="AB4384" i="1"/>
  <c r="AB4391" i="1"/>
  <c r="AB4398" i="1"/>
  <c r="Z4216" i="1"/>
  <c r="AB4216" i="1" s="1"/>
  <c r="AB4218" i="1"/>
  <c r="M4219" i="1"/>
  <c r="AB4219" i="1" s="1"/>
  <c r="S4221" i="1"/>
  <c r="AB4221" i="1" s="1"/>
  <c r="P4226" i="1"/>
  <c r="AB4226" i="1" s="1"/>
  <c r="V4228" i="1"/>
  <c r="AB4228" i="1" s="1"/>
  <c r="Z4232" i="1"/>
  <c r="AB4232" i="1" s="1"/>
  <c r="AB4234" i="1"/>
  <c r="M4235" i="1"/>
  <c r="AB4235" i="1" s="1"/>
  <c r="S4237" i="1"/>
  <c r="AB4237" i="1" s="1"/>
  <c r="P4242" i="1"/>
  <c r="AB4242" i="1" s="1"/>
  <c r="V4244" i="1"/>
  <c r="AB4244" i="1" s="1"/>
  <c r="Z4248" i="1"/>
  <c r="AB4248" i="1" s="1"/>
  <c r="AB4250" i="1"/>
  <c r="M4251" i="1"/>
  <c r="AB4251" i="1" s="1"/>
  <c r="S4253" i="1"/>
  <c r="AB4253" i="1" s="1"/>
  <c r="Z4257" i="1"/>
  <c r="AB4257" i="1" s="1"/>
  <c r="M4260" i="1"/>
  <c r="AB4260" i="1" s="1"/>
  <c r="V4261" i="1"/>
  <c r="AB4261" i="1" s="1"/>
  <c r="AB4264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8" i="1"/>
  <c r="AB4340" i="1"/>
  <c r="AB4347" i="1"/>
  <c r="AB4354" i="1"/>
  <c r="AB4356" i="1"/>
  <c r="AB4363" i="1"/>
  <c r="AB4370" i="1"/>
  <c r="AB4372" i="1"/>
  <c r="AB4379" i="1"/>
  <c r="AB4386" i="1"/>
  <c r="AB4388" i="1"/>
  <c r="AB4395" i="1"/>
  <c r="AB4414" i="1"/>
  <c r="AB4446" i="1"/>
  <c r="AB4478" i="1"/>
  <c r="AB4559" i="1"/>
  <c r="AB4588" i="1"/>
  <c r="AB4600" i="1"/>
  <c r="AB4616" i="1"/>
  <c r="AB4632" i="1"/>
  <c r="AB4648" i="1"/>
  <c r="AB4664" i="1"/>
  <c r="AB4680" i="1"/>
  <c r="AB4696" i="1"/>
  <c r="AB4399" i="1"/>
  <c r="AB4405" i="1"/>
  <c r="AB4413" i="1"/>
  <c r="AB4421" i="1"/>
  <c r="AB4429" i="1"/>
  <c r="AB4437" i="1"/>
  <c r="AB4445" i="1"/>
  <c r="AB4453" i="1"/>
  <c r="AB4461" i="1"/>
  <c r="AB4469" i="1"/>
  <c r="AB4477" i="1"/>
  <c r="AB4485" i="1"/>
  <c r="AB4493" i="1"/>
  <c r="AB4501" i="1"/>
  <c r="AB4548" i="1"/>
  <c r="AB4551" i="1"/>
  <c r="AB4580" i="1"/>
  <c r="AB4583" i="1"/>
  <c r="AB4596" i="1"/>
  <c r="AB4612" i="1"/>
  <c r="AB4628" i="1"/>
  <c r="AB4644" i="1"/>
  <c r="AB4660" i="1"/>
  <c r="AB4676" i="1"/>
  <c r="AB4692" i="1"/>
  <c r="V4401" i="1"/>
  <c r="AB4401" i="1" s="1"/>
  <c r="S4402" i="1"/>
  <c r="AB4402" i="1" s="1"/>
  <c r="AB4403" i="1"/>
  <c r="P4407" i="1"/>
  <c r="AB4407" i="1" s="1"/>
  <c r="M4408" i="1"/>
  <c r="AB4408" i="1" s="1"/>
  <c r="V4409" i="1"/>
  <c r="AB4409" i="1" s="1"/>
  <c r="S4410" i="1"/>
  <c r="AB4410" i="1" s="1"/>
  <c r="AB4411" i="1"/>
  <c r="P4415" i="1"/>
  <c r="AB4415" i="1" s="1"/>
  <c r="M4416" i="1"/>
  <c r="AB4416" i="1" s="1"/>
  <c r="V4417" i="1"/>
  <c r="AB4417" i="1" s="1"/>
  <c r="S4418" i="1"/>
  <c r="AB4418" i="1" s="1"/>
  <c r="AB4419" i="1"/>
  <c r="P4423" i="1"/>
  <c r="AB4423" i="1" s="1"/>
  <c r="M4424" i="1"/>
  <c r="AB4424" i="1" s="1"/>
  <c r="V4425" i="1"/>
  <c r="AB4425" i="1" s="1"/>
  <c r="S4426" i="1"/>
  <c r="AB4426" i="1" s="1"/>
  <c r="AB4427" i="1"/>
  <c r="P4431" i="1"/>
  <c r="AB4431" i="1" s="1"/>
  <c r="M4432" i="1"/>
  <c r="AB4432" i="1" s="1"/>
  <c r="V4433" i="1"/>
  <c r="AB4433" i="1" s="1"/>
  <c r="S4434" i="1"/>
  <c r="AB4434" i="1" s="1"/>
  <c r="AB4435" i="1"/>
  <c r="P4439" i="1"/>
  <c r="AB4439" i="1" s="1"/>
  <c r="M4440" i="1"/>
  <c r="AB4440" i="1" s="1"/>
  <c r="V4441" i="1"/>
  <c r="AB4441" i="1" s="1"/>
  <c r="S4442" i="1"/>
  <c r="AB4442" i="1" s="1"/>
  <c r="AB4443" i="1"/>
  <c r="P4447" i="1"/>
  <c r="AB4447" i="1" s="1"/>
  <c r="M4448" i="1"/>
  <c r="AB4448" i="1" s="1"/>
  <c r="V4449" i="1"/>
  <c r="AB4449" i="1" s="1"/>
  <c r="S4450" i="1"/>
  <c r="AB4450" i="1" s="1"/>
  <c r="AB4451" i="1"/>
  <c r="P4455" i="1"/>
  <c r="AB4455" i="1" s="1"/>
  <c r="M4456" i="1"/>
  <c r="AB4456" i="1" s="1"/>
  <c r="V4457" i="1"/>
  <c r="AB4457" i="1" s="1"/>
  <c r="S4458" i="1"/>
  <c r="AB4458" i="1" s="1"/>
  <c r="AB4459" i="1"/>
  <c r="P4463" i="1"/>
  <c r="AB4463" i="1" s="1"/>
  <c r="M4464" i="1"/>
  <c r="AB4464" i="1" s="1"/>
  <c r="V4465" i="1"/>
  <c r="AB4465" i="1" s="1"/>
  <c r="S4466" i="1"/>
  <c r="AB4466" i="1" s="1"/>
  <c r="AB4467" i="1"/>
  <c r="P4471" i="1"/>
  <c r="AB4471" i="1" s="1"/>
  <c r="M4472" i="1"/>
  <c r="AB4472" i="1" s="1"/>
  <c r="V4473" i="1"/>
  <c r="AB4473" i="1" s="1"/>
  <c r="S4474" i="1"/>
  <c r="AB4474" i="1" s="1"/>
  <c r="AB4475" i="1"/>
  <c r="P4479" i="1"/>
  <c r="AB4479" i="1" s="1"/>
  <c r="M4480" i="1"/>
  <c r="AB4480" i="1" s="1"/>
  <c r="V4481" i="1"/>
  <c r="AB4481" i="1" s="1"/>
  <c r="S4482" i="1"/>
  <c r="AB4482" i="1" s="1"/>
  <c r="AB4483" i="1"/>
  <c r="P4487" i="1"/>
  <c r="AB4487" i="1" s="1"/>
  <c r="M4488" i="1"/>
  <c r="AB4488" i="1" s="1"/>
  <c r="V4489" i="1"/>
  <c r="AB4489" i="1" s="1"/>
  <c r="S4490" i="1"/>
  <c r="AB4490" i="1" s="1"/>
  <c r="AB4491" i="1"/>
  <c r="P4495" i="1"/>
  <c r="AB4495" i="1" s="1"/>
  <c r="M4496" i="1"/>
  <c r="AB4496" i="1" s="1"/>
  <c r="V4497" i="1"/>
  <c r="AB4497" i="1" s="1"/>
  <c r="S4498" i="1"/>
  <c r="AB4498" i="1" s="1"/>
  <c r="AB4499" i="1"/>
  <c r="P4503" i="1"/>
  <c r="AB4503" i="1" s="1"/>
  <c r="M4504" i="1"/>
  <c r="AB4504" i="1" s="1"/>
  <c r="Z4505" i="1"/>
  <c r="AB4505" i="1" s="1"/>
  <c r="S4506" i="1"/>
  <c r="AB4506" i="1" s="1"/>
  <c r="P4507" i="1"/>
  <c r="AB4507" i="1" s="1"/>
  <c r="M4508" i="1"/>
  <c r="AB4508" i="1" s="1"/>
  <c r="Z4509" i="1"/>
  <c r="AB4509" i="1" s="1"/>
  <c r="S4510" i="1"/>
  <c r="AB4510" i="1" s="1"/>
  <c r="P4511" i="1"/>
  <c r="AB4511" i="1" s="1"/>
  <c r="M4512" i="1"/>
  <c r="AB4512" i="1" s="1"/>
  <c r="Z4513" i="1"/>
  <c r="AB4513" i="1" s="1"/>
  <c r="S4514" i="1"/>
  <c r="AB4514" i="1" s="1"/>
  <c r="P4515" i="1"/>
  <c r="AB4515" i="1" s="1"/>
  <c r="M4516" i="1"/>
  <c r="AB4516" i="1" s="1"/>
  <c r="Z4517" i="1"/>
  <c r="AB4517" i="1" s="1"/>
  <c r="S4518" i="1"/>
  <c r="AB4518" i="1" s="1"/>
  <c r="P4519" i="1"/>
  <c r="AB4519" i="1" s="1"/>
  <c r="M4520" i="1"/>
  <c r="AB4520" i="1" s="1"/>
  <c r="Z4521" i="1"/>
  <c r="AB4521" i="1" s="1"/>
  <c r="S4522" i="1"/>
  <c r="AB4522" i="1" s="1"/>
  <c r="P4523" i="1"/>
  <c r="AB4523" i="1" s="1"/>
  <c r="M4524" i="1"/>
  <c r="AB4524" i="1" s="1"/>
  <c r="Z4525" i="1"/>
  <c r="AB4525" i="1" s="1"/>
  <c r="S4526" i="1"/>
  <c r="AB4526" i="1" s="1"/>
  <c r="P4527" i="1"/>
  <c r="AB4527" i="1" s="1"/>
  <c r="M4528" i="1"/>
  <c r="AB4528" i="1" s="1"/>
  <c r="Z4529" i="1"/>
  <c r="AB4529" i="1" s="1"/>
  <c r="S4530" i="1"/>
  <c r="AB4530" i="1" s="1"/>
  <c r="P4531" i="1"/>
  <c r="AB4531" i="1" s="1"/>
  <c r="M4532" i="1"/>
  <c r="AB4532" i="1" s="1"/>
  <c r="Z4533" i="1"/>
  <c r="AB4533" i="1" s="1"/>
  <c r="S4534" i="1"/>
  <c r="AB4534" i="1" s="1"/>
  <c r="P4535" i="1"/>
  <c r="AB4535" i="1" s="1"/>
  <c r="M4536" i="1"/>
  <c r="AB4536" i="1" s="1"/>
  <c r="Z4537" i="1"/>
  <c r="AB4537" i="1" s="1"/>
  <c r="S4538" i="1"/>
  <c r="AB4538" i="1" s="1"/>
  <c r="P4539" i="1"/>
  <c r="AB4539" i="1" s="1"/>
  <c r="M4540" i="1"/>
  <c r="AB4540" i="1" s="1"/>
  <c r="AB4543" i="1"/>
  <c r="AB4552" i="1"/>
  <c r="AB4572" i="1"/>
  <c r="AB4575" i="1"/>
  <c r="AB4584" i="1"/>
  <c r="AB4608" i="1"/>
  <c r="AB4624" i="1"/>
  <c r="AB4640" i="1"/>
  <c r="AB4656" i="1"/>
  <c r="AB4672" i="1"/>
  <c r="AB4688" i="1"/>
  <c r="AB4704" i="1"/>
  <c r="P4545" i="1"/>
  <c r="Z4545" i="1"/>
  <c r="M4546" i="1"/>
  <c r="AB4546" i="1" s="1"/>
  <c r="P4553" i="1"/>
  <c r="Z4553" i="1"/>
  <c r="M4554" i="1"/>
  <c r="AB4554" i="1" s="1"/>
  <c r="S4556" i="1"/>
  <c r="AB4556" i="1" s="1"/>
  <c r="P4561" i="1"/>
  <c r="M4562" i="1"/>
  <c r="AB4562" i="1" s="1"/>
  <c r="V4563" i="1"/>
  <c r="P4569" i="1"/>
  <c r="M4570" i="1"/>
  <c r="AB4570" i="1" s="1"/>
  <c r="P4577" i="1"/>
  <c r="M4578" i="1"/>
  <c r="AB4578" i="1" s="1"/>
  <c r="P4585" i="1"/>
  <c r="M4586" i="1"/>
  <c r="AB4586" i="1" s="1"/>
  <c r="P4593" i="1"/>
  <c r="M4594" i="1"/>
  <c r="AB4594" i="1" s="1"/>
  <c r="V4595" i="1"/>
  <c r="AB4598" i="1"/>
  <c r="V4601" i="1"/>
  <c r="AB4602" i="1"/>
  <c r="AB4606" i="1"/>
  <c r="V4609" i="1"/>
  <c r="AB4610" i="1"/>
  <c r="AB4614" i="1"/>
  <c r="V4617" i="1"/>
  <c r="AB4618" i="1"/>
  <c r="AB4622" i="1"/>
  <c r="V4625" i="1"/>
  <c r="AB4626" i="1"/>
  <c r="V4629" i="1"/>
  <c r="AB4630" i="1"/>
  <c r="AB4634" i="1"/>
  <c r="AB4638" i="1"/>
  <c r="V4641" i="1"/>
  <c r="AB4642" i="1"/>
  <c r="V4645" i="1"/>
  <c r="AB4646" i="1"/>
  <c r="AB4650" i="1"/>
  <c r="AB4654" i="1"/>
  <c r="AB4658" i="1"/>
  <c r="AB4662" i="1"/>
  <c r="V4665" i="1"/>
  <c r="AB4666" i="1"/>
  <c r="V4669" i="1"/>
  <c r="AB4670" i="1"/>
  <c r="V4673" i="1"/>
  <c r="AB4674" i="1"/>
  <c r="AB4678" i="1"/>
  <c r="AB4682" i="1"/>
  <c r="AB4686" i="1"/>
  <c r="AB4690" i="1"/>
  <c r="V4693" i="1"/>
  <c r="AB4694" i="1"/>
  <c r="V4697" i="1"/>
  <c r="AB4698" i="1"/>
  <c r="V4701" i="1"/>
  <c r="AB4702" i="1"/>
  <c r="AB4706" i="1"/>
  <c r="AB4718" i="1"/>
  <c r="AB4726" i="1"/>
  <c r="AB4734" i="1"/>
  <c r="AB4547" i="1"/>
  <c r="AB4555" i="1"/>
  <c r="AB4563" i="1"/>
  <c r="AB4571" i="1"/>
  <c r="AB4579" i="1"/>
  <c r="AB4587" i="1"/>
  <c r="AB4595" i="1"/>
  <c r="Z4541" i="1"/>
  <c r="AB4541" i="1" s="1"/>
  <c r="M4542" i="1"/>
  <c r="AB4542" i="1" s="1"/>
  <c r="AB4545" i="1"/>
  <c r="P4549" i="1"/>
  <c r="AB4549" i="1" s="1"/>
  <c r="Z4549" i="1"/>
  <c r="M4550" i="1"/>
  <c r="AB4550" i="1" s="1"/>
  <c r="AB4553" i="1"/>
  <c r="P4557" i="1"/>
  <c r="AB4557" i="1" s="1"/>
  <c r="M4558" i="1"/>
  <c r="AB4558" i="1" s="1"/>
  <c r="AB4561" i="1"/>
  <c r="P4565" i="1"/>
  <c r="AB4565" i="1" s="1"/>
  <c r="M4566" i="1"/>
  <c r="AB4566" i="1" s="1"/>
  <c r="AB4569" i="1"/>
  <c r="P4573" i="1"/>
  <c r="AB4573" i="1" s="1"/>
  <c r="M4574" i="1"/>
  <c r="AB4574" i="1" s="1"/>
  <c r="AB4577" i="1"/>
  <c r="P4581" i="1"/>
  <c r="AB4581" i="1" s="1"/>
  <c r="M4582" i="1"/>
  <c r="AB4582" i="1" s="1"/>
  <c r="AB4585" i="1"/>
  <c r="P4589" i="1"/>
  <c r="AB4589" i="1" s="1"/>
  <c r="M4590" i="1"/>
  <c r="AB4590" i="1" s="1"/>
  <c r="V4591" i="1"/>
  <c r="AB4591" i="1" s="1"/>
  <c r="AB4593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10" i="1"/>
  <c r="AB4742" i="1"/>
  <c r="AB4748" i="1"/>
  <c r="AB4707" i="1"/>
  <c r="M4708" i="1"/>
  <c r="AB4708" i="1" s="1"/>
  <c r="V4709" i="1"/>
  <c r="P4715" i="1"/>
  <c r="M4716" i="1"/>
  <c r="AB4716" i="1" s="1"/>
  <c r="P4723" i="1"/>
  <c r="Z4723" i="1"/>
  <c r="P4731" i="1"/>
  <c r="Z4731" i="1"/>
  <c r="V4735" i="1"/>
  <c r="AB4736" i="1"/>
  <c r="V4739" i="1"/>
  <c r="AB4740" i="1"/>
  <c r="Z4754" i="1"/>
  <c r="M4757" i="1"/>
  <c r="AB4825" i="1"/>
  <c r="AB4841" i="1"/>
  <c r="AB4709" i="1"/>
  <c r="AB4717" i="1"/>
  <c r="AB4725" i="1"/>
  <c r="AB4733" i="1"/>
  <c r="P4711" i="1"/>
  <c r="AB4711" i="1" s="1"/>
  <c r="M4712" i="1"/>
  <c r="AB4712" i="1" s="1"/>
  <c r="V4713" i="1"/>
  <c r="AB4713" i="1" s="1"/>
  <c r="AB4715" i="1"/>
  <c r="P4719" i="1"/>
  <c r="AB4719" i="1" s="1"/>
  <c r="Z4719" i="1"/>
  <c r="M4720" i="1"/>
  <c r="AB4720" i="1" s="1"/>
  <c r="AB4723" i="1"/>
  <c r="P4727" i="1"/>
  <c r="AB4727" i="1" s="1"/>
  <c r="Z4727" i="1"/>
  <c r="M4728" i="1"/>
  <c r="AB4728" i="1" s="1"/>
  <c r="AB4731" i="1"/>
  <c r="AB4735" i="1"/>
  <c r="AB4737" i="1"/>
  <c r="AB4739" i="1"/>
  <c r="AB4741" i="1"/>
  <c r="S4743" i="1"/>
  <c r="AB4747" i="1"/>
  <c r="AB4752" i="1"/>
  <c r="AB4756" i="1"/>
  <c r="S4759" i="1"/>
  <c r="AB4817" i="1"/>
  <c r="AB4833" i="1"/>
  <c r="P4743" i="1"/>
  <c r="V4745" i="1"/>
  <c r="AB4745" i="1" s="1"/>
  <c r="Z4749" i="1"/>
  <c r="AB4749" i="1" s="1"/>
  <c r="M4752" i="1"/>
  <c r="S4754" i="1"/>
  <c r="AB4754" i="1" s="1"/>
  <c r="P4759" i="1"/>
  <c r="Z4761" i="1"/>
  <c r="AB4761" i="1" s="1"/>
  <c r="M4764" i="1"/>
  <c r="AB4764" i="1" s="1"/>
  <c r="AB4766" i="1"/>
  <c r="S4766" i="1"/>
  <c r="AB4767" i="1"/>
  <c r="Z4769" i="1"/>
  <c r="AB4769" i="1" s="1"/>
  <c r="M4772" i="1"/>
  <c r="AB4772" i="1" s="1"/>
  <c r="AB4774" i="1"/>
  <c r="S4774" i="1"/>
  <c r="AB4775" i="1"/>
  <c r="Z4777" i="1"/>
  <c r="AB4777" i="1" s="1"/>
  <c r="M4780" i="1"/>
  <c r="AB4780" i="1" s="1"/>
  <c r="S4782" i="1"/>
  <c r="AB4782" i="1" s="1"/>
  <c r="AB4783" i="1"/>
  <c r="Z4785" i="1"/>
  <c r="AB4785" i="1" s="1"/>
  <c r="M4788" i="1"/>
  <c r="AB4788" i="1" s="1"/>
  <c r="S4790" i="1"/>
  <c r="AB4790" i="1" s="1"/>
  <c r="AB4791" i="1"/>
  <c r="Z4793" i="1"/>
  <c r="AB4793" i="1" s="1"/>
  <c r="M4796" i="1"/>
  <c r="AB4796" i="1" s="1"/>
  <c r="AB4798" i="1"/>
  <c r="S4798" i="1"/>
  <c r="AB4799" i="1"/>
  <c r="Z4801" i="1"/>
  <c r="AB4801" i="1" s="1"/>
  <c r="M4804" i="1"/>
  <c r="AB4804" i="1" s="1"/>
  <c r="AB4806" i="1"/>
  <c r="S4806" i="1"/>
  <c r="AB4807" i="1"/>
  <c r="Z4809" i="1"/>
  <c r="AB4809" i="1" s="1"/>
  <c r="M4812" i="1"/>
  <c r="AB4812" i="1" s="1"/>
  <c r="S4814" i="1"/>
  <c r="AB4814" i="1" s="1"/>
  <c r="AB4815" i="1"/>
  <c r="AB4755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743" i="1"/>
  <c r="M4744" i="1"/>
  <c r="AB4744" i="1" s="1"/>
  <c r="S4746" i="1"/>
  <c r="AB4746" i="1" s="1"/>
  <c r="P4751" i="1"/>
  <c r="AB4751" i="1" s="1"/>
  <c r="V4753" i="1"/>
  <c r="AB4753" i="1" s="1"/>
  <c r="Z4757" i="1"/>
  <c r="AB4757" i="1" s="1"/>
  <c r="AB4759" i="1"/>
  <c r="M4760" i="1"/>
  <c r="AB4760" i="1" s="1"/>
  <c r="AB4762" i="1"/>
  <c r="S4762" i="1"/>
  <c r="AB4763" i="1"/>
  <c r="Z4765" i="1"/>
  <c r="AB4765" i="1" s="1"/>
  <c r="M4768" i="1"/>
  <c r="AB4768" i="1" s="1"/>
  <c r="AB4770" i="1"/>
  <c r="S4770" i="1"/>
  <c r="AB4771" i="1"/>
  <c r="Z4773" i="1"/>
  <c r="AB4773" i="1" s="1"/>
  <c r="M4776" i="1"/>
  <c r="AB4776" i="1" s="1"/>
  <c r="S4778" i="1"/>
  <c r="AB4778" i="1" s="1"/>
  <c r="AB4779" i="1"/>
  <c r="Z4781" i="1"/>
  <c r="AB4781" i="1" s="1"/>
  <c r="M4784" i="1"/>
  <c r="AB4784" i="1" s="1"/>
  <c r="S4786" i="1"/>
  <c r="AB4786" i="1" s="1"/>
  <c r="AB4787" i="1"/>
  <c r="Z4789" i="1"/>
  <c r="AB4789" i="1" s="1"/>
  <c r="M4792" i="1"/>
  <c r="AB4792" i="1" s="1"/>
  <c r="AB4794" i="1"/>
  <c r="S4794" i="1"/>
  <c r="AB4795" i="1"/>
  <c r="Z4797" i="1"/>
  <c r="AB4797" i="1" s="1"/>
  <c r="M4800" i="1"/>
  <c r="AB4800" i="1" s="1"/>
  <c r="AB4802" i="1"/>
  <c r="S4802" i="1"/>
  <c r="AB4803" i="1"/>
  <c r="Z4805" i="1"/>
  <c r="AB4805" i="1" s="1"/>
  <c r="M4808" i="1"/>
  <c r="AB4808" i="1" s="1"/>
  <c r="S4810" i="1"/>
  <c r="AB4810" i="1" s="1"/>
  <c r="AB4811" i="1"/>
  <c r="Z4813" i="1"/>
  <c r="AB4813" i="1" s="1"/>
  <c r="M4816" i="1"/>
  <c r="AB4816" i="1" s="1"/>
  <c r="AB4910" i="1"/>
  <c r="AB4912" i="1"/>
  <c r="S4849" i="1"/>
  <c r="AB4849" i="1" s="1"/>
  <c r="AB4853" i="1"/>
  <c r="S4856" i="1"/>
  <c r="AB4856" i="1" s="1"/>
  <c r="S4857" i="1"/>
  <c r="S4860" i="1"/>
  <c r="AB4860" i="1" s="1"/>
  <c r="Z4867" i="1"/>
  <c r="AB4869" i="1"/>
  <c r="S4872" i="1"/>
  <c r="AB4872" i="1" s="1"/>
  <c r="S4873" i="1"/>
  <c r="S4876" i="1"/>
  <c r="AB4876" i="1" s="1"/>
  <c r="Z4883" i="1"/>
  <c r="AB4885" i="1"/>
  <c r="M4890" i="1"/>
  <c r="AB4890" i="1" s="1"/>
  <c r="P4897" i="1"/>
  <c r="P4898" i="1"/>
  <c r="Z4903" i="1"/>
  <c r="AB4908" i="1"/>
  <c r="S4908" i="1"/>
  <c r="V4916" i="1"/>
  <c r="V4924" i="1"/>
  <c r="AB4924" i="1" s="1"/>
  <c r="AB4932" i="1"/>
  <c r="V4940" i="1"/>
  <c r="AB4940" i="1" s="1"/>
  <c r="AB4946" i="1"/>
  <c r="Z4848" i="1"/>
  <c r="AB4848" i="1" s="1"/>
  <c r="AB4850" i="1"/>
  <c r="M4851" i="1"/>
  <c r="AB4851" i="1" s="1"/>
  <c r="P4861" i="1"/>
  <c r="AB4861" i="1" s="1"/>
  <c r="V4867" i="1"/>
  <c r="AB4867" i="1" s="1"/>
  <c r="P4877" i="1"/>
  <c r="AB4877" i="1" s="1"/>
  <c r="V4883" i="1"/>
  <c r="AB4883" i="1" s="1"/>
  <c r="V4899" i="1"/>
  <c r="AB4899" i="1" s="1"/>
  <c r="M4903" i="1"/>
  <c r="AB4903" i="1" s="1"/>
  <c r="M4906" i="1"/>
  <c r="AB4906" i="1" s="1"/>
  <c r="P4913" i="1"/>
  <c r="P4914" i="1"/>
  <c r="Z4919" i="1"/>
  <c r="AB4919" i="1" s="1"/>
  <c r="Z4925" i="1"/>
  <c r="AB4925" i="1" s="1"/>
  <c r="AB4935" i="1"/>
  <c r="Z4941" i="1"/>
  <c r="AB4941" i="1" s="1"/>
  <c r="P4952" i="1"/>
  <c r="P4857" i="1"/>
  <c r="AB4857" i="1" s="1"/>
  <c r="V4859" i="1"/>
  <c r="AB4859" i="1" s="1"/>
  <c r="Z4863" i="1"/>
  <c r="AB4863" i="1" s="1"/>
  <c r="AB4865" i="1"/>
  <c r="M4866" i="1"/>
  <c r="AB4866" i="1" s="1"/>
  <c r="S4868" i="1"/>
  <c r="AB4868" i="1" s="1"/>
  <c r="P4873" i="1"/>
  <c r="AB4873" i="1" s="1"/>
  <c r="V4875" i="1"/>
  <c r="AB4875" i="1" s="1"/>
  <c r="Z4879" i="1"/>
  <c r="AB4879" i="1" s="1"/>
  <c r="AB4881" i="1"/>
  <c r="M4882" i="1"/>
  <c r="AB4882" i="1" s="1"/>
  <c r="S4884" i="1"/>
  <c r="AB4884" i="1" s="1"/>
  <c r="P4889" i="1"/>
  <c r="AB4889" i="1" s="1"/>
  <c r="V4891" i="1"/>
  <c r="AB4891" i="1" s="1"/>
  <c r="Z4895" i="1"/>
  <c r="AB4897" i="1"/>
  <c r="M4898" i="1"/>
  <c r="AB4898" i="1" s="1"/>
  <c r="S4900" i="1"/>
  <c r="AB4900" i="1" s="1"/>
  <c r="P4905" i="1"/>
  <c r="AB4905" i="1" s="1"/>
  <c r="V4907" i="1"/>
  <c r="AB4907" i="1" s="1"/>
  <c r="Z4911" i="1"/>
  <c r="AB4913" i="1"/>
  <c r="M4914" i="1"/>
  <c r="AB4914" i="1" s="1"/>
  <c r="S4916" i="1"/>
  <c r="AB4916" i="1" s="1"/>
  <c r="S4921" i="1"/>
  <c r="AB4921" i="1" s="1"/>
  <c r="Z4928" i="1"/>
  <c r="AB4930" i="1"/>
  <c r="S4933" i="1"/>
  <c r="AB4933" i="1" s="1"/>
  <c r="S4934" i="1"/>
  <c r="S4937" i="1"/>
  <c r="AB4937" i="1" s="1"/>
  <c r="AB4947" i="1"/>
  <c r="V4954" i="1"/>
  <c r="V4956" i="1"/>
  <c r="AB4956" i="1" s="1"/>
  <c r="Z4964" i="1"/>
  <c r="AB4964" i="1" s="1"/>
  <c r="S4888" i="1"/>
  <c r="AB4888" i="1" s="1"/>
  <c r="P4893" i="1"/>
  <c r="AB4893" i="1" s="1"/>
  <c r="V4895" i="1"/>
  <c r="AB4895" i="1" s="1"/>
  <c r="Z4899" i="1"/>
  <c r="AB4901" i="1"/>
  <c r="M4902" i="1"/>
  <c r="AB4902" i="1" s="1"/>
  <c r="S4904" i="1"/>
  <c r="AB4904" i="1" s="1"/>
  <c r="P4909" i="1"/>
  <c r="AB4909" i="1" s="1"/>
  <c r="V4911" i="1"/>
  <c r="AB4911" i="1" s="1"/>
  <c r="Z4915" i="1"/>
  <c r="AB4915" i="1" s="1"/>
  <c r="AB4917" i="1"/>
  <c r="M4918" i="1"/>
  <c r="AB4918" i="1" s="1"/>
  <c r="P4922" i="1"/>
  <c r="AB4922" i="1" s="1"/>
  <c r="V4928" i="1"/>
  <c r="AB4928" i="1" s="1"/>
  <c r="P4938" i="1"/>
  <c r="AB4938" i="1" s="1"/>
  <c r="AB4953" i="1"/>
  <c r="Z4957" i="1"/>
  <c r="AB4957" i="1" s="1"/>
  <c r="Z4961" i="1"/>
  <c r="AB4961" i="1" s="1"/>
  <c r="AB4966" i="1"/>
  <c r="AB5000" i="1"/>
  <c r="V4920" i="1"/>
  <c r="AB4920" i="1" s="1"/>
  <c r="Z4924" i="1"/>
  <c r="AB4926" i="1"/>
  <c r="M4927" i="1"/>
  <c r="AB4927" i="1" s="1"/>
  <c r="S4929" i="1"/>
  <c r="AB4929" i="1" s="1"/>
  <c r="P4934" i="1"/>
  <c r="AB4934" i="1" s="1"/>
  <c r="V4936" i="1"/>
  <c r="AB4936" i="1" s="1"/>
  <c r="Z4940" i="1"/>
  <c r="AB4942" i="1"/>
  <c r="M4943" i="1"/>
  <c r="AB4943" i="1" s="1"/>
  <c r="AB4951" i="1"/>
  <c r="P4953" i="1"/>
  <c r="AB4971" i="1"/>
  <c r="AB4973" i="1"/>
  <c r="AB4975" i="1"/>
  <c r="V4992" i="1"/>
  <c r="AB4995" i="1"/>
  <c r="P4948" i="1"/>
  <c r="AB4948" i="1" s="1"/>
  <c r="V4950" i="1"/>
  <c r="AB4950" i="1" s="1"/>
  <c r="Z4954" i="1"/>
  <c r="AB4954" i="1" s="1"/>
  <c r="V4960" i="1"/>
  <c r="AB4960" i="1" s="1"/>
  <c r="V4976" i="1"/>
  <c r="AB4976" i="1" s="1"/>
  <c r="M4980" i="1"/>
  <c r="AB4980" i="1" s="1"/>
  <c r="M4983" i="1"/>
  <c r="AB4983" i="1" s="1"/>
  <c r="P4990" i="1"/>
  <c r="P4991" i="1"/>
  <c r="P4999" i="1"/>
  <c r="AB4952" i="1"/>
  <c r="AB4962" i="1"/>
  <c r="P4974" i="1"/>
  <c r="AB4974" i="1" s="1"/>
  <c r="P4975" i="1"/>
  <c r="AB4985" i="1"/>
  <c r="V4993" i="1"/>
  <c r="AB4993" i="1" s="1"/>
  <c r="Z4956" i="1"/>
  <c r="AB4958" i="1"/>
  <c r="M4959" i="1"/>
  <c r="AB4959" i="1" s="1"/>
  <c r="S4961" i="1"/>
  <c r="P4966" i="1"/>
  <c r="V4968" i="1"/>
  <c r="AB4968" i="1" s="1"/>
  <c r="Z4972" i="1"/>
  <c r="M4975" i="1"/>
  <c r="S4977" i="1"/>
  <c r="AB4977" i="1" s="1"/>
  <c r="P4982" i="1"/>
  <c r="AB4982" i="1" s="1"/>
  <c r="V4984" i="1"/>
  <c r="AB4984" i="1" s="1"/>
  <c r="Z4988" i="1"/>
  <c r="AB4990" i="1"/>
  <c r="M4991" i="1"/>
  <c r="AB4991" i="1" s="1"/>
  <c r="M4996" i="1"/>
  <c r="AB4996" i="1" s="1"/>
  <c r="V4997" i="1"/>
  <c r="AB4997" i="1" s="1"/>
  <c r="AB5002" i="1"/>
  <c r="S4965" i="1"/>
  <c r="AB4965" i="1" s="1"/>
  <c r="P4970" i="1"/>
  <c r="AB4970" i="1" s="1"/>
  <c r="V4972" i="1"/>
  <c r="AB4972" i="1" s="1"/>
  <c r="Z4976" i="1"/>
  <c r="AB4978" i="1"/>
  <c r="M4979" i="1"/>
  <c r="AB4979" i="1" s="1"/>
  <c r="S4981" i="1"/>
  <c r="AB4981" i="1" s="1"/>
  <c r="P4986" i="1"/>
  <c r="AB4986" i="1" s="1"/>
  <c r="V4988" i="1"/>
  <c r="AB4988" i="1" s="1"/>
  <c r="Z4992" i="1"/>
  <c r="AB4992" i="1" s="1"/>
  <c r="AB4994" i="1"/>
  <c r="AB4998" i="1"/>
  <c r="S4998" i="1"/>
  <c r="AB4999" i="1"/>
  <c r="AB3005" i="1" l="1"/>
  <c r="AB2844" i="1"/>
  <c r="AB2836" i="1"/>
  <c r="AB2789" i="1"/>
  <c r="AB2781" i="1"/>
  <c r="AB2506" i="1"/>
  <c r="AB2442" i="1"/>
  <c r="AB3004" i="1"/>
  <c r="AB2981" i="1"/>
  <c r="AB2956" i="1"/>
  <c r="AB2837" i="1"/>
  <c r="AB2788" i="1"/>
  <c r="AB2780" i="1"/>
  <c r="AB2716" i="1"/>
  <c r="AB2378" i="1"/>
  <c r="AB2900" i="1"/>
  <c r="AB2756" i="1"/>
  <c r="AB231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<sst xmlns="http://schemas.openxmlformats.org/spreadsheetml/2006/main" count="33" uniqueCount="20">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</sst>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06%20-%20JUNHO/PCF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06/2023</v>
          </cell>
          <cell r="J12">
            <v>160.608</v>
          </cell>
          <cell r="L12">
            <v>69.59</v>
          </cell>
          <cell r="M12">
            <v>26.4</v>
          </cell>
          <cell r="O12">
            <v>2.0699999999999998</v>
          </cell>
          <cell r="S12">
            <v>76.56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06/2023</v>
          </cell>
          <cell r="J13">
            <v>798.85600000000011</v>
          </cell>
          <cell r="M13">
            <v>0</v>
          </cell>
          <cell r="O13">
            <v>16.59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06/2023</v>
          </cell>
          <cell r="J14">
            <v>155.44</v>
          </cell>
          <cell r="M14">
            <v>0</v>
          </cell>
          <cell r="O14">
            <v>2.0699999999999998</v>
          </cell>
          <cell r="S14">
            <v>0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06/2023</v>
          </cell>
          <cell r="J15">
            <v>183.952</v>
          </cell>
          <cell r="M15">
            <v>0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06/2023</v>
          </cell>
          <cell r="J16">
            <v>133.40559999999999</v>
          </cell>
          <cell r="L16">
            <v>69.59</v>
          </cell>
          <cell r="M16">
            <v>26.6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06/2023</v>
          </cell>
          <cell r="J17">
            <v>282.04640000000001</v>
          </cell>
          <cell r="L17">
            <v>69.59</v>
          </cell>
          <cell r="M17">
            <v>26.6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06/2023</v>
          </cell>
          <cell r="J18">
            <v>0</v>
          </cell>
          <cell r="M18">
            <v>0</v>
          </cell>
          <cell r="O18">
            <v>2.0699999999999998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06/2023</v>
          </cell>
          <cell r="J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06/2023</v>
          </cell>
          <cell r="J20">
            <v>0</v>
          </cell>
          <cell r="M20">
            <v>0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06/2023</v>
          </cell>
          <cell r="J21">
            <v>209.9</v>
          </cell>
          <cell r="L21">
            <v>69.59</v>
          </cell>
          <cell r="M21">
            <v>26.6</v>
          </cell>
          <cell r="O21">
            <v>2.0699999999999998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06/2023</v>
          </cell>
          <cell r="J22">
            <v>974.3664</v>
          </cell>
          <cell r="M22">
            <v>0</v>
          </cell>
          <cell r="O22">
            <v>16.59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06/2023</v>
          </cell>
          <cell r="J23">
            <v>329.65039999999999</v>
          </cell>
          <cell r="M23">
            <v>0</v>
          </cell>
          <cell r="O23">
            <v>4.3499999999999996</v>
          </cell>
          <cell r="S23">
            <v>0</v>
          </cell>
          <cell r="U23">
            <v>120.26</v>
          </cell>
          <cell r="X23" t="str">
            <v>AUXÍLIO CRECHE</v>
          </cell>
        </row>
        <row r="24">
          <cell r="C24" t="str">
            <v>HOSPITAL MIGUEL ARRAES - CG. Nº 023/2022</v>
          </cell>
          <cell r="E24" t="str">
            <v>ADRIANO DA SILVA COSTA</v>
          </cell>
          <cell r="F24" t="str">
            <v>2 - Outros Profissionais da Saúde</v>
          </cell>
          <cell r="G24" t="str">
            <v>3222-05</v>
          </cell>
          <cell r="H24" t="str">
            <v>06/2023</v>
          </cell>
          <cell r="J24">
            <v>0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ADRIANO PEREIRA ALVES</v>
          </cell>
          <cell r="F25" t="str">
            <v>3 - Administrativo</v>
          </cell>
          <cell r="G25" t="str">
            <v>5174-10</v>
          </cell>
          <cell r="H25" t="str">
            <v>06/2023</v>
          </cell>
          <cell r="J25">
            <v>158.4</v>
          </cell>
          <cell r="L25">
            <v>69.59</v>
          </cell>
          <cell r="M25">
            <v>26.4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JULLIANE DA SILVA ARRUDA</v>
          </cell>
          <cell r="F26" t="str">
            <v>2 - Outros Profissionais da Saúde</v>
          </cell>
          <cell r="G26" t="str">
            <v>3222-05</v>
          </cell>
          <cell r="H26" t="str">
            <v>06/2023</v>
          </cell>
          <cell r="J26">
            <v>195.7088</v>
          </cell>
          <cell r="L26">
            <v>69.59</v>
          </cell>
          <cell r="M26">
            <v>26.6</v>
          </cell>
          <cell r="O26">
            <v>2.0699999999999998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ADRIELLY RAFAELA DE OLIVEIRA ALVES</v>
          </cell>
          <cell r="F27" t="str">
            <v>2 - Outros Profissionais da Saúde</v>
          </cell>
          <cell r="G27" t="str">
            <v>3222-05</v>
          </cell>
          <cell r="H27" t="str">
            <v>06/2023</v>
          </cell>
          <cell r="J27">
            <v>264.36880000000002</v>
          </cell>
          <cell r="M27">
            <v>0</v>
          </cell>
          <cell r="O27">
            <v>2.0699999999999998</v>
          </cell>
          <cell r="S27">
            <v>2.66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ADRYELLE RHAYANNE MELO DO NASCIMENTO</v>
          </cell>
          <cell r="F28" t="str">
            <v>3 - Administrativo</v>
          </cell>
          <cell r="G28" t="str">
            <v>4110-10</v>
          </cell>
          <cell r="H28" t="str">
            <v>06/2023</v>
          </cell>
          <cell r="J28">
            <v>217.2544</v>
          </cell>
          <cell r="L28">
            <v>69.59</v>
          </cell>
          <cell r="M28">
            <v>30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ADSON REGIS DE BARROS SILVA</v>
          </cell>
          <cell r="F29" t="str">
            <v>2 - Outros Profissionais da Saúde</v>
          </cell>
          <cell r="G29" t="str">
            <v>2234-05</v>
          </cell>
          <cell r="H29" t="str">
            <v>06/2023</v>
          </cell>
          <cell r="J29">
            <v>195.04480000000001</v>
          </cell>
          <cell r="M29">
            <v>0</v>
          </cell>
          <cell r="O29">
            <v>2.0699999999999998</v>
          </cell>
          <cell r="R29">
            <v>105.52</v>
          </cell>
          <cell r="S29">
            <v>75.48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ALANA CAROLINA BRITO PIRES</v>
          </cell>
          <cell r="F30" t="str">
            <v>1 - Médico</v>
          </cell>
          <cell r="G30" t="str">
            <v>2251-25</v>
          </cell>
          <cell r="H30" t="str">
            <v>06/2023</v>
          </cell>
          <cell r="J30">
            <v>448.16160000000002</v>
          </cell>
          <cell r="L30">
            <v>69.59</v>
          </cell>
          <cell r="M30">
            <v>3.17</v>
          </cell>
          <cell r="O30">
            <v>16.59</v>
          </cell>
          <cell r="S30">
            <v>0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ALANE EDUARDO DE SOUZA</v>
          </cell>
          <cell r="F31" t="str">
            <v>2 - Outros Profissionais da Saúde</v>
          </cell>
          <cell r="G31" t="str">
            <v>3222-05</v>
          </cell>
          <cell r="H31" t="str">
            <v>06/2023</v>
          </cell>
          <cell r="J31">
            <v>254.6824</v>
          </cell>
          <cell r="M31">
            <v>0</v>
          </cell>
          <cell r="O31">
            <v>2.0699999999999998</v>
          </cell>
          <cell r="S31">
            <v>0</v>
          </cell>
          <cell r="U31">
            <v>69.41</v>
          </cell>
          <cell r="X31" t="str">
            <v>AUXÍLIO CRECHE</v>
          </cell>
        </row>
        <row r="32">
          <cell r="C32" t="str">
            <v>HOSPITAL MIGUEL ARRAES - CG. Nº 023/2022</v>
          </cell>
          <cell r="E32" t="str">
            <v>ALBERICO ALVES DO NASCIMENTO</v>
          </cell>
          <cell r="F32" t="str">
            <v>3 - Administrativo</v>
          </cell>
          <cell r="G32" t="str">
            <v>5174-10</v>
          </cell>
          <cell r="H32" t="str">
            <v>06/2023</v>
          </cell>
          <cell r="J32">
            <v>136.4</v>
          </cell>
          <cell r="L32">
            <v>69.59</v>
          </cell>
          <cell r="M32">
            <v>26.4</v>
          </cell>
          <cell r="O32">
            <v>2.0699999999999998</v>
          </cell>
          <cell r="R32">
            <v>172.72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ALBERTO ALVES BARBOSA</v>
          </cell>
          <cell r="F33" t="str">
            <v>2 - Outros Profissionais da Saúde</v>
          </cell>
          <cell r="G33" t="str">
            <v>3241-15</v>
          </cell>
          <cell r="H33" t="str">
            <v>06/2023</v>
          </cell>
          <cell r="J33">
            <v>346.05520000000001</v>
          </cell>
          <cell r="M33">
            <v>0</v>
          </cell>
          <cell r="O33">
            <v>2.0699999999999998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ALCILENE ELIAS DO NASCIMENTO SILVA</v>
          </cell>
          <cell r="F34" t="str">
            <v>2 - Outros Profissionais da Saúde</v>
          </cell>
          <cell r="G34" t="str">
            <v>3222-05</v>
          </cell>
          <cell r="H34" t="str">
            <v>06/2023</v>
          </cell>
          <cell r="J34">
            <v>208.5848</v>
          </cell>
          <cell r="M34">
            <v>0</v>
          </cell>
          <cell r="O34">
            <v>2.0699999999999998</v>
          </cell>
          <cell r="S34">
            <v>79.8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ALDECI DOS SANTOS DE LIMA</v>
          </cell>
          <cell r="F35" t="str">
            <v>3 - Administrativo</v>
          </cell>
          <cell r="G35" t="str">
            <v>5134-30</v>
          </cell>
          <cell r="H35" t="str">
            <v>06/2023</v>
          </cell>
          <cell r="J35">
            <v>136.41999999999999</v>
          </cell>
          <cell r="M35">
            <v>0</v>
          </cell>
          <cell r="O35">
            <v>2.0699999999999998</v>
          </cell>
          <cell r="S35">
            <v>79.2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ALDEMIR OLIMPIO FELIX</v>
          </cell>
          <cell r="F36" t="str">
            <v>2 - Outros Profissionais da Saúde</v>
          </cell>
          <cell r="G36" t="str">
            <v>3241-15</v>
          </cell>
          <cell r="H36" t="str">
            <v>06/2023</v>
          </cell>
          <cell r="J36">
            <v>428.83199999999999</v>
          </cell>
          <cell r="L36">
            <v>69.59</v>
          </cell>
          <cell r="M36">
            <v>6.78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ALDENEIDE MARIA DOS SANTOS DE SOUZA</v>
          </cell>
          <cell r="F37" t="str">
            <v>3 - Administrativo</v>
          </cell>
          <cell r="G37" t="str">
            <v>4110-10</v>
          </cell>
          <cell r="H37" t="str">
            <v>06/2023</v>
          </cell>
          <cell r="J37">
            <v>179.18879999999999</v>
          </cell>
          <cell r="M37">
            <v>0</v>
          </cell>
          <cell r="O37">
            <v>2.0699999999999998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ALECYA RILLARY DE LIMA ALMEIDA</v>
          </cell>
          <cell r="F38" t="str">
            <v>3 - Administrativo</v>
          </cell>
          <cell r="G38" t="str">
            <v>4110-10</v>
          </cell>
          <cell r="H38" t="str">
            <v>06/2023</v>
          </cell>
          <cell r="J38">
            <v>68.64</v>
          </cell>
          <cell r="M38">
            <v>0</v>
          </cell>
          <cell r="O38">
            <v>2.0699999999999998</v>
          </cell>
          <cell r="R38">
            <v>105.52</v>
          </cell>
          <cell r="S38">
            <v>31.68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ALESSANDRA PEREIRA DE SOUSA FERREIRA</v>
          </cell>
          <cell r="F39" t="str">
            <v>3 - Administrativo</v>
          </cell>
          <cell r="G39" t="str">
            <v>4110-10</v>
          </cell>
          <cell r="H39" t="str">
            <v>06/2023</v>
          </cell>
          <cell r="J39">
            <v>156.38399999999999</v>
          </cell>
          <cell r="L39">
            <v>69.59</v>
          </cell>
          <cell r="M39">
            <v>26.4</v>
          </cell>
          <cell r="O39">
            <v>2.0699999999999998</v>
          </cell>
          <cell r="R39">
            <v>150.22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 SANDER SILVA DO NASCIMENTO</v>
          </cell>
          <cell r="F40" t="str">
            <v>2 - Outros Profissionais da Saúde</v>
          </cell>
          <cell r="G40" t="str">
            <v>3222-05</v>
          </cell>
          <cell r="H40" t="str">
            <v>06/2023</v>
          </cell>
          <cell r="J40">
            <v>176.08</v>
          </cell>
          <cell r="L40">
            <v>69.59</v>
          </cell>
          <cell r="M40">
            <v>26.6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ALEXANDRA SOARES MOREIRA</v>
          </cell>
          <cell r="F41" t="str">
            <v>2 - Outros Profissionais da Saúde</v>
          </cell>
          <cell r="G41" t="str">
            <v>3222-05</v>
          </cell>
          <cell r="H41" t="str">
            <v>06/2023</v>
          </cell>
          <cell r="J41">
            <v>138.304</v>
          </cell>
          <cell r="L41">
            <v>69.59</v>
          </cell>
          <cell r="M41">
            <v>26.6</v>
          </cell>
          <cell r="O41">
            <v>2.0699999999999998</v>
          </cell>
          <cell r="R41">
            <v>130.82</v>
          </cell>
          <cell r="S41">
            <v>79.8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BENEDITO DA SILVA</v>
          </cell>
          <cell r="F42" t="str">
            <v>2 - Outros Profissionais da Saúde</v>
          </cell>
          <cell r="G42" t="str">
            <v>3222-05</v>
          </cell>
          <cell r="H42" t="str">
            <v>06/2023</v>
          </cell>
          <cell r="J42">
            <v>302.77120000000002</v>
          </cell>
          <cell r="L42">
            <v>69.59</v>
          </cell>
          <cell r="M42">
            <v>26.6</v>
          </cell>
          <cell r="O42">
            <v>2.0699999999999998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EUCLIDES LIMA DECOTE</v>
          </cell>
          <cell r="F43" t="str">
            <v>2 - Outros Profissionais da Saúde</v>
          </cell>
          <cell r="G43" t="str">
            <v>3222-05</v>
          </cell>
          <cell r="H43" t="str">
            <v>06/2023</v>
          </cell>
          <cell r="J43">
            <v>157.9736</v>
          </cell>
          <cell r="L43">
            <v>69.59</v>
          </cell>
          <cell r="M43">
            <v>26.6</v>
          </cell>
          <cell r="O43">
            <v>2.0699999999999998</v>
          </cell>
          <cell r="R43">
            <v>172.72</v>
          </cell>
          <cell r="S43">
            <v>79.8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FRANCISCO COSTA DA SILVA</v>
          </cell>
          <cell r="F44" t="str">
            <v>2 - Outros Profissionais da Saúde</v>
          </cell>
          <cell r="G44" t="str">
            <v>5151-10</v>
          </cell>
          <cell r="H44" t="str">
            <v>06/2023</v>
          </cell>
          <cell r="J44">
            <v>202.09119999999999</v>
          </cell>
          <cell r="L44">
            <v>69.59</v>
          </cell>
          <cell r="M44">
            <v>26.4</v>
          </cell>
          <cell r="O44">
            <v>2.0699999999999998</v>
          </cell>
          <cell r="R44">
            <v>127.92</v>
          </cell>
          <cell r="S44">
            <v>0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MAGNUM TIGRE DA SILVA</v>
          </cell>
          <cell r="F45" t="str">
            <v>3 - Administrativo</v>
          </cell>
          <cell r="G45" t="str">
            <v>2149-15</v>
          </cell>
          <cell r="H45" t="str">
            <v>06/2023</v>
          </cell>
          <cell r="J45">
            <v>595.39760000000001</v>
          </cell>
          <cell r="L45">
            <v>69.59</v>
          </cell>
          <cell r="M45">
            <v>30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ALEXANDRE MESSIAS DA SILVA</v>
          </cell>
          <cell r="F46" t="str">
            <v>2 - Outros Profissionais da Saúde</v>
          </cell>
          <cell r="G46" t="str">
            <v>5151-10</v>
          </cell>
          <cell r="H46" t="str">
            <v>06/2023</v>
          </cell>
          <cell r="J46">
            <v>240.64</v>
          </cell>
          <cell r="L46">
            <v>69.59</v>
          </cell>
          <cell r="M46">
            <v>26.4</v>
          </cell>
          <cell r="O46">
            <v>2.0699999999999998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ALEXANDRE SANDRO BACELLAR DE OLIVEIRA</v>
          </cell>
          <cell r="F47" t="str">
            <v>3 - Administrativo</v>
          </cell>
          <cell r="G47" t="str">
            <v>5174-10</v>
          </cell>
          <cell r="H47" t="str">
            <v>06/2023</v>
          </cell>
          <cell r="J47">
            <v>85.84</v>
          </cell>
          <cell r="L47">
            <v>69.59</v>
          </cell>
          <cell r="M47">
            <v>26.4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ALEXEYEVILA LEITE CAVALCANTE DO REGO</v>
          </cell>
          <cell r="F48" t="str">
            <v>3 - Administrativo</v>
          </cell>
          <cell r="G48" t="str">
            <v>4110-10</v>
          </cell>
          <cell r="H48" t="str">
            <v>06/2023</v>
          </cell>
          <cell r="J48">
            <v>171.69280000000001</v>
          </cell>
          <cell r="L48">
            <v>69.59</v>
          </cell>
          <cell r="M48">
            <v>27.85</v>
          </cell>
          <cell r="O48">
            <v>2.0699999999999998</v>
          </cell>
          <cell r="R48">
            <v>150.22</v>
          </cell>
          <cell r="S48">
            <v>83.56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06/2023</v>
          </cell>
          <cell r="J49">
            <v>59.586399999999998</v>
          </cell>
          <cell r="M49">
            <v>0</v>
          </cell>
          <cell r="O49">
            <v>2.0699999999999998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06/2023</v>
          </cell>
          <cell r="J50">
            <v>229.7816</v>
          </cell>
          <cell r="M50">
            <v>0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06/2023</v>
          </cell>
          <cell r="J51">
            <v>606.99119999999994</v>
          </cell>
          <cell r="M51">
            <v>0</v>
          </cell>
          <cell r="O51">
            <v>4.3499999999999996</v>
          </cell>
          <cell r="R51">
            <v>172.72</v>
          </cell>
          <cell r="S51">
            <v>122.12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ALIANNY RAPHAELY RODRIGUES PEREIRA</v>
          </cell>
          <cell r="F52" t="str">
            <v>2 - Outros Profissionais da Saúde</v>
          </cell>
          <cell r="G52" t="str">
            <v>2236-05</v>
          </cell>
          <cell r="H52" t="str">
            <v>06/2023</v>
          </cell>
          <cell r="J52">
            <v>426.79120000000012</v>
          </cell>
          <cell r="L52">
            <v>69.59</v>
          </cell>
          <cell r="M52">
            <v>3.54</v>
          </cell>
          <cell r="O52">
            <v>4.3499999999999996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ALICE LINS MAURICIO BATISTA</v>
          </cell>
          <cell r="F53" t="str">
            <v>1 - Médico</v>
          </cell>
          <cell r="G53" t="str">
            <v>2251-25</v>
          </cell>
          <cell r="H53" t="str">
            <v>06/2023</v>
          </cell>
          <cell r="J53">
            <v>534.87919999999997</v>
          </cell>
          <cell r="M53">
            <v>0</v>
          </cell>
          <cell r="O53">
            <v>16.59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ALICE MIKAELLY FILGUEIRA SALDANHA</v>
          </cell>
          <cell r="F54" t="str">
            <v>1 - Médico</v>
          </cell>
          <cell r="G54" t="str">
            <v>2251-25</v>
          </cell>
          <cell r="H54" t="str">
            <v>06/2023</v>
          </cell>
          <cell r="J54">
            <v>397.976</v>
          </cell>
          <cell r="M54">
            <v>0</v>
          </cell>
          <cell r="O54">
            <v>16.59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ALINA LAIS ALMEIDA DE FARIAS FERNANDES</v>
          </cell>
          <cell r="F55" t="str">
            <v>1 - Médico</v>
          </cell>
          <cell r="G55" t="str">
            <v>2251-25</v>
          </cell>
          <cell r="H55" t="str">
            <v>06/2023</v>
          </cell>
          <cell r="J55">
            <v>593.36720000000003</v>
          </cell>
          <cell r="M55">
            <v>0</v>
          </cell>
          <cell r="O55">
            <v>16.59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CLAUDIA GOMES DA SILVA</v>
          </cell>
          <cell r="F56" t="str">
            <v>1 - Médico</v>
          </cell>
          <cell r="G56" t="str">
            <v>2251-50</v>
          </cell>
          <cell r="H56" t="str">
            <v>06/2023</v>
          </cell>
          <cell r="J56">
            <v>1146.4960000000001</v>
          </cell>
          <cell r="M56">
            <v>0</v>
          </cell>
          <cell r="O56">
            <v>16.59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CREUZA DE SANTANA SILVA</v>
          </cell>
          <cell r="F57" t="str">
            <v>2 - Outros Profissionais da Saúde</v>
          </cell>
          <cell r="G57" t="str">
            <v>2234-05</v>
          </cell>
          <cell r="H57" t="str">
            <v>06/2023</v>
          </cell>
          <cell r="J57">
            <v>639.66240000000005</v>
          </cell>
          <cell r="L57">
            <v>69.59</v>
          </cell>
          <cell r="M57">
            <v>18.71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ALINE CRISTINA DE ARAUJO CAVALCANTI</v>
          </cell>
          <cell r="F58" t="str">
            <v>2 - Outros Profissionais da Saúde</v>
          </cell>
          <cell r="G58" t="str">
            <v>3222-05</v>
          </cell>
          <cell r="H58" t="str">
            <v>06/2023</v>
          </cell>
          <cell r="J58">
            <v>278.14640000000003</v>
          </cell>
          <cell r="L58">
            <v>69.59</v>
          </cell>
          <cell r="M58">
            <v>26.6</v>
          </cell>
          <cell r="O58">
            <v>2.0699999999999998</v>
          </cell>
          <cell r="R58">
            <v>172.72</v>
          </cell>
          <cell r="S58">
            <v>79.8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ALINE INES ANACLETO CORREIA</v>
          </cell>
          <cell r="F59" t="str">
            <v>2 - Outros Profissionais da Saúde</v>
          </cell>
          <cell r="G59" t="str">
            <v>2235-05</v>
          </cell>
          <cell r="H59" t="str">
            <v>06/2023</v>
          </cell>
          <cell r="J59">
            <v>455.94959999999998</v>
          </cell>
          <cell r="M59">
            <v>0</v>
          </cell>
          <cell r="O59">
            <v>4.3499999999999996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ALINE MENDES DE ALBUQUERQUE MIRANDA</v>
          </cell>
          <cell r="F60" t="str">
            <v>2 - Outros Profissionais da Saúde</v>
          </cell>
          <cell r="G60" t="str">
            <v>2235-05</v>
          </cell>
          <cell r="H60" t="str">
            <v>06/2023</v>
          </cell>
          <cell r="J60">
            <v>492.6096</v>
          </cell>
          <cell r="L60">
            <v>69.59</v>
          </cell>
          <cell r="M60">
            <v>3.59</v>
          </cell>
          <cell r="O60">
            <v>4.3499999999999996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ALINE MICHELLE DOMINGOS DA SILVA</v>
          </cell>
          <cell r="F61" t="str">
            <v>2 - Outros Profissionais da Saúde</v>
          </cell>
          <cell r="G61" t="str">
            <v>3222-05</v>
          </cell>
          <cell r="H61" t="str">
            <v>06/2023</v>
          </cell>
          <cell r="J61">
            <v>0</v>
          </cell>
          <cell r="K61">
            <v>0</v>
          </cell>
          <cell r="M61">
            <v>0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ALINE REGI DE FREITAS</v>
          </cell>
          <cell r="F62" t="str">
            <v>2 - Outros Profissionais da Saúde</v>
          </cell>
          <cell r="G62" t="str">
            <v>3222-05</v>
          </cell>
          <cell r="H62" t="str">
            <v>06/2023</v>
          </cell>
          <cell r="J62">
            <v>239.59200000000001</v>
          </cell>
          <cell r="M62">
            <v>0</v>
          </cell>
          <cell r="O62">
            <v>2.0699999999999998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ALLYSSON DE SENA PAIVA</v>
          </cell>
          <cell r="F63" t="str">
            <v>2 - Outros Profissionais da Saúde</v>
          </cell>
          <cell r="G63" t="str">
            <v>5211-30</v>
          </cell>
          <cell r="H63" t="str">
            <v>06/2023</v>
          </cell>
          <cell r="J63">
            <v>162.86080000000001</v>
          </cell>
          <cell r="L63">
            <v>69.59</v>
          </cell>
          <cell r="M63">
            <v>26.4</v>
          </cell>
          <cell r="O63">
            <v>2.0699999999999998</v>
          </cell>
          <cell r="R63">
            <v>250.72</v>
          </cell>
          <cell r="S63">
            <v>79.2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ALUIZIO DO REGO BARRETO</v>
          </cell>
          <cell r="F64" t="str">
            <v>2 - Outros Profissionais da Saúde</v>
          </cell>
          <cell r="G64" t="str">
            <v>2234-15</v>
          </cell>
          <cell r="H64" t="str">
            <v>06/2023</v>
          </cell>
          <cell r="J64">
            <v>550.11519999999996</v>
          </cell>
          <cell r="M64">
            <v>0</v>
          </cell>
          <cell r="O64">
            <v>2.0699999999999998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ALVARO ROGERIO PIO DOS SANTOS</v>
          </cell>
          <cell r="F65" t="str">
            <v>3 - Administrativo</v>
          </cell>
          <cell r="G65" t="str">
            <v>5174-10</v>
          </cell>
          <cell r="H65" t="str">
            <v>06/2023</v>
          </cell>
          <cell r="J65">
            <v>171.57679999999999</v>
          </cell>
          <cell r="L65">
            <v>69.59</v>
          </cell>
          <cell r="M65">
            <v>26.4</v>
          </cell>
          <cell r="O65">
            <v>2.0699999999999998</v>
          </cell>
          <cell r="S65">
            <v>79.2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ALYNE KARMEM DE LIMA BARBOZA</v>
          </cell>
          <cell r="F66" t="str">
            <v>2 - Outros Profissionais da Saúde</v>
          </cell>
          <cell r="G66" t="str">
            <v>2235-05</v>
          </cell>
          <cell r="H66" t="str">
            <v>06/2023</v>
          </cell>
          <cell r="J66">
            <v>623.53840000000002</v>
          </cell>
          <cell r="L66">
            <v>69.59</v>
          </cell>
          <cell r="M66">
            <v>3.59</v>
          </cell>
          <cell r="O66">
            <v>4.3499999999999996</v>
          </cell>
          <cell r="S66">
            <v>143.65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ALEXANDRE BORGES DA SILVA</v>
          </cell>
          <cell r="F67" t="str">
            <v>2 - Outros Profissionais da Saúde</v>
          </cell>
          <cell r="G67" t="str">
            <v>2235-05</v>
          </cell>
          <cell r="H67" t="str">
            <v>06/2023</v>
          </cell>
          <cell r="J67">
            <v>630.69280000000003</v>
          </cell>
          <cell r="M67">
            <v>0</v>
          </cell>
          <cell r="O67">
            <v>4.3499999999999996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AMANDA CRISTINA RODRIGUES CAVALCANTE</v>
          </cell>
          <cell r="F68" t="str">
            <v>2 - Outros Profissionais da Saúde</v>
          </cell>
          <cell r="G68" t="str">
            <v>2235-05</v>
          </cell>
          <cell r="H68" t="str">
            <v>06/2023</v>
          </cell>
          <cell r="J68">
            <v>430.13200000000001</v>
          </cell>
          <cell r="M68">
            <v>0</v>
          </cell>
          <cell r="O68">
            <v>4.3499999999999996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AMANDA FELIX DA PAIXAO</v>
          </cell>
          <cell r="F69" t="str">
            <v>3 - Administrativo</v>
          </cell>
          <cell r="G69" t="str">
            <v>5174-10</v>
          </cell>
          <cell r="H69" t="str">
            <v>06/2023</v>
          </cell>
          <cell r="J69">
            <v>111.636</v>
          </cell>
          <cell r="M69">
            <v>0</v>
          </cell>
          <cell r="O69">
            <v>2.0699999999999998</v>
          </cell>
          <cell r="R69">
            <v>172.72</v>
          </cell>
          <cell r="S69">
            <v>71.680000000000007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AMANDA RAYANE DA SILVA GOMES</v>
          </cell>
          <cell r="F70" t="str">
            <v>2 - Outros Profissionais da Saúde</v>
          </cell>
          <cell r="G70" t="str">
            <v>2234-05</v>
          </cell>
          <cell r="H70" t="str">
            <v>06/2023</v>
          </cell>
          <cell r="J70">
            <v>498.9008</v>
          </cell>
          <cell r="M70">
            <v>0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AMANDA ROBERTA DE MELO COSTA</v>
          </cell>
          <cell r="F71" t="str">
            <v>2 - Outros Profissionais da Saúde</v>
          </cell>
          <cell r="G71" t="str">
            <v>2235-05</v>
          </cell>
          <cell r="H71" t="str">
            <v>06/2023</v>
          </cell>
          <cell r="J71">
            <v>522.79200000000003</v>
          </cell>
          <cell r="L71">
            <v>69.59</v>
          </cell>
          <cell r="M71">
            <v>3.59</v>
          </cell>
          <cell r="O71">
            <v>4.3499999999999996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AMARA ANA ALVES</v>
          </cell>
          <cell r="F72" t="str">
            <v>2 - Outros Profissionais da Saúde</v>
          </cell>
          <cell r="G72" t="str">
            <v>3222-05</v>
          </cell>
          <cell r="H72" t="str">
            <v>06/2023</v>
          </cell>
          <cell r="J72">
            <v>243.55840000000001</v>
          </cell>
          <cell r="M72">
            <v>0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AMARO CLEMENTE DE SOUZA JUNIOR</v>
          </cell>
          <cell r="F73" t="str">
            <v>3 - Administrativo</v>
          </cell>
          <cell r="G73" t="str">
            <v>5174-10</v>
          </cell>
          <cell r="H73" t="str">
            <v>06/2023</v>
          </cell>
          <cell r="J73">
            <v>196.392</v>
          </cell>
          <cell r="L73">
            <v>69.59</v>
          </cell>
          <cell r="M73">
            <v>26.4</v>
          </cell>
          <cell r="O73">
            <v>2.0699999999999998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AMELIA CABRAL CAMPOS DE ANDRADE</v>
          </cell>
          <cell r="F74" t="str">
            <v>1 - Médico</v>
          </cell>
          <cell r="G74" t="str">
            <v>2251-25</v>
          </cell>
          <cell r="H74" t="str">
            <v>06/2023</v>
          </cell>
          <cell r="J74">
            <v>396.55120000000011</v>
          </cell>
          <cell r="M74">
            <v>0</v>
          </cell>
          <cell r="O74">
            <v>16.59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AMELIA CANDIDA FERREIRA DE GOES</v>
          </cell>
          <cell r="F75" t="str">
            <v>2 - Outros Profissionais da Saúde</v>
          </cell>
          <cell r="G75" t="str">
            <v>3222-05</v>
          </cell>
          <cell r="H75" t="str">
            <v>06/2023</v>
          </cell>
          <cell r="J75">
            <v>235.95840000000001</v>
          </cell>
          <cell r="M75">
            <v>0</v>
          </cell>
          <cell r="O75">
            <v>2.0699999999999998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AMELIE CRISTINA LIMA DA CUNHA</v>
          </cell>
          <cell r="F76" t="str">
            <v>2 - Outros Profissionais da Saúde</v>
          </cell>
          <cell r="G76" t="str">
            <v>5152-05</v>
          </cell>
          <cell r="H76" t="str">
            <v>06/2023</v>
          </cell>
          <cell r="J76">
            <v>156.608</v>
          </cell>
          <cell r="L76">
            <v>69.59</v>
          </cell>
          <cell r="M76">
            <v>26.4</v>
          </cell>
          <cell r="O76">
            <v>2.0699999999999998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AMINADAB HENRIQUE DE SANTANA</v>
          </cell>
          <cell r="F77" t="str">
            <v>3 - Administrativo</v>
          </cell>
          <cell r="G77" t="str">
            <v>5142-25</v>
          </cell>
          <cell r="H77" t="str">
            <v>06/2023</v>
          </cell>
          <cell r="J77">
            <v>135.096</v>
          </cell>
          <cell r="L77">
            <v>69.59</v>
          </cell>
          <cell r="M77">
            <v>26.4</v>
          </cell>
          <cell r="O77">
            <v>2.0699999999999998</v>
          </cell>
          <cell r="R77">
            <v>172.72</v>
          </cell>
          <cell r="S77">
            <v>79.2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ALICE CARNEIRO DOS SANTOS</v>
          </cell>
          <cell r="F78" t="str">
            <v>2 - Outros Profissionais da Saúde</v>
          </cell>
          <cell r="G78" t="str">
            <v>3222-05</v>
          </cell>
          <cell r="H78" t="str">
            <v>06/2023</v>
          </cell>
          <cell r="J78">
            <v>190.43600000000001</v>
          </cell>
          <cell r="L78">
            <v>69.59</v>
          </cell>
          <cell r="M78">
            <v>26.6</v>
          </cell>
          <cell r="O78">
            <v>2.0699999999999998</v>
          </cell>
          <cell r="S78">
            <v>0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BEATRIZ BORGES DO NASCIMENTO</v>
          </cell>
          <cell r="F79" t="str">
            <v>3 - Administrativo</v>
          </cell>
          <cell r="G79" t="str">
            <v>4110-10</v>
          </cell>
          <cell r="H79" t="str">
            <v>06/2023</v>
          </cell>
          <cell r="J79">
            <v>19.727399999999999</v>
          </cell>
          <cell r="M79">
            <v>0</v>
          </cell>
          <cell r="O79">
            <v>2.0699999999999998</v>
          </cell>
          <cell r="R79">
            <v>266.72000000000003</v>
          </cell>
          <cell r="S79">
            <v>39.6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BEATRIZ GONDIM DE OLIVEIRA</v>
          </cell>
          <cell r="F80" t="str">
            <v>2 - Outros Profissionais da Saúde</v>
          </cell>
          <cell r="G80" t="str">
            <v>3222-05</v>
          </cell>
          <cell r="H80" t="str">
            <v>06/2023</v>
          </cell>
          <cell r="J80">
            <v>158.54239999999999</v>
          </cell>
          <cell r="M80">
            <v>0</v>
          </cell>
          <cell r="O80">
            <v>2.0699999999999998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CAROLINA GOMES DE MELO</v>
          </cell>
          <cell r="F81" t="str">
            <v>2 - Outros Profissionais da Saúde</v>
          </cell>
          <cell r="G81" t="str">
            <v>3222-05</v>
          </cell>
          <cell r="H81" t="str">
            <v>06/2023</v>
          </cell>
          <cell r="J81">
            <v>144.70480000000001</v>
          </cell>
          <cell r="M81">
            <v>0</v>
          </cell>
          <cell r="O81">
            <v>2.0699999999999998</v>
          </cell>
          <cell r="R81">
            <v>172.72</v>
          </cell>
          <cell r="S81">
            <v>79.8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CAROLINE DA SILVA</v>
          </cell>
          <cell r="F82" t="str">
            <v>3 - Administrativo</v>
          </cell>
          <cell r="G82" t="str">
            <v>4110-10</v>
          </cell>
          <cell r="H82" t="str">
            <v>06/2023</v>
          </cell>
          <cell r="J82">
            <v>166.18559999999999</v>
          </cell>
          <cell r="M82">
            <v>0</v>
          </cell>
          <cell r="O82">
            <v>2.0699999999999998</v>
          </cell>
          <cell r="S82">
            <v>0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CATARINA GUEDES DA SILVA</v>
          </cell>
          <cell r="F83" t="str">
            <v>3 - Administrativo</v>
          </cell>
          <cell r="G83" t="str">
            <v>5174-10</v>
          </cell>
          <cell r="H83" t="str">
            <v>06/2023</v>
          </cell>
          <cell r="J83">
            <v>125.1448</v>
          </cell>
          <cell r="L83">
            <v>69.59</v>
          </cell>
          <cell r="M83">
            <v>26.4</v>
          </cell>
          <cell r="O83">
            <v>2.0699999999999998</v>
          </cell>
          <cell r="R83">
            <v>295.72000000000003</v>
          </cell>
          <cell r="S83">
            <v>67.319999999999993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CLAUDIA DA SILVA</v>
          </cell>
          <cell r="F84" t="str">
            <v>2 - Outros Profissionais da Saúde</v>
          </cell>
          <cell r="G84" t="str">
            <v>5211-30</v>
          </cell>
          <cell r="H84" t="str">
            <v>06/2023</v>
          </cell>
          <cell r="J84">
            <v>114.51439999999999</v>
          </cell>
          <cell r="L84">
            <v>69.59</v>
          </cell>
          <cell r="M84">
            <v>26.4</v>
          </cell>
          <cell r="O84">
            <v>2.0699999999999998</v>
          </cell>
          <cell r="R84">
            <v>172.72</v>
          </cell>
          <cell r="S84">
            <v>79.2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 xml:space="preserve">ANA CLAUDIA MENDES DE SOUZA </v>
          </cell>
          <cell r="F85" t="str">
            <v>2 - Outros Profissionais da Saúde</v>
          </cell>
          <cell r="G85" t="str">
            <v>5211-30</v>
          </cell>
          <cell r="H85" t="str">
            <v>06/2023</v>
          </cell>
          <cell r="J85">
            <v>0</v>
          </cell>
          <cell r="M85">
            <v>0</v>
          </cell>
          <cell r="O85">
            <v>2.0699999999999998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CLAUDIA OLIVEIRA DA SILVA</v>
          </cell>
          <cell r="F86" t="str">
            <v>3 - Administrativo</v>
          </cell>
          <cell r="G86" t="str">
            <v>4110-10</v>
          </cell>
          <cell r="H86" t="str">
            <v>06/2023</v>
          </cell>
          <cell r="J86">
            <v>179.3656</v>
          </cell>
          <cell r="M86">
            <v>0</v>
          </cell>
          <cell r="O86">
            <v>2.0699999999999998</v>
          </cell>
          <cell r="S86">
            <v>71.680000000000007</v>
          </cell>
          <cell r="U86">
            <v>69.81</v>
          </cell>
          <cell r="X86" t="str">
            <v>AUXÍLIO CRECHE</v>
          </cell>
        </row>
        <row r="87">
          <cell r="C87" t="str">
            <v>HOSPITAL MIGUEL ARRAES - CG. Nº 023/2022</v>
          </cell>
          <cell r="E87" t="str">
            <v>ANA CLAUDIA SALUSTIANO DA SILVA</v>
          </cell>
          <cell r="F87" t="str">
            <v>2 - Outros Profissionais da Saúde</v>
          </cell>
          <cell r="G87" t="str">
            <v>3222-05</v>
          </cell>
          <cell r="H87" t="str">
            <v>06/2023</v>
          </cell>
          <cell r="J87">
            <v>243.53440000000001</v>
          </cell>
          <cell r="L87">
            <v>69.59</v>
          </cell>
          <cell r="M87">
            <v>26.6</v>
          </cell>
          <cell r="O87">
            <v>2.0699999999999998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 xml:space="preserve">ANA CRISTINA BARROS DOS SANTOS </v>
          </cell>
          <cell r="F88" t="str">
            <v>2 - Outros Profissionais da Saúde</v>
          </cell>
          <cell r="G88" t="str">
            <v>3222-05</v>
          </cell>
          <cell r="H88" t="str">
            <v>06/2023</v>
          </cell>
          <cell r="J88">
            <v>274.596</v>
          </cell>
          <cell r="M88">
            <v>0</v>
          </cell>
          <cell r="O88">
            <v>2.0699999999999998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CRISTINA BRASILEIRO DA SILVA</v>
          </cell>
          <cell r="F89" t="str">
            <v>2 - Outros Profissionais da Saúde</v>
          </cell>
          <cell r="G89" t="str">
            <v>2235-05</v>
          </cell>
          <cell r="H89" t="str">
            <v>06/2023</v>
          </cell>
          <cell r="J89">
            <v>90.043999999999997</v>
          </cell>
          <cell r="M89">
            <v>0</v>
          </cell>
          <cell r="O89">
            <v>4.3499999999999996</v>
          </cell>
          <cell r="S89">
            <v>18.05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CRISTINA DA SILVA VIEGAS</v>
          </cell>
          <cell r="F90" t="str">
            <v>2 - Outros Profissionais da Saúde</v>
          </cell>
          <cell r="G90" t="str">
            <v>5211-30</v>
          </cell>
          <cell r="H90" t="str">
            <v>06/2023</v>
          </cell>
          <cell r="J90">
            <v>177.39920000000001</v>
          </cell>
          <cell r="M90">
            <v>0</v>
          </cell>
          <cell r="O90">
            <v>2.0699999999999998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CRISTINA FERREIRA PIMENTA DA SILVA</v>
          </cell>
          <cell r="F91" t="str">
            <v>3 - Administrativo</v>
          </cell>
          <cell r="G91" t="str">
            <v>4131-15</v>
          </cell>
          <cell r="H91" t="str">
            <v>06/2023</v>
          </cell>
          <cell r="J91">
            <v>281.36399999999998</v>
          </cell>
          <cell r="L91">
            <v>69.59</v>
          </cell>
          <cell r="M91">
            <v>30</v>
          </cell>
          <cell r="O91">
            <v>2.0699999999999998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CYNTIA MATOS MOREIRA DE LIMA</v>
          </cell>
          <cell r="F92" t="str">
            <v>2 - Outros Profissionais da Saúde</v>
          </cell>
          <cell r="G92" t="str">
            <v>3222-05</v>
          </cell>
          <cell r="H92" t="str">
            <v>06/2023</v>
          </cell>
          <cell r="J92">
            <v>190.53280000000001</v>
          </cell>
          <cell r="L92">
            <v>69.59</v>
          </cell>
          <cell r="M92">
            <v>26.6</v>
          </cell>
          <cell r="O92">
            <v>2.0699999999999998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FLAVIA FERNANDES SANTO</v>
          </cell>
          <cell r="F93" t="str">
            <v>2 - Outros Profissionais da Saúde</v>
          </cell>
          <cell r="G93" t="str">
            <v>3222-05</v>
          </cell>
          <cell r="H93" t="str">
            <v>06/2023</v>
          </cell>
          <cell r="J93">
            <v>237.22640000000001</v>
          </cell>
          <cell r="L93">
            <v>69.59</v>
          </cell>
          <cell r="M93">
            <v>26.6</v>
          </cell>
          <cell r="O93">
            <v>2.0699999999999998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GABRIELA LEAL DE MIRANDA VIEIRA</v>
          </cell>
          <cell r="F94" t="str">
            <v>2 - Outros Profissionais da Saúde</v>
          </cell>
          <cell r="G94" t="str">
            <v>2236-05</v>
          </cell>
          <cell r="H94" t="str">
            <v>06/2023</v>
          </cell>
          <cell r="J94">
            <v>288.73360000000002</v>
          </cell>
          <cell r="M94">
            <v>0</v>
          </cell>
          <cell r="O94">
            <v>4.3499999999999996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KARINA RODRIGUES SANTOS</v>
          </cell>
          <cell r="F95" t="str">
            <v>2 - Outros Profissionais da Saúde</v>
          </cell>
          <cell r="G95" t="str">
            <v>2235-05</v>
          </cell>
          <cell r="H95" t="str">
            <v>06/2023</v>
          </cell>
          <cell r="J95">
            <v>717.17040000000009</v>
          </cell>
          <cell r="L95">
            <v>69.59</v>
          </cell>
          <cell r="M95">
            <v>3.59</v>
          </cell>
          <cell r="O95">
            <v>4.3499999999999996</v>
          </cell>
          <cell r="S95">
            <v>143.65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KARLA GONCALVES DE LIMA DE OLIVEIRA</v>
          </cell>
          <cell r="F96" t="str">
            <v>3 - Administrativo</v>
          </cell>
          <cell r="G96" t="str">
            <v>4110-10</v>
          </cell>
          <cell r="H96" t="str">
            <v>06/2023</v>
          </cell>
          <cell r="J96">
            <v>177.76</v>
          </cell>
          <cell r="L96">
            <v>69.59</v>
          </cell>
          <cell r="M96">
            <v>26.4</v>
          </cell>
          <cell r="O96">
            <v>2.0699999999999998</v>
          </cell>
          <cell r="S96">
            <v>79.2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LUCIA DO ESPIRITO SANTO</v>
          </cell>
          <cell r="F97" t="str">
            <v>2 - Outros Profissionais da Saúde</v>
          </cell>
          <cell r="G97" t="str">
            <v>3222-05</v>
          </cell>
          <cell r="H97" t="str">
            <v>06/2023</v>
          </cell>
          <cell r="J97">
            <v>165.89920000000001</v>
          </cell>
          <cell r="M97">
            <v>0</v>
          </cell>
          <cell r="O97">
            <v>2.0699999999999998</v>
          </cell>
          <cell r="R97">
            <v>140.52000000000001</v>
          </cell>
          <cell r="S97">
            <v>79.8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LUPICINIO AMORIM</v>
          </cell>
          <cell r="F98" t="str">
            <v>2 - Outros Profissionais da Saúde</v>
          </cell>
          <cell r="G98" t="str">
            <v>3222-05</v>
          </cell>
          <cell r="H98" t="str">
            <v>06/2023</v>
          </cell>
          <cell r="J98">
            <v>219.3184</v>
          </cell>
          <cell r="L98">
            <v>69.59</v>
          </cell>
          <cell r="M98">
            <v>26.6</v>
          </cell>
          <cell r="O98">
            <v>2.0699999999999998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MARGARETH SANTOS DA SILVA</v>
          </cell>
          <cell r="F99" t="str">
            <v>2 - Outros Profissionais da Saúde</v>
          </cell>
          <cell r="G99" t="str">
            <v>3222-05</v>
          </cell>
          <cell r="H99" t="str">
            <v>06/2023</v>
          </cell>
          <cell r="J99">
            <v>228.3664</v>
          </cell>
          <cell r="L99">
            <v>69.59</v>
          </cell>
          <cell r="M99">
            <v>26.6</v>
          </cell>
          <cell r="O99">
            <v>2.0699999999999998</v>
          </cell>
          <cell r="R99">
            <v>172.72</v>
          </cell>
          <cell r="S99">
            <v>76.59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MARIA SABINO DOS SANTOS</v>
          </cell>
          <cell r="F100" t="str">
            <v>2 - Outros Profissionais da Saúde</v>
          </cell>
          <cell r="G100" t="str">
            <v>3222-05</v>
          </cell>
          <cell r="H100" t="str">
            <v>06/2023</v>
          </cell>
          <cell r="J100">
            <v>0</v>
          </cell>
          <cell r="M100">
            <v>0</v>
          </cell>
          <cell r="O100">
            <v>2.0699999999999998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NERY VIEIRA SANTOS</v>
          </cell>
          <cell r="F101" t="str">
            <v>2 - Outros Profissionais da Saúde</v>
          </cell>
          <cell r="G101" t="str">
            <v>2235-05</v>
          </cell>
          <cell r="H101" t="str">
            <v>06/2023</v>
          </cell>
          <cell r="J101">
            <v>465.11279999999999</v>
          </cell>
          <cell r="L101">
            <v>69.59</v>
          </cell>
          <cell r="M101">
            <v>3.59</v>
          </cell>
          <cell r="O101">
            <v>4.3499999999999996</v>
          </cell>
          <cell r="S101">
            <v>143.65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PATRICIA BARBOSA GONCALVES DA SILVA</v>
          </cell>
          <cell r="F102" t="str">
            <v>2 - Outros Profissionais da Saúde</v>
          </cell>
          <cell r="G102" t="str">
            <v>3222-05</v>
          </cell>
          <cell r="H102" t="str">
            <v>06/2023</v>
          </cell>
          <cell r="J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ALVES DA SILVA</v>
          </cell>
          <cell r="F103" t="str">
            <v>3 - Administrativo</v>
          </cell>
          <cell r="G103" t="str">
            <v>4110-10</v>
          </cell>
          <cell r="H103" t="str">
            <v>06/2023</v>
          </cell>
          <cell r="J103">
            <v>213.7432</v>
          </cell>
          <cell r="M103">
            <v>0</v>
          </cell>
          <cell r="O103">
            <v>2.0699999999999998</v>
          </cell>
          <cell r="R103">
            <v>218.12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DA SILVA</v>
          </cell>
          <cell r="F104" t="str">
            <v>2 - Outros Profissionais da Saúde</v>
          </cell>
          <cell r="G104" t="str">
            <v>3222-05</v>
          </cell>
          <cell r="H104" t="str">
            <v>06/2023</v>
          </cell>
          <cell r="J104">
            <v>0</v>
          </cell>
          <cell r="M104">
            <v>0</v>
          </cell>
          <cell r="O104">
            <v>2.0699999999999998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MACIEL CORDEIRO</v>
          </cell>
          <cell r="F105" t="str">
            <v>2 - Outros Profissionais da Saúde</v>
          </cell>
          <cell r="G105" t="str">
            <v>3241-15</v>
          </cell>
          <cell r="H105" t="str">
            <v>06/2023</v>
          </cell>
          <cell r="J105">
            <v>433.4128</v>
          </cell>
          <cell r="L105">
            <v>69.59</v>
          </cell>
          <cell r="M105">
            <v>12.2</v>
          </cell>
          <cell r="O105">
            <v>2.0699999999999998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MIRANDA</v>
          </cell>
          <cell r="F106" t="str">
            <v>2 - Outros Profissionais da Saúde</v>
          </cell>
          <cell r="G106" t="str">
            <v>3222-05</v>
          </cell>
          <cell r="H106" t="str">
            <v>06/2023</v>
          </cell>
          <cell r="J106">
            <v>250.41679999999999</v>
          </cell>
          <cell r="M106">
            <v>0</v>
          </cell>
          <cell r="O106">
            <v>2.0699999999999998</v>
          </cell>
          <cell r="R106">
            <v>172.72</v>
          </cell>
          <cell r="S106">
            <v>75.540000000000006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NEVES DA SILVA</v>
          </cell>
          <cell r="F107" t="str">
            <v>2 - Outros Profissionais da Saúde</v>
          </cell>
          <cell r="G107" t="str">
            <v>3222-05</v>
          </cell>
          <cell r="H107" t="str">
            <v>06/2023</v>
          </cell>
          <cell r="J107">
            <v>147.85759999999999</v>
          </cell>
          <cell r="M107">
            <v>0</v>
          </cell>
          <cell r="O107">
            <v>2.0699999999999998</v>
          </cell>
          <cell r="R107">
            <v>172.72</v>
          </cell>
          <cell r="S107">
            <v>79.8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PAULA SILVA DE ARAUJO</v>
          </cell>
          <cell r="F108" t="str">
            <v>2 - Outros Profissionais da Saúde</v>
          </cell>
          <cell r="G108" t="str">
            <v>5152-15</v>
          </cell>
          <cell r="H108" t="str">
            <v>06/2023</v>
          </cell>
          <cell r="J108">
            <v>254.4984</v>
          </cell>
          <cell r="M108">
            <v>0</v>
          </cell>
          <cell r="O108">
            <v>2.0699999999999998</v>
          </cell>
          <cell r="S108">
            <v>0</v>
          </cell>
          <cell r="U108">
            <v>61</v>
          </cell>
          <cell r="X108" t="str">
            <v>AUXÍLIO CRECHE</v>
          </cell>
        </row>
        <row r="109">
          <cell r="C109" t="str">
            <v>HOSPITAL MIGUEL ARRAES - CG. Nº 023/2022</v>
          </cell>
          <cell r="E109" t="str">
            <v>ANA PRISCILA ALVES PAJUABA</v>
          </cell>
          <cell r="F109" t="str">
            <v>2 - Outros Profissionais da Saúde</v>
          </cell>
          <cell r="G109" t="str">
            <v>3222-05</v>
          </cell>
          <cell r="H109" t="str">
            <v>06/2023</v>
          </cell>
          <cell r="J109">
            <v>283.4008</v>
          </cell>
          <cell r="L109">
            <v>69.59</v>
          </cell>
          <cell r="M109">
            <v>26.6</v>
          </cell>
          <cell r="O109">
            <v>2.0699999999999998</v>
          </cell>
          <cell r="S109">
            <v>2.66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VANESSA BATISTA DE ALMEIDA</v>
          </cell>
          <cell r="F110" t="str">
            <v>2 - Outros Profissionais da Saúde</v>
          </cell>
          <cell r="G110" t="str">
            <v>3222-05</v>
          </cell>
          <cell r="H110" t="str">
            <v>06/2023</v>
          </cell>
          <cell r="J110">
            <v>139.42400000000001</v>
          </cell>
          <cell r="L110">
            <v>69.59</v>
          </cell>
          <cell r="M110">
            <v>26.6</v>
          </cell>
          <cell r="O110">
            <v>2.0699999999999998</v>
          </cell>
          <cell r="R110">
            <v>172.72</v>
          </cell>
          <cell r="S110">
            <v>64.88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ANAISES LOPES DA SILVA</v>
          </cell>
          <cell r="F111" t="str">
            <v>3 - Administrativo</v>
          </cell>
          <cell r="G111" t="str">
            <v>5174-10</v>
          </cell>
          <cell r="H111" t="str">
            <v>06/2023</v>
          </cell>
          <cell r="J111">
            <v>158.03200000000001</v>
          </cell>
          <cell r="L111">
            <v>69.59</v>
          </cell>
          <cell r="M111">
            <v>26.4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ANALDECI SANTIAGO DA SILVA</v>
          </cell>
          <cell r="F112" t="str">
            <v>3 - Administrativo</v>
          </cell>
          <cell r="G112" t="str">
            <v>5163-45</v>
          </cell>
          <cell r="H112" t="str">
            <v>06/2023</v>
          </cell>
          <cell r="J112">
            <v>157.10480000000001</v>
          </cell>
          <cell r="M112">
            <v>0</v>
          </cell>
          <cell r="O112">
            <v>2.0699999999999998</v>
          </cell>
          <cell r="R112">
            <v>273.22000000000003</v>
          </cell>
          <cell r="S112">
            <v>79.2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ANATALIA TEIXEIRA DA SILVA RODRIGUES</v>
          </cell>
          <cell r="F113" t="str">
            <v>2 - Outros Profissionais da Saúde</v>
          </cell>
          <cell r="G113" t="str">
            <v>2237-10</v>
          </cell>
          <cell r="H113" t="str">
            <v>06/2023</v>
          </cell>
          <cell r="J113">
            <v>393.68</v>
          </cell>
          <cell r="M113">
            <v>0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ANTONIO PIRES DE MELO</v>
          </cell>
          <cell r="F114" t="str">
            <v>2 - Outros Profissionais da Saúde</v>
          </cell>
          <cell r="G114" t="str">
            <v>3222-05</v>
          </cell>
          <cell r="H114" t="str">
            <v>06/2023</v>
          </cell>
          <cell r="J114">
            <v>131.8288</v>
          </cell>
          <cell r="L114">
            <v>69.59</v>
          </cell>
          <cell r="M114">
            <v>26.6</v>
          </cell>
          <cell r="O114">
            <v>2.0699999999999998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ELISEU BARREIRAS LIMA CAVALLCANTI</v>
          </cell>
          <cell r="F115" t="str">
            <v>2 - Outros Profissionais da Saúde</v>
          </cell>
          <cell r="G115" t="str">
            <v>2235-05</v>
          </cell>
          <cell r="H115" t="str">
            <v>06/2023</v>
          </cell>
          <cell r="J115">
            <v>483.94319999999988</v>
          </cell>
          <cell r="L115">
            <v>69.59</v>
          </cell>
          <cell r="M115">
            <v>3.59</v>
          </cell>
          <cell r="O115">
            <v>4.3499999999999996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GUSTAVO LEITE LIMA</v>
          </cell>
          <cell r="F116" t="str">
            <v>2 - Outros Profissionais da Saúde</v>
          </cell>
          <cell r="G116" t="str">
            <v>5151-10</v>
          </cell>
          <cell r="H116" t="str">
            <v>06/2023</v>
          </cell>
          <cell r="J116">
            <v>190.96960000000001</v>
          </cell>
          <cell r="L116">
            <v>69.59</v>
          </cell>
          <cell r="M116">
            <v>26.4</v>
          </cell>
          <cell r="O116">
            <v>2.0699999999999998</v>
          </cell>
          <cell r="S116">
            <v>26.4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LUIS DA SILVA</v>
          </cell>
          <cell r="F117" t="str">
            <v>2 - Outros Profissionais da Saúde</v>
          </cell>
          <cell r="G117" t="str">
            <v>3222-05</v>
          </cell>
          <cell r="H117" t="str">
            <v>06/2023</v>
          </cell>
          <cell r="J117">
            <v>159.3648</v>
          </cell>
          <cell r="L117">
            <v>69.59</v>
          </cell>
          <cell r="M117">
            <v>26.6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LUIZ CORREIA DA SILVA</v>
          </cell>
          <cell r="F118" t="str">
            <v>3 - Administrativo</v>
          </cell>
          <cell r="G118" t="str">
            <v>9511-05</v>
          </cell>
          <cell r="H118" t="str">
            <v>06/2023</v>
          </cell>
          <cell r="J118">
            <v>258.8048</v>
          </cell>
          <cell r="L118">
            <v>69.59</v>
          </cell>
          <cell r="M118">
            <v>30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LUIZ DE SOUZA</v>
          </cell>
          <cell r="F119" t="str">
            <v>3 - Administrativo</v>
          </cell>
          <cell r="G119" t="str">
            <v>3516-05</v>
          </cell>
          <cell r="H119" t="str">
            <v>06/2023</v>
          </cell>
          <cell r="J119">
            <v>171.23840000000001</v>
          </cell>
          <cell r="K119">
            <v>0</v>
          </cell>
          <cell r="M119">
            <v>0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F120" t="str">
            <v>3 - Administrativo</v>
          </cell>
          <cell r="G120" t="str">
            <v>7233-10</v>
          </cell>
          <cell r="H120" t="str">
            <v>06/2023</v>
          </cell>
          <cell r="J120">
            <v>215.79920000000001</v>
          </cell>
          <cell r="L120">
            <v>69.59</v>
          </cell>
          <cell r="M120">
            <v>30</v>
          </cell>
          <cell r="O120">
            <v>2.0699999999999998</v>
          </cell>
          <cell r="S120">
            <v>92.48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RAMOS DE OLIVEIRA</v>
          </cell>
          <cell r="F121" t="str">
            <v>2 - Outros Profissionais da Saúde</v>
          </cell>
          <cell r="G121" t="str">
            <v>3242-05</v>
          </cell>
          <cell r="H121" t="str">
            <v>06/2023</v>
          </cell>
          <cell r="J121">
            <v>244.71680000000001</v>
          </cell>
          <cell r="M121">
            <v>0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COSME DOS SANTOS</v>
          </cell>
          <cell r="F122" t="str">
            <v>3 - Administrativo</v>
          </cell>
          <cell r="G122" t="str">
            <v>5135-05</v>
          </cell>
          <cell r="H122" t="str">
            <v>06/2023</v>
          </cell>
          <cell r="J122">
            <v>22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CRISTINA DOS SANTOS MAIA</v>
          </cell>
          <cell r="F123" t="str">
            <v>2 - Outros Profissionais da Saúde</v>
          </cell>
          <cell r="G123" t="str">
            <v>2235-05</v>
          </cell>
          <cell r="H123" t="str">
            <v>06/2023</v>
          </cell>
          <cell r="J123">
            <v>711.48800000000006</v>
          </cell>
          <cell r="L123">
            <v>69.59</v>
          </cell>
          <cell r="M123">
            <v>3.59</v>
          </cell>
          <cell r="O123">
            <v>4.3499999999999996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VASCONCELOS DE CARVALHO</v>
          </cell>
          <cell r="F124" t="str">
            <v>2 - Outros Profissionais da Saúde</v>
          </cell>
          <cell r="G124" t="str">
            <v>3222-05</v>
          </cell>
          <cell r="H124" t="str">
            <v>06/2023</v>
          </cell>
          <cell r="J124">
            <v>226.21119999999999</v>
          </cell>
          <cell r="M124">
            <v>0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DE LIMA CORREIA</v>
          </cell>
          <cell r="F125" t="str">
            <v>2 - Outros Profissionais da Saúde</v>
          </cell>
          <cell r="G125" t="str">
            <v>3222-05</v>
          </cell>
          <cell r="H125" t="str">
            <v>06/2023</v>
          </cell>
          <cell r="J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MARIA SILVA DE OLIVEIRA</v>
          </cell>
          <cell r="F126" t="str">
            <v>3 - Administrativo</v>
          </cell>
          <cell r="G126" t="str">
            <v>1312-10</v>
          </cell>
          <cell r="H126" t="str">
            <v>06/2023</v>
          </cell>
          <cell r="J126">
            <v>660.07360000000006</v>
          </cell>
          <cell r="L126">
            <v>69.59</v>
          </cell>
          <cell r="M126">
            <v>30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TRAJANO DE AZEVEDO RAMOS</v>
          </cell>
          <cell r="F127" t="str">
            <v>2 - Outros Profissionais da Saúde</v>
          </cell>
          <cell r="G127" t="str">
            <v>3222-05</v>
          </cell>
          <cell r="H127" t="str">
            <v>06/2023</v>
          </cell>
          <cell r="J127">
            <v>183.54159999999999</v>
          </cell>
          <cell r="L127">
            <v>69.59</v>
          </cell>
          <cell r="M127">
            <v>26.6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ANDREIA DE OLIVEIRA ALMEIDA</v>
          </cell>
          <cell r="F128" t="str">
            <v>2 - Outros Profissionais da Saúde</v>
          </cell>
          <cell r="G128" t="str">
            <v>2235-05</v>
          </cell>
          <cell r="H128" t="str">
            <v>06/2023</v>
          </cell>
          <cell r="J128">
            <v>421.82080000000002</v>
          </cell>
          <cell r="L128">
            <v>69.59</v>
          </cell>
          <cell r="M128">
            <v>3.59</v>
          </cell>
          <cell r="O128">
            <v>4.3499999999999996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06/2023</v>
          </cell>
          <cell r="J129">
            <v>607.81280000000004</v>
          </cell>
          <cell r="M129">
            <v>0</v>
          </cell>
          <cell r="O129">
            <v>4.3499999999999996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06/2023</v>
          </cell>
          <cell r="J130">
            <v>0</v>
          </cell>
          <cell r="M130">
            <v>0</v>
          </cell>
          <cell r="O130">
            <v>2.0699999999999998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06/2023</v>
          </cell>
          <cell r="J131">
            <v>22.1096</v>
          </cell>
          <cell r="M131">
            <v>0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06/2023</v>
          </cell>
          <cell r="J132">
            <v>248.56960000000001</v>
          </cell>
          <cell r="M132">
            <v>0</v>
          </cell>
          <cell r="O132">
            <v>4.3499999999999996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06/2023</v>
          </cell>
          <cell r="J133">
            <v>724.9695999999999</v>
          </cell>
          <cell r="L133">
            <v>69.59</v>
          </cell>
          <cell r="M133">
            <v>3.59</v>
          </cell>
          <cell r="O133">
            <v>4.3499999999999996</v>
          </cell>
          <cell r="S133">
            <v>0</v>
          </cell>
          <cell r="U133">
            <v>120.26</v>
          </cell>
          <cell r="X133" t="str">
            <v>AUXÍLIO CRECHE</v>
          </cell>
        </row>
        <row r="134">
          <cell r="C134" t="str">
            <v>HOSPITAL MIGUEL ARRAES - CG. Nº 023/2022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06/2023</v>
          </cell>
          <cell r="J134">
            <v>727.60320000000013</v>
          </cell>
          <cell r="L134">
            <v>69.59</v>
          </cell>
          <cell r="M134">
            <v>3.59</v>
          </cell>
          <cell r="O134">
            <v>4.3499999999999996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06/2023</v>
          </cell>
          <cell r="J135">
            <v>284.00880000000001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06/2023</v>
          </cell>
          <cell r="J136">
            <v>0</v>
          </cell>
          <cell r="M136">
            <v>0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06/2023</v>
          </cell>
          <cell r="J137">
            <v>197.36080000000001</v>
          </cell>
          <cell r="M137">
            <v>0</v>
          </cell>
          <cell r="O137">
            <v>2.0699999999999998</v>
          </cell>
          <cell r="R137">
            <v>24.119999999999997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06/2023</v>
          </cell>
          <cell r="J138">
            <v>209.9</v>
          </cell>
          <cell r="M138">
            <v>0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06/2023</v>
          </cell>
          <cell r="J139">
            <v>224.0864</v>
          </cell>
          <cell r="L139">
            <v>69.59</v>
          </cell>
          <cell r="M139">
            <v>26.6</v>
          </cell>
          <cell r="O139">
            <v>2.0699999999999998</v>
          </cell>
          <cell r="S139">
            <v>49.82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06/2023</v>
          </cell>
          <cell r="J140">
            <v>249.452</v>
          </cell>
          <cell r="L140">
            <v>69.59</v>
          </cell>
          <cell r="M140">
            <v>30</v>
          </cell>
          <cell r="O140">
            <v>2.0699999999999998</v>
          </cell>
          <cell r="R140">
            <v>251.12</v>
          </cell>
          <cell r="S140">
            <v>121.32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06/2023</v>
          </cell>
          <cell r="J141">
            <v>249.108</v>
          </cell>
          <cell r="M141">
            <v>0</v>
          </cell>
          <cell r="O141">
            <v>2.0699999999999998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06/2023</v>
          </cell>
          <cell r="J142">
            <v>225.88560000000001</v>
          </cell>
          <cell r="M142">
            <v>0</v>
          </cell>
          <cell r="O142">
            <v>2.0699999999999998</v>
          </cell>
          <cell r="R142">
            <v>172.72</v>
          </cell>
          <cell r="S142">
            <v>79.2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ANGELICA PEREIRA DA COSTA</v>
          </cell>
          <cell r="F143" t="str">
            <v>2 - Outros Profissionais da Saúde</v>
          </cell>
          <cell r="G143" t="str">
            <v>2235-05</v>
          </cell>
          <cell r="H143" t="str">
            <v>06/2023</v>
          </cell>
          <cell r="J143">
            <v>577.57920000000001</v>
          </cell>
          <cell r="M143">
            <v>0</v>
          </cell>
          <cell r="O143">
            <v>4.3499999999999996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ANINE SURUI SANTANA DA SILVA</v>
          </cell>
          <cell r="F144" t="str">
            <v>1 - Médico</v>
          </cell>
          <cell r="G144" t="str">
            <v>2251-25</v>
          </cell>
          <cell r="H144" t="str">
            <v>06/2023</v>
          </cell>
          <cell r="J144">
            <v>1403.1608000000001</v>
          </cell>
          <cell r="L144">
            <v>69.59</v>
          </cell>
          <cell r="M144">
            <v>3.17</v>
          </cell>
          <cell r="O144">
            <v>16.59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CAROLINA DE MELO RODRIGUES</v>
          </cell>
          <cell r="F145" t="str">
            <v>2 - Outros Profissionais da Saúde</v>
          </cell>
          <cell r="G145" t="str">
            <v>2237-10</v>
          </cell>
          <cell r="H145" t="str">
            <v>06/2023</v>
          </cell>
          <cell r="J145">
            <v>413.74560000000002</v>
          </cell>
          <cell r="M145">
            <v>0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ANNA VIRGINIA RODRIGUES DA SILVA</v>
          </cell>
          <cell r="F146" t="str">
            <v>2 - Outros Profissionais da Saúde</v>
          </cell>
          <cell r="G146" t="str">
            <v>5211-30</v>
          </cell>
          <cell r="H146" t="str">
            <v>06/2023</v>
          </cell>
          <cell r="J146">
            <v>163.56800000000001</v>
          </cell>
          <cell r="M146">
            <v>0</v>
          </cell>
          <cell r="O146">
            <v>2.0699999999999998</v>
          </cell>
          <cell r="R146">
            <v>161.52000000000001</v>
          </cell>
          <cell r="S146">
            <v>68.64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ANNA VITORIA DE ARAUJO MOURA</v>
          </cell>
          <cell r="F147" t="str">
            <v>1 - Médico</v>
          </cell>
          <cell r="G147" t="str">
            <v>2251-25</v>
          </cell>
          <cell r="H147" t="str">
            <v>06/2023</v>
          </cell>
          <cell r="J147">
            <v>736.31759999999997</v>
          </cell>
          <cell r="M147">
            <v>0</v>
          </cell>
          <cell r="O147">
            <v>16.59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ANTONIA SOTERO DA SILVA</v>
          </cell>
          <cell r="F148" t="str">
            <v>2 - Outros Profissionais da Saúde</v>
          </cell>
          <cell r="G148" t="str">
            <v>3222-05</v>
          </cell>
          <cell r="H148" t="str">
            <v>06/2023</v>
          </cell>
          <cell r="J148">
            <v>269.31119999999999</v>
          </cell>
          <cell r="L148">
            <v>69.59</v>
          </cell>
          <cell r="M148">
            <v>26.6</v>
          </cell>
          <cell r="O148">
            <v>2.0699999999999998</v>
          </cell>
          <cell r="R148">
            <v>150.32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CESAR DA SILVA</v>
          </cell>
          <cell r="F149" t="str">
            <v>2 - Outros Profissionais da Saúde</v>
          </cell>
          <cell r="G149" t="str">
            <v>2235-05</v>
          </cell>
          <cell r="H149" t="str">
            <v>06/2023</v>
          </cell>
          <cell r="J149">
            <v>7.6648000000000014</v>
          </cell>
          <cell r="M149">
            <v>0</v>
          </cell>
          <cell r="O149">
            <v>4.3499999999999996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EMANUEL GOMES DE MOURA</v>
          </cell>
          <cell r="F150" t="str">
            <v>2 - Outros Profissionais da Saúde</v>
          </cell>
          <cell r="G150" t="str">
            <v>2235-05</v>
          </cell>
          <cell r="H150" t="str">
            <v>06/2023</v>
          </cell>
          <cell r="J150">
            <v>444.22</v>
          </cell>
          <cell r="M150">
            <v>0</v>
          </cell>
          <cell r="O150">
            <v>4.3499999999999996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JOSE OLIVEIRA DE ALBUQUERQUE QUEIROZ</v>
          </cell>
          <cell r="F151" t="str">
            <v>1 - Médico</v>
          </cell>
          <cell r="G151" t="str">
            <v>2252-70</v>
          </cell>
          <cell r="H151" t="str">
            <v>06/2023</v>
          </cell>
          <cell r="J151">
            <v>974.91200000000003</v>
          </cell>
          <cell r="M151">
            <v>0</v>
          </cell>
          <cell r="O151">
            <v>16.59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06/2023</v>
          </cell>
          <cell r="J152">
            <v>398.22879999999998</v>
          </cell>
          <cell r="L152">
            <v>69.59</v>
          </cell>
          <cell r="M152">
            <v>30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06/2023</v>
          </cell>
          <cell r="J153">
            <v>336.01119999999997</v>
          </cell>
          <cell r="L153">
            <v>69.59</v>
          </cell>
          <cell r="M153">
            <v>3.59</v>
          </cell>
          <cell r="O153">
            <v>4.3499999999999996</v>
          </cell>
          <cell r="S153">
            <v>0</v>
          </cell>
          <cell r="U153">
            <v>120.26</v>
          </cell>
          <cell r="X153" t="str">
            <v>AUXÍLIO CRECHE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06/2023</v>
          </cell>
          <cell r="J154">
            <v>446.61680000000001</v>
          </cell>
          <cell r="L154">
            <v>69.59</v>
          </cell>
          <cell r="M154">
            <v>3.59</v>
          </cell>
          <cell r="O154">
            <v>4.3499999999999996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ARNALDO AMORIM DE LEMOS NETO</v>
          </cell>
          <cell r="F155" t="str">
            <v>1 - Médico</v>
          </cell>
          <cell r="G155" t="str">
            <v>2252-25</v>
          </cell>
          <cell r="H155" t="str">
            <v>06/2023</v>
          </cell>
          <cell r="J155">
            <v>1686.5688</v>
          </cell>
          <cell r="M155">
            <v>0</v>
          </cell>
          <cell r="O155">
            <v>16.59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ARTHUR FREDERICO DE ALBUQUERQUE MARANHAO FILHO</v>
          </cell>
          <cell r="F156" t="str">
            <v>1 - Médico</v>
          </cell>
          <cell r="G156" t="str">
            <v>2251-25</v>
          </cell>
          <cell r="H156" t="str">
            <v>06/2023</v>
          </cell>
          <cell r="J156">
            <v>887.79200000000003</v>
          </cell>
          <cell r="M156">
            <v>0</v>
          </cell>
          <cell r="O156">
            <v>16.59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NEMEZIO BARBOSA NETO</v>
          </cell>
          <cell r="F157" t="str">
            <v>2 - Outros Profissionais da Saúde</v>
          </cell>
          <cell r="G157" t="str">
            <v>2235-05</v>
          </cell>
          <cell r="H157" t="str">
            <v>06/2023</v>
          </cell>
          <cell r="J157">
            <v>366.55360000000002</v>
          </cell>
          <cell r="L157">
            <v>69.59</v>
          </cell>
          <cell r="M157">
            <v>3.59</v>
          </cell>
          <cell r="O157">
            <v>4.3499999999999996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ARTUR DA SILVA SANTANA</v>
          </cell>
          <cell r="F158" t="str">
            <v>2 - Outros Profissionais da Saúde</v>
          </cell>
          <cell r="G158" t="str">
            <v>3222-05</v>
          </cell>
          <cell r="H158" t="str">
            <v>06/2023</v>
          </cell>
          <cell r="J158">
            <v>239.756</v>
          </cell>
          <cell r="L158">
            <v>69.59</v>
          </cell>
          <cell r="M158">
            <v>26.6</v>
          </cell>
          <cell r="O158">
            <v>2.0699999999999998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AUDENIR BONIFACIO DE LIMA</v>
          </cell>
          <cell r="F159" t="str">
            <v>3 - Administrativo</v>
          </cell>
          <cell r="G159" t="str">
            <v>5132-20</v>
          </cell>
          <cell r="H159" t="str">
            <v>06/2023</v>
          </cell>
          <cell r="J159">
            <v>404.90800000000002</v>
          </cell>
          <cell r="M159">
            <v>0</v>
          </cell>
          <cell r="O159">
            <v>2.0699999999999998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AUGUSTO CESAR NASCIMENTO MARANHAO</v>
          </cell>
          <cell r="F160" t="str">
            <v>1 - Médico</v>
          </cell>
          <cell r="G160" t="str">
            <v>2251-25</v>
          </cell>
          <cell r="H160" t="str">
            <v>06/2023</v>
          </cell>
          <cell r="J160">
            <v>420.0992</v>
          </cell>
          <cell r="M160">
            <v>0</v>
          </cell>
          <cell r="O160">
            <v>16.59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06/2023</v>
          </cell>
          <cell r="J161">
            <v>123.28</v>
          </cell>
          <cell r="M161">
            <v>0</v>
          </cell>
          <cell r="O161">
            <v>2.0699999999999998</v>
          </cell>
          <cell r="R161">
            <v>239.92</v>
          </cell>
          <cell r="S161">
            <v>79.2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06/2023</v>
          </cell>
          <cell r="J162">
            <v>157.49119999999999</v>
          </cell>
          <cell r="L162">
            <v>69.59</v>
          </cell>
          <cell r="M162">
            <v>26.6</v>
          </cell>
          <cell r="O162">
            <v>2.0699999999999998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06/2023</v>
          </cell>
          <cell r="J163">
            <v>198.48</v>
          </cell>
          <cell r="M163">
            <v>0</v>
          </cell>
          <cell r="O163">
            <v>2.0699999999999998</v>
          </cell>
          <cell r="S163">
            <v>77.8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CRISTINA PATRICIO LIMA</v>
          </cell>
          <cell r="F164" t="str">
            <v>2 - Outros Profissionais da Saúde</v>
          </cell>
          <cell r="G164" t="str">
            <v>2235-05</v>
          </cell>
          <cell r="H164" t="str">
            <v>06/2023</v>
          </cell>
          <cell r="J164">
            <v>442.24400000000003</v>
          </cell>
          <cell r="L164">
            <v>69.59</v>
          </cell>
          <cell r="M164">
            <v>3.59</v>
          </cell>
          <cell r="O164">
            <v>4.3499999999999996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06/2023</v>
          </cell>
          <cell r="J165">
            <v>418.10160000000002</v>
          </cell>
          <cell r="M165">
            <v>0</v>
          </cell>
          <cell r="O165">
            <v>2.0699999999999998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BARBARA PRISCILA SOUSA E SILVA</v>
          </cell>
          <cell r="F166" t="str">
            <v>2 - Outros Profissionais da Saúde</v>
          </cell>
          <cell r="G166" t="str">
            <v>3222-05</v>
          </cell>
          <cell r="H166" t="str">
            <v>06/2023</v>
          </cell>
          <cell r="J166">
            <v>127.664</v>
          </cell>
          <cell r="L166">
            <v>69.59</v>
          </cell>
          <cell r="M166">
            <v>26.6</v>
          </cell>
          <cell r="O166">
            <v>2.0699999999999998</v>
          </cell>
          <cell r="R166">
            <v>172.72</v>
          </cell>
          <cell r="S166">
            <v>79.8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BARBARA SANTANA ALENCAR</v>
          </cell>
          <cell r="F167" t="str">
            <v>1 - Médico</v>
          </cell>
          <cell r="G167" t="str">
            <v>2251-25</v>
          </cell>
          <cell r="H167" t="str">
            <v>06/2023</v>
          </cell>
          <cell r="J167">
            <v>308.50880000000001</v>
          </cell>
          <cell r="M167">
            <v>0</v>
          </cell>
          <cell r="O167">
            <v>16.59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CRISOSTOMO DE OLIVEIRA</v>
          </cell>
          <cell r="F168" t="str">
            <v>1 - Médico</v>
          </cell>
          <cell r="G168" t="str">
            <v>2251-25</v>
          </cell>
          <cell r="H168" t="str">
            <v>06/2023</v>
          </cell>
          <cell r="J168">
            <v>626.35760000000005</v>
          </cell>
          <cell r="M168">
            <v>0</v>
          </cell>
          <cell r="O168">
            <v>16.59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BEATRIZ FRANCA DE OLIVEIRA</v>
          </cell>
          <cell r="F169" t="str">
            <v>2 - Outros Profissionais da Saúde</v>
          </cell>
          <cell r="G169" t="str">
            <v>2235-05</v>
          </cell>
          <cell r="H169" t="str">
            <v>06/2023</v>
          </cell>
          <cell r="J169">
            <v>494.97120000000001</v>
          </cell>
          <cell r="M169">
            <v>0</v>
          </cell>
          <cell r="O169">
            <v>4.3499999999999996</v>
          </cell>
          <cell r="S169">
            <v>0</v>
          </cell>
          <cell r="U169">
            <v>120.26</v>
          </cell>
          <cell r="X169" t="str">
            <v>AUXÍLIO CRECHE</v>
          </cell>
        </row>
        <row r="170">
          <cell r="C170" t="str">
            <v>HOSPITAL MIGUEL ARRAES - CG. Nº 023/2022</v>
          </cell>
          <cell r="E170" t="str">
            <v>BEATRIZ LUANDA CORREIA BARROS</v>
          </cell>
          <cell r="F170" t="str">
            <v>3 - Administrativo</v>
          </cell>
          <cell r="G170" t="str">
            <v>4110-10</v>
          </cell>
          <cell r="H170" t="str">
            <v>06/2023</v>
          </cell>
          <cell r="J170">
            <v>19.1708</v>
          </cell>
          <cell r="M170">
            <v>0</v>
          </cell>
          <cell r="O170">
            <v>2.0699999999999998</v>
          </cell>
          <cell r="R170">
            <v>280.92</v>
          </cell>
          <cell r="S170">
            <v>39.6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BENVINDA PEREIRA MATIAS DANTAS</v>
          </cell>
          <cell r="F171" t="str">
            <v>2 - Outros Profissionais da Saúde</v>
          </cell>
          <cell r="G171" t="str">
            <v>3222-05</v>
          </cell>
          <cell r="H171" t="str">
            <v>06/2023</v>
          </cell>
          <cell r="J171">
            <v>131.1808</v>
          </cell>
          <cell r="L171">
            <v>69.59</v>
          </cell>
          <cell r="M171">
            <v>26.6</v>
          </cell>
          <cell r="O171">
            <v>2.0699999999999998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BERNARDO CALDAS VIEIRA DE MELO</v>
          </cell>
          <cell r="F172" t="str">
            <v>2 - Outros Profissionais da Saúde</v>
          </cell>
          <cell r="G172" t="str">
            <v>2236-05</v>
          </cell>
          <cell r="H172" t="str">
            <v>06/2023</v>
          </cell>
          <cell r="J172">
            <v>270.02640000000002</v>
          </cell>
          <cell r="M172">
            <v>0</v>
          </cell>
          <cell r="O172">
            <v>4.3499999999999996</v>
          </cell>
          <cell r="S172">
            <v>0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BETIENY SOARES DE PAULA</v>
          </cell>
          <cell r="F173" t="str">
            <v>2 - Outros Profissionais da Saúde</v>
          </cell>
          <cell r="G173" t="str">
            <v>3222-05</v>
          </cell>
          <cell r="H173" t="str">
            <v>06/2023</v>
          </cell>
          <cell r="J173">
            <v>191.30879999999999</v>
          </cell>
          <cell r="M173">
            <v>0</v>
          </cell>
          <cell r="O173">
            <v>2.0699999999999998</v>
          </cell>
          <cell r="R173">
            <v>161.52000000000001</v>
          </cell>
          <cell r="S173">
            <v>74.819999999999993</v>
          </cell>
          <cell r="U173">
            <v>69.41</v>
          </cell>
          <cell r="X173" t="str">
            <v>AUXÍLIO CRECHE</v>
          </cell>
        </row>
        <row r="174">
          <cell r="C174" t="str">
            <v>HOSPITAL MIGUEL ARRAES - CG. Nº 023/2022</v>
          </cell>
          <cell r="E174" t="str">
            <v>BIANCA MELO DE ARAUJO</v>
          </cell>
          <cell r="F174" t="str">
            <v>1 - Médico</v>
          </cell>
          <cell r="G174" t="str">
            <v>2251-25</v>
          </cell>
          <cell r="H174" t="str">
            <v>06/2023</v>
          </cell>
          <cell r="J174">
            <v>393.16800000000012</v>
          </cell>
          <cell r="M174">
            <v>0</v>
          </cell>
          <cell r="O174">
            <v>16.59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BIANCA MOURA DA SILVA</v>
          </cell>
          <cell r="F175" t="str">
            <v>2 - Outros Profissionais da Saúde</v>
          </cell>
          <cell r="G175" t="str">
            <v>5211-30</v>
          </cell>
          <cell r="H175" t="str">
            <v>06/2023</v>
          </cell>
          <cell r="J175">
            <v>174.5592</v>
          </cell>
          <cell r="M175">
            <v>0</v>
          </cell>
          <cell r="O175">
            <v>2.0699999999999998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BIANCA PRISCILA SALES DOS SANTOS</v>
          </cell>
          <cell r="F176" t="str">
            <v>1 - Médico</v>
          </cell>
          <cell r="G176" t="str">
            <v>2251-25</v>
          </cell>
          <cell r="H176" t="str">
            <v>06/2023</v>
          </cell>
          <cell r="J176">
            <v>1083.136</v>
          </cell>
          <cell r="M176">
            <v>0</v>
          </cell>
          <cell r="O176">
            <v>16.59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BRAYNER ANDERSON DOS SANTOS LEITE</v>
          </cell>
          <cell r="F177" t="str">
            <v>1 - Médico</v>
          </cell>
          <cell r="G177" t="str">
            <v>2251-25</v>
          </cell>
          <cell r="H177" t="str">
            <v>06/2023</v>
          </cell>
          <cell r="J177">
            <v>1439.3240000000001</v>
          </cell>
          <cell r="M177">
            <v>0</v>
          </cell>
          <cell r="O177">
            <v>16.59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BRENA MIRELLY DA SILVA VIDAL</v>
          </cell>
          <cell r="F178" t="str">
            <v>2 - Outros Profissionais da Saúde</v>
          </cell>
          <cell r="G178" t="str">
            <v>2236-05</v>
          </cell>
          <cell r="H178" t="str">
            <v>06/2023</v>
          </cell>
          <cell r="J178">
            <v>327.20240000000001</v>
          </cell>
          <cell r="L178">
            <v>69.59</v>
          </cell>
          <cell r="M178">
            <v>2.73</v>
          </cell>
          <cell r="O178">
            <v>4.3499999999999996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BRENDA DE CASSIA CAVALCANTI DA SILVA</v>
          </cell>
          <cell r="F179" t="str">
            <v>3 - Administrativo</v>
          </cell>
          <cell r="G179" t="str">
            <v>4110-10</v>
          </cell>
          <cell r="H179" t="str">
            <v>06/2023</v>
          </cell>
          <cell r="J179">
            <v>19.8</v>
          </cell>
          <cell r="M179">
            <v>0</v>
          </cell>
          <cell r="O179">
            <v>2.0699999999999998</v>
          </cell>
          <cell r="R179">
            <v>266.72000000000003</v>
          </cell>
          <cell r="S179">
            <v>38.28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BRENDA MARIA DE AGUIAR</v>
          </cell>
          <cell r="F180" t="str">
            <v>2 - Outros Profissionais da Saúde</v>
          </cell>
          <cell r="G180" t="str">
            <v>2235-05</v>
          </cell>
          <cell r="H180" t="str">
            <v>06/2023</v>
          </cell>
          <cell r="J180">
            <v>391.06319999999999</v>
          </cell>
          <cell r="L180">
            <v>69.59</v>
          </cell>
          <cell r="M180">
            <v>3.05</v>
          </cell>
          <cell r="O180">
            <v>4.3499999999999996</v>
          </cell>
          <cell r="S180">
            <v>0</v>
          </cell>
          <cell r="U180">
            <v>120.26</v>
          </cell>
          <cell r="X180" t="str">
            <v>AUXÍLIO CRECHE</v>
          </cell>
        </row>
        <row r="181">
          <cell r="C181" t="str">
            <v>HOSPITAL MIGUEL ARRAES - CG. Nº 023/2022</v>
          </cell>
          <cell r="E181" t="str">
            <v>BRENO GIBSON NOTARO</v>
          </cell>
          <cell r="F181" t="str">
            <v>1 - Médico</v>
          </cell>
          <cell r="G181" t="str">
            <v>2251-25</v>
          </cell>
          <cell r="H181" t="str">
            <v>06/2023</v>
          </cell>
          <cell r="J181">
            <v>1480.9967999999999</v>
          </cell>
          <cell r="M181">
            <v>0</v>
          </cell>
          <cell r="O181">
            <v>16.59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DANTAS DE GODOY MENDONCA</v>
          </cell>
          <cell r="F182" t="str">
            <v>3 - Administrativo</v>
          </cell>
          <cell r="G182" t="str">
            <v>1231-10</v>
          </cell>
          <cell r="H182" t="str">
            <v>06/2023</v>
          </cell>
          <cell r="J182">
            <v>2089.6896000000002</v>
          </cell>
          <cell r="M182">
            <v>0</v>
          </cell>
          <cell r="O182">
            <v>2.0699999999999998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GRAZIELA FELIPE DE SOUZA</v>
          </cell>
          <cell r="F183" t="str">
            <v>2 - Outros Profissionais da Saúde</v>
          </cell>
          <cell r="G183" t="str">
            <v>2235-05</v>
          </cell>
          <cell r="H183" t="str">
            <v>06/2023</v>
          </cell>
          <cell r="J183">
            <v>652.54079999999999</v>
          </cell>
          <cell r="M183">
            <v>0</v>
          </cell>
          <cell r="O183">
            <v>4.3499999999999996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MAYARA GOMES DA SILVA</v>
          </cell>
          <cell r="F184" t="str">
            <v>2 - Outros Profissionais da Saúde</v>
          </cell>
          <cell r="G184" t="str">
            <v>2235-05</v>
          </cell>
          <cell r="H184" t="str">
            <v>06/2023</v>
          </cell>
          <cell r="J184">
            <v>408.11040000000003</v>
          </cell>
          <cell r="M184">
            <v>0</v>
          </cell>
          <cell r="O184">
            <v>4.3499999999999996</v>
          </cell>
          <cell r="S184">
            <v>126.41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AUGUSTO DE ALENCAR VELEZ</v>
          </cell>
          <cell r="F185" t="str">
            <v>2 - Outros Profissionais da Saúde</v>
          </cell>
          <cell r="G185" t="str">
            <v>2211-05</v>
          </cell>
          <cell r="H185" t="str">
            <v>06/2023</v>
          </cell>
          <cell r="J185">
            <v>460.44959999999998</v>
          </cell>
          <cell r="L185">
            <v>69.59</v>
          </cell>
          <cell r="M185">
            <v>30</v>
          </cell>
          <cell r="O185">
            <v>2.0699999999999998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LEAL ALVES DA SILVA</v>
          </cell>
          <cell r="F186" t="str">
            <v>1 - Médico</v>
          </cell>
          <cell r="G186" t="str">
            <v>2251-50</v>
          </cell>
          <cell r="H186" t="str">
            <v>06/2023</v>
          </cell>
          <cell r="J186">
            <v>1146.4960000000001</v>
          </cell>
          <cell r="M186">
            <v>0</v>
          </cell>
          <cell r="O186">
            <v>16.59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RAFAEL DA SILVA LIMA</v>
          </cell>
          <cell r="F187" t="str">
            <v>1 - Médico</v>
          </cell>
          <cell r="G187" t="str">
            <v>2251-20</v>
          </cell>
          <cell r="H187" t="str">
            <v>06/2023</v>
          </cell>
          <cell r="J187">
            <v>533.74959999999999</v>
          </cell>
          <cell r="M187">
            <v>0</v>
          </cell>
          <cell r="O187">
            <v>16.59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BRUNO THIAGO DE SANTANA</v>
          </cell>
          <cell r="F188" t="str">
            <v>2 - Outros Profissionais da Saúde</v>
          </cell>
          <cell r="G188" t="str">
            <v>5151-10</v>
          </cell>
          <cell r="H188" t="str">
            <v>06/2023</v>
          </cell>
          <cell r="J188">
            <v>79.522400000000005</v>
          </cell>
          <cell r="L188">
            <v>69.59</v>
          </cell>
          <cell r="M188">
            <v>26.4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CAMILA DOS SANTOS CAZER</v>
          </cell>
          <cell r="F189" t="str">
            <v>2 - Outros Profissionais da Saúde</v>
          </cell>
          <cell r="G189" t="str">
            <v>2235-05</v>
          </cell>
          <cell r="H189" t="str">
            <v>06/2023</v>
          </cell>
          <cell r="J189">
            <v>322.68400000000003</v>
          </cell>
          <cell r="M189">
            <v>0</v>
          </cell>
          <cell r="O189">
            <v>4.3499999999999996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MARIA BARROS DA SILVA</v>
          </cell>
          <cell r="F190" t="str">
            <v>2 - Outros Profissionais da Saúde</v>
          </cell>
          <cell r="G190" t="str">
            <v>2234-05</v>
          </cell>
          <cell r="H190" t="str">
            <v>06/2023</v>
          </cell>
          <cell r="J190">
            <v>0</v>
          </cell>
          <cell r="M190">
            <v>0</v>
          </cell>
          <cell r="O190">
            <v>2.0699999999999998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MARIA DA SILVA SANTOS</v>
          </cell>
          <cell r="F191" t="str">
            <v>3 - Administrativo</v>
          </cell>
          <cell r="G191" t="str">
            <v>4110-10</v>
          </cell>
          <cell r="H191" t="str">
            <v>06/2023</v>
          </cell>
          <cell r="J191">
            <v>158.4</v>
          </cell>
          <cell r="M191">
            <v>0</v>
          </cell>
          <cell r="O191">
            <v>2.0699999999999998</v>
          </cell>
          <cell r="R191">
            <v>38.32</v>
          </cell>
          <cell r="S191">
            <v>39.6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MARTINS GOMES PESSOA MOURA</v>
          </cell>
          <cell r="F192" t="str">
            <v>1 - Médico</v>
          </cell>
          <cell r="G192" t="str">
            <v>2251-25</v>
          </cell>
          <cell r="H192" t="str">
            <v>06/2023</v>
          </cell>
          <cell r="J192">
            <v>394.21839999999997</v>
          </cell>
          <cell r="M192">
            <v>0</v>
          </cell>
          <cell r="O192">
            <v>16.59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PRISCILA FROES VALENTIM</v>
          </cell>
          <cell r="F193" t="str">
            <v>2 - Outros Profissionais da Saúde</v>
          </cell>
          <cell r="G193" t="str">
            <v>3222-05</v>
          </cell>
          <cell r="H193" t="str">
            <v>06/2023</v>
          </cell>
          <cell r="J193">
            <v>196.60640000000001</v>
          </cell>
          <cell r="M193">
            <v>0</v>
          </cell>
          <cell r="O193">
            <v>2.0699999999999998</v>
          </cell>
          <cell r="R193">
            <v>251.12</v>
          </cell>
          <cell r="S193">
            <v>79.8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TRAVASSOS DE VASCONCELOS RODRIGUES</v>
          </cell>
          <cell r="F194" t="str">
            <v>2 - Outros Profissionais da Saúde</v>
          </cell>
          <cell r="G194" t="str">
            <v>2238-10</v>
          </cell>
          <cell r="H194" t="str">
            <v>06/2023</v>
          </cell>
          <cell r="J194">
            <v>364.0016</v>
          </cell>
          <cell r="M194">
            <v>0</v>
          </cell>
          <cell r="O194">
            <v>2.0699999999999998</v>
          </cell>
          <cell r="S194">
            <v>0</v>
          </cell>
          <cell r="U194">
            <v>77.569999999999993</v>
          </cell>
          <cell r="X194" t="str">
            <v>AUXÍLIO CRECHE</v>
          </cell>
        </row>
        <row r="195">
          <cell r="C195" t="str">
            <v>HOSPITAL MIGUEL ARRAES - CG. Nº 023/2022</v>
          </cell>
          <cell r="E195" t="str">
            <v>CAMILA TWANY NUNES DE SOUZA</v>
          </cell>
          <cell r="F195" t="str">
            <v>1 - Médico</v>
          </cell>
          <cell r="G195" t="str">
            <v>2251-25</v>
          </cell>
          <cell r="H195" t="str">
            <v>06/2023</v>
          </cell>
          <cell r="J195">
            <v>491.86399999999998</v>
          </cell>
          <cell r="M195">
            <v>0</v>
          </cell>
          <cell r="O195">
            <v>16.59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CANDIDO FABIANO BESERRA DE SOUZA</v>
          </cell>
          <cell r="F196" t="str">
            <v>3 - Administrativo</v>
          </cell>
          <cell r="G196" t="str">
            <v>5174-10</v>
          </cell>
          <cell r="H196" t="str">
            <v>06/2023</v>
          </cell>
          <cell r="J196">
            <v>130.06880000000001</v>
          </cell>
          <cell r="L196">
            <v>69.59</v>
          </cell>
          <cell r="M196">
            <v>26.4</v>
          </cell>
          <cell r="O196">
            <v>2.0699999999999998</v>
          </cell>
          <cell r="R196">
            <v>150.22</v>
          </cell>
          <cell r="S196">
            <v>79.2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CARLA DANIELE SANTORO DE MELO</v>
          </cell>
          <cell r="F197" t="str">
            <v>2 - Outros Profissionais da Saúde</v>
          </cell>
          <cell r="G197" t="str">
            <v>2235-05</v>
          </cell>
          <cell r="H197" t="str">
            <v>06/2023</v>
          </cell>
          <cell r="J197">
            <v>339.98880000000003</v>
          </cell>
          <cell r="L197">
            <v>69.59</v>
          </cell>
          <cell r="M197">
            <v>3.59</v>
          </cell>
          <cell r="O197">
            <v>4.3499999999999996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CARLA MARIA SANTIAGO DE OLIVEIRA</v>
          </cell>
          <cell r="F198" t="str">
            <v>2 - Outros Profissionais da Saúde</v>
          </cell>
          <cell r="G198" t="str">
            <v>3222-05</v>
          </cell>
          <cell r="H198" t="str">
            <v>06/2023</v>
          </cell>
          <cell r="J198">
            <v>241.12799999999999</v>
          </cell>
          <cell r="L198">
            <v>69.59</v>
          </cell>
          <cell r="M198">
            <v>26.6</v>
          </cell>
          <cell r="O198">
            <v>2.0699999999999998</v>
          </cell>
          <cell r="R198">
            <v>139.12</v>
          </cell>
          <cell r="S198">
            <v>75.8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CARLA RAMOS DA SILVA</v>
          </cell>
          <cell r="F199" t="str">
            <v>2 - Outros Profissionais da Saúde</v>
          </cell>
          <cell r="G199" t="str">
            <v>3222-05</v>
          </cell>
          <cell r="H199" t="str">
            <v>06/2023</v>
          </cell>
          <cell r="J199">
            <v>229.84</v>
          </cell>
          <cell r="M199">
            <v>0</v>
          </cell>
          <cell r="O199">
            <v>2.0699999999999998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CARLA REBECA BARROS DE SOUZA FELIX</v>
          </cell>
          <cell r="F200" t="str">
            <v>2 - Outros Profissionais da Saúde</v>
          </cell>
          <cell r="G200" t="str">
            <v>2235-05</v>
          </cell>
          <cell r="H200" t="str">
            <v>06/2023</v>
          </cell>
          <cell r="J200">
            <v>354.99680000000001</v>
          </cell>
          <cell r="L200">
            <v>69.59</v>
          </cell>
          <cell r="M200">
            <v>3.33</v>
          </cell>
          <cell r="O200">
            <v>4.3499999999999996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CARLIANE MACEDO GOMES</v>
          </cell>
          <cell r="F201" t="str">
            <v>1 - Médico</v>
          </cell>
          <cell r="G201" t="str">
            <v>2251-25</v>
          </cell>
          <cell r="H201" t="str">
            <v>06/2023</v>
          </cell>
          <cell r="J201">
            <v>462.82560000000001</v>
          </cell>
          <cell r="M201">
            <v>0</v>
          </cell>
          <cell r="O201">
            <v>16.59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CARLOS ADRIANO COSTA DOS SANTOS</v>
          </cell>
          <cell r="F202" t="str">
            <v>3 - Administrativo</v>
          </cell>
          <cell r="G202" t="str">
            <v>7823-20</v>
          </cell>
          <cell r="H202" t="str">
            <v>06/2023</v>
          </cell>
          <cell r="J202">
            <v>177.5008</v>
          </cell>
          <cell r="L202">
            <v>69.59</v>
          </cell>
          <cell r="M202">
            <v>30</v>
          </cell>
          <cell r="O202">
            <v>2.0699999999999998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CARLOS ALBERTO DO NASCIMENTO JUNIOR</v>
          </cell>
          <cell r="F203" t="str">
            <v>3 - Administrativo</v>
          </cell>
          <cell r="G203" t="str">
            <v>5174-10</v>
          </cell>
          <cell r="H203" t="str">
            <v>06/2023</v>
          </cell>
          <cell r="J203">
            <v>106.32</v>
          </cell>
          <cell r="M203">
            <v>0</v>
          </cell>
          <cell r="O203">
            <v>2.0699999999999998</v>
          </cell>
          <cell r="R203">
            <v>218.12</v>
          </cell>
          <cell r="S203">
            <v>79.2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CARLOS ALFREDO RAMIREZ GONZALEZ</v>
          </cell>
          <cell r="F204" t="str">
            <v>1 - Médico</v>
          </cell>
          <cell r="G204" t="str">
            <v>2252-25</v>
          </cell>
          <cell r="H204" t="str">
            <v>06/2023</v>
          </cell>
          <cell r="J204">
            <v>419.68639999999999</v>
          </cell>
          <cell r="M204">
            <v>0</v>
          </cell>
          <cell r="O204">
            <v>16.59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CARLOS ANTONIO MARTINS DO VALE</v>
          </cell>
          <cell r="F205" t="str">
            <v>3 - Administrativo</v>
          </cell>
          <cell r="G205" t="str">
            <v>5174-10</v>
          </cell>
          <cell r="H205" t="str">
            <v>06/2023</v>
          </cell>
          <cell r="J205">
            <v>225.9984</v>
          </cell>
          <cell r="L205">
            <v>69.59</v>
          </cell>
          <cell r="M205">
            <v>26.4</v>
          </cell>
          <cell r="O205">
            <v>2.0699999999999998</v>
          </cell>
          <cell r="R205">
            <v>38.32</v>
          </cell>
          <cell r="S205">
            <v>15.84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EDUARDO LOPES TAVARES DE MELO</v>
          </cell>
          <cell r="F206" t="str">
            <v>1 - Médico</v>
          </cell>
          <cell r="G206" t="str">
            <v>2251-25</v>
          </cell>
          <cell r="H206" t="str">
            <v>06/2023</v>
          </cell>
          <cell r="J206">
            <v>1046.1759999999999</v>
          </cell>
          <cell r="M206">
            <v>0</v>
          </cell>
          <cell r="O206">
            <v>16.59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FERNANDO LIRA RAMOS</v>
          </cell>
          <cell r="F207" t="str">
            <v>2 - Outros Profissionais da Saúde</v>
          </cell>
          <cell r="G207" t="str">
            <v>3222-05</v>
          </cell>
          <cell r="H207" t="str">
            <v>06/2023</v>
          </cell>
          <cell r="J207">
            <v>201.81039999999999</v>
          </cell>
          <cell r="L207">
            <v>69.59</v>
          </cell>
          <cell r="M207">
            <v>26.6</v>
          </cell>
          <cell r="O207">
            <v>2.0699999999999998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JOSE CANDIDO DO NASCIMENTO</v>
          </cell>
          <cell r="F208" t="str">
            <v>3 - Administrativo</v>
          </cell>
          <cell r="G208" t="str">
            <v>5174-10</v>
          </cell>
          <cell r="H208" t="str">
            <v>06/2023</v>
          </cell>
          <cell r="J208">
            <v>0</v>
          </cell>
          <cell r="M208">
            <v>0</v>
          </cell>
          <cell r="O208">
            <v>2.0699999999999998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ROBERTO MARTINS LIRA</v>
          </cell>
          <cell r="F209" t="str">
            <v>2 - Outros Profissionais da Saúde</v>
          </cell>
          <cell r="G209" t="str">
            <v>3241-15</v>
          </cell>
          <cell r="H209" t="str">
            <v>06/2023</v>
          </cell>
          <cell r="J209">
            <v>320.85039999999998</v>
          </cell>
          <cell r="M209">
            <v>0</v>
          </cell>
          <cell r="O209">
            <v>2.0699999999999998</v>
          </cell>
          <cell r="R209">
            <v>183.92</v>
          </cell>
          <cell r="S209">
            <v>72.34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CARMEM SUZANA NUNES DA SILVA</v>
          </cell>
          <cell r="F210" t="str">
            <v>2 - Outros Profissionais da Saúde</v>
          </cell>
          <cell r="G210" t="str">
            <v>3222-05</v>
          </cell>
          <cell r="H210" t="str">
            <v>06/2023</v>
          </cell>
          <cell r="J210">
            <v>255.51519999999999</v>
          </cell>
          <cell r="L210">
            <v>69.59</v>
          </cell>
          <cell r="M210">
            <v>26.6</v>
          </cell>
          <cell r="O210">
            <v>2.0699999999999998</v>
          </cell>
          <cell r="R210">
            <v>130.82</v>
          </cell>
          <cell r="S210">
            <v>65.09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CARMEN LUCIA FRANCA DO MONTE</v>
          </cell>
          <cell r="F211" t="str">
            <v>3 - Administrativo</v>
          </cell>
          <cell r="G211" t="str">
            <v>5132-20</v>
          </cell>
          <cell r="H211" t="str">
            <v>06/2023</v>
          </cell>
          <cell r="J211">
            <v>201.4496</v>
          </cell>
          <cell r="M211">
            <v>0</v>
          </cell>
          <cell r="O211">
            <v>2.0699999999999998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CAROLINA BORGES DE LIMA</v>
          </cell>
          <cell r="F212" t="str">
            <v>2 - Outros Profissionais da Saúde</v>
          </cell>
          <cell r="G212" t="str">
            <v>3222-05</v>
          </cell>
          <cell r="H212" t="str">
            <v>06/2023</v>
          </cell>
          <cell r="J212">
            <v>217.88</v>
          </cell>
          <cell r="M212">
            <v>0</v>
          </cell>
          <cell r="O212">
            <v>2.0699999999999998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CAROLINA DE FREITAS CAVALCANTE CARIBE</v>
          </cell>
          <cell r="F213" t="str">
            <v>1 - Médico</v>
          </cell>
          <cell r="G213" t="str">
            <v>2253-10</v>
          </cell>
          <cell r="H213" t="str">
            <v>06/2023</v>
          </cell>
          <cell r="J213">
            <v>512.93439999999998</v>
          </cell>
          <cell r="M213">
            <v>0</v>
          </cell>
          <cell r="O213">
            <v>16.59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CAROLINA MARTINS BARROS DE ALBUQUERQUE TENORIO</v>
          </cell>
          <cell r="F214" t="str">
            <v>1 - Médico</v>
          </cell>
          <cell r="G214" t="str">
            <v>2251-25</v>
          </cell>
          <cell r="H214" t="str">
            <v>06/2023</v>
          </cell>
          <cell r="J214">
            <v>456.66559999999998</v>
          </cell>
          <cell r="M214">
            <v>0</v>
          </cell>
          <cell r="O214">
            <v>16.59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CAROLINE CALDAS CABRAL</v>
          </cell>
          <cell r="F215" t="str">
            <v>2 - Outros Profissionais da Saúde</v>
          </cell>
          <cell r="G215" t="str">
            <v>2237-10</v>
          </cell>
          <cell r="H215" t="str">
            <v>06/2023</v>
          </cell>
          <cell r="J215">
            <v>388.12400000000002</v>
          </cell>
          <cell r="M215">
            <v>0</v>
          </cell>
          <cell r="O215">
            <v>2.0699999999999998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CAROLINE MARIA DA SILVA</v>
          </cell>
          <cell r="F216" t="str">
            <v>3 - Administrativo</v>
          </cell>
          <cell r="G216" t="str">
            <v>5174-10</v>
          </cell>
          <cell r="H216" t="str">
            <v>06/2023</v>
          </cell>
          <cell r="J216">
            <v>138.10400000000001</v>
          </cell>
          <cell r="M216">
            <v>0</v>
          </cell>
          <cell r="O216">
            <v>2.0699999999999998</v>
          </cell>
          <cell r="R216">
            <v>172.72</v>
          </cell>
          <cell r="S216">
            <v>79.2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CASSIA PATRICIA DA SILVA ALVARO</v>
          </cell>
          <cell r="F217" t="str">
            <v>3 - Administrativo</v>
          </cell>
          <cell r="G217" t="str">
            <v>4110-10</v>
          </cell>
          <cell r="H217" t="str">
            <v>06/2023</v>
          </cell>
          <cell r="J217">
            <v>198.91919999999999</v>
          </cell>
          <cell r="L217">
            <v>69.59</v>
          </cell>
          <cell r="M217">
            <v>26.4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CASSIA REGINA ANDRADE DA SILVA</v>
          </cell>
          <cell r="F218" t="str">
            <v>3 - Administrativo</v>
          </cell>
          <cell r="G218" t="str">
            <v>4110-10</v>
          </cell>
          <cell r="H218" t="str">
            <v>06/2023</v>
          </cell>
          <cell r="J218">
            <v>185.90639999999999</v>
          </cell>
          <cell r="L218">
            <v>69.59</v>
          </cell>
          <cell r="M218">
            <v>27.85</v>
          </cell>
          <cell r="O218">
            <v>2.0699999999999998</v>
          </cell>
          <cell r="R218">
            <v>239.92</v>
          </cell>
          <cell r="S218">
            <v>83.56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CASSIO RUFINO DE LIRA</v>
          </cell>
          <cell r="F219" t="str">
            <v>3 - Administrativo</v>
          </cell>
          <cell r="G219" t="str">
            <v>4110-10</v>
          </cell>
          <cell r="H219" t="str">
            <v>06/2023</v>
          </cell>
          <cell r="J219">
            <v>175.4752</v>
          </cell>
          <cell r="M219">
            <v>0</v>
          </cell>
          <cell r="O219">
            <v>2.0699999999999998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CATIA ARCURI BRANCO</v>
          </cell>
          <cell r="F220" t="str">
            <v>1 - Médico</v>
          </cell>
          <cell r="G220" t="str">
            <v>2251-03</v>
          </cell>
          <cell r="H220" t="str">
            <v>06/2023</v>
          </cell>
          <cell r="J220">
            <v>919.79200000000003</v>
          </cell>
          <cell r="L220">
            <v>69.59</v>
          </cell>
          <cell r="M220">
            <v>3.96</v>
          </cell>
          <cell r="O220">
            <v>16.59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CECILIA VITORIA GOMES DA DA SILVA</v>
          </cell>
          <cell r="F221" t="str">
            <v>3 - Administrativo</v>
          </cell>
          <cell r="G221" t="str">
            <v>4110-10</v>
          </cell>
          <cell r="H221" t="str">
            <v>06/2023</v>
          </cell>
          <cell r="J221">
            <v>19.8</v>
          </cell>
          <cell r="M221">
            <v>0</v>
          </cell>
          <cell r="O221">
            <v>2.0699999999999998</v>
          </cell>
          <cell r="R221">
            <v>273.42</v>
          </cell>
          <cell r="S221">
            <v>38.28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CELIA CRISTINA FERREIRA DE SOUZA</v>
          </cell>
          <cell r="F222" t="str">
            <v>2 - Outros Profissionais da Saúde</v>
          </cell>
          <cell r="G222" t="str">
            <v>3222-05</v>
          </cell>
          <cell r="H222" t="str">
            <v>06/2023</v>
          </cell>
          <cell r="J222">
            <v>227.65039999999999</v>
          </cell>
          <cell r="L222">
            <v>69.59</v>
          </cell>
          <cell r="M222">
            <v>26.6</v>
          </cell>
          <cell r="O222">
            <v>2.0699999999999998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CELINA MARIA BATISTA DE MELO</v>
          </cell>
          <cell r="F223" t="str">
            <v>3 - Administrativo</v>
          </cell>
          <cell r="G223" t="str">
            <v>5174-10</v>
          </cell>
          <cell r="H223" t="str">
            <v>06/2023</v>
          </cell>
          <cell r="J223">
            <v>165.22640000000001</v>
          </cell>
          <cell r="L223">
            <v>69.59</v>
          </cell>
          <cell r="M223">
            <v>26.4</v>
          </cell>
          <cell r="O223">
            <v>2.0699999999999998</v>
          </cell>
          <cell r="R223">
            <v>273.22000000000003</v>
          </cell>
          <cell r="S223">
            <v>79.2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CELSO DE OLIVEIRA JUNIOR</v>
          </cell>
          <cell r="F224" t="str">
            <v>2 - Outros Profissionais da Saúde</v>
          </cell>
          <cell r="G224" t="str">
            <v>3241-15</v>
          </cell>
          <cell r="H224" t="str">
            <v>06/2023</v>
          </cell>
          <cell r="J224">
            <v>501.52960000000007</v>
          </cell>
          <cell r="L224">
            <v>69.59</v>
          </cell>
          <cell r="M224">
            <v>13.56</v>
          </cell>
          <cell r="O224">
            <v>2.0699999999999998</v>
          </cell>
          <cell r="R224">
            <v>159.91999999999999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CICERA ALINE ROMAO DE ASSIS</v>
          </cell>
          <cell r="F225" t="str">
            <v>2 - Outros Profissionais da Saúde</v>
          </cell>
          <cell r="G225" t="str">
            <v>3222-05</v>
          </cell>
          <cell r="H225" t="str">
            <v>06/2023</v>
          </cell>
          <cell r="J225">
            <v>303.77839999999998</v>
          </cell>
          <cell r="L225">
            <v>69.59</v>
          </cell>
          <cell r="M225">
            <v>26.6</v>
          </cell>
          <cell r="O225">
            <v>2.0699999999999998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CILENE CICERA DOS SANTOS</v>
          </cell>
          <cell r="F226" t="str">
            <v>2 - Outros Profissionais da Saúde</v>
          </cell>
          <cell r="G226" t="str">
            <v>5152-05</v>
          </cell>
          <cell r="H226" t="str">
            <v>06/2023</v>
          </cell>
          <cell r="J226">
            <v>186.18</v>
          </cell>
          <cell r="M226">
            <v>0</v>
          </cell>
          <cell r="O226">
            <v>2.0699999999999998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CINTIA DA SILVA ALVES</v>
          </cell>
          <cell r="F227" t="str">
            <v>2 - Outros Profissionais da Saúde</v>
          </cell>
          <cell r="G227" t="str">
            <v>3222-05</v>
          </cell>
          <cell r="H227" t="str">
            <v>06/2023</v>
          </cell>
          <cell r="J227">
            <v>228.3048</v>
          </cell>
          <cell r="L227">
            <v>69.59</v>
          </cell>
          <cell r="M227">
            <v>26.6</v>
          </cell>
          <cell r="O227">
            <v>2.0699999999999998</v>
          </cell>
          <cell r="S227">
            <v>79.8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CINTYA MARIA SEVERIANO DE BARROS</v>
          </cell>
          <cell r="F228" t="str">
            <v>3 - Administrativo</v>
          </cell>
          <cell r="G228" t="str">
            <v>5163-45</v>
          </cell>
          <cell r="H228" t="str">
            <v>06/2023</v>
          </cell>
          <cell r="J228">
            <v>210.15039999999999</v>
          </cell>
          <cell r="L228">
            <v>69.59</v>
          </cell>
          <cell r="M228">
            <v>26.4</v>
          </cell>
          <cell r="O228">
            <v>2.0699999999999998</v>
          </cell>
          <cell r="R228">
            <v>251.12</v>
          </cell>
          <cell r="S228">
            <v>79.2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CIRLLENE RAYSSA XAVIER DA SILVA</v>
          </cell>
          <cell r="F229" t="str">
            <v>3 - Administrativo</v>
          </cell>
          <cell r="G229" t="str">
            <v>4110-10</v>
          </cell>
          <cell r="H229" t="str">
            <v>06/2023</v>
          </cell>
          <cell r="J229">
            <v>162.23920000000001</v>
          </cell>
          <cell r="M229">
            <v>0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CLAITON GOMES DA SILVA</v>
          </cell>
          <cell r="F230" t="str">
            <v>2 - Outros Profissionais da Saúde</v>
          </cell>
          <cell r="G230" t="str">
            <v>5151-10</v>
          </cell>
          <cell r="H230" t="str">
            <v>06/2023</v>
          </cell>
          <cell r="J230">
            <v>133.1688</v>
          </cell>
          <cell r="M230">
            <v>0</v>
          </cell>
          <cell r="O230">
            <v>2.0699999999999998</v>
          </cell>
          <cell r="R230">
            <v>172.72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CLARISSA SOARES PORTO</v>
          </cell>
          <cell r="F231" t="str">
            <v>1 - Médico</v>
          </cell>
          <cell r="G231" t="str">
            <v>2251-25</v>
          </cell>
          <cell r="H231" t="str">
            <v>06/2023</v>
          </cell>
          <cell r="J231">
            <v>455.80959999999999</v>
          </cell>
          <cell r="L231">
            <v>69.59</v>
          </cell>
          <cell r="M231">
            <v>1.58</v>
          </cell>
          <cell r="O231">
            <v>16.59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CLAUDEVAN NUNES DE SOUSA</v>
          </cell>
          <cell r="F232" t="str">
            <v>3 - Administrativo</v>
          </cell>
          <cell r="G232" t="str">
            <v>4131-15</v>
          </cell>
          <cell r="H232" t="str">
            <v>06/2023</v>
          </cell>
          <cell r="J232">
            <v>272.3</v>
          </cell>
          <cell r="L232">
            <v>69.59</v>
          </cell>
          <cell r="M232">
            <v>30</v>
          </cell>
          <cell r="O232">
            <v>2.0699999999999998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CLAUDIA JOSEFA DO AMARAL</v>
          </cell>
          <cell r="F233" t="str">
            <v>2 - Outros Profissionais da Saúde</v>
          </cell>
          <cell r="G233" t="str">
            <v>2235-05</v>
          </cell>
          <cell r="H233" t="str">
            <v>06/2023</v>
          </cell>
          <cell r="J233">
            <v>510.11200000000002</v>
          </cell>
          <cell r="L233">
            <v>69.59</v>
          </cell>
          <cell r="M233">
            <v>3.59</v>
          </cell>
          <cell r="O233">
            <v>4.3499999999999996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CLAUDIA LIMA DE OLIVEIRA SOUZA FERRAZ</v>
          </cell>
          <cell r="F234" t="str">
            <v>2 - Outros Profissionais da Saúde</v>
          </cell>
          <cell r="G234" t="str">
            <v>2235-05</v>
          </cell>
          <cell r="H234" t="str">
            <v>06/2023</v>
          </cell>
          <cell r="J234">
            <v>582.91920000000005</v>
          </cell>
          <cell r="L234">
            <v>69.59</v>
          </cell>
          <cell r="M234">
            <v>2.79</v>
          </cell>
          <cell r="O234">
            <v>4.3499999999999996</v>
          </cell>
          <cell r="R234">
            <v>251.12</v>
          </cell>
          <cell r="S234">
            <v>111.54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CLAUDIA MARIA DA SILVA NEVES</v>
          </cell>
          <cell r="F235" t="str">
            <v>2 - Outros Profissionais da Saúde</v>
          </cell>
          <cell r="G235" t="str">
            <v>5152-05</v>
          </cell>
          <cell r="H235" t="str">
            <v>06/2023</v>
          </cell>
          <cell r="J235">
            <v>143.69120000000001</v>
          </cell>
          <cell r="M235">
            <v>0</v>
          </cell>
          <cell r="O235">
            <v>2.0699999999999998</v>
          </cell>
          <cell r="S235">
            <v>79.2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CLAUDIA MARIA LOPRETE DA SILVA</v>
          </cell>
          <cell r="F236" t="str">
            <v>2 - Outros Profissionais da Saúde</v>
          </cell>
          <cell r="G236" t="str">
            <v>3222-05</v>
          </cell>
          <cell r="H236" t="str">
            <v>06/2023</v>
          </cell>
          <cell r="J236">
            <v>319.584</v>
          </cell>
          <cell r="L236">
            <v>69.59</v>
          </cell>
          <cell r="M236">
            <v>26.6</v>
          </cell>
          <cell r="O236">
            <v>2.0699999999999998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CLAUDIENI DA SILVA NASCIMENTO</v>
          </cell>
          <cell r="F237" t="str">
            <v>2 - Outros Profissionais da Saúde</v>
          </cell>
          <cell r="G237" t="str">
            <v>5211-30</v>
          </cell>
          <cell r="H237" t="str">
            <v>06/2023</v>
          </cell>
          <cell r="J237">
            <v>205.4256</v>
          </cell>
          <cell r="M237">
            <v>0</v>
          </cell>
          <cell r="O237">
            <v>2.0699999999999998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CLAUDINEIDE SEBASTIANA DE SOUZA</v>
          </cell>
          <cell r="F238" t="str">
            <v>2 - Outros Profissionais da Saúde</v>
          </cell>
          <cell r="G238" t="str">
            <v>3222-05</v>
          </cell>
          <cell r="H238" t="str">
            <v>06/2023</v>
          </cell>
          <cell r="J238">
            <v>155.9248</v>
          </cell>
          <cell r="M238">
            <v>0</v>
          </cell>
          <cell r="O238">
            <v>2.0699999999999998</v>
          </cell>
          <cell r="S238">
            <v>79.8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CLAUDINEY VIEIRA ROMAO</v>
          </cell>
          <cell r="F239" t="str">
            <v>2 - Outros Profissionais da Saúde</v>
          </cell>
          <cell r="G239" t="str">
            <v>2235-05</v>
          </cell>
          <cell r="H239" t="str">
            <v>06/2023</v>
          </cell>
          <cell r="J239">
            <v>479.08640000000003</v>
          </cell>
          <cell r="L239">
            <v>69.59</v>
          </cell>
          <cell r="M239">
            <v>3.33</v>
          </cell>
          <cell r="O239">
            <v>4.3499999999999996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CLAUDIO ANTONIO DA COSTA NETO</v>
          </cell>
          <cell r="F240" t="str">
            <v>1 - Médico</v>
          </cell>
          <cell r="G240" t="str">
            <v>2252-70</v>
          </cell>
          <cell r="H240" t="str">
            <v>06/2023</v>
          </cell>
          <cell r="J240">
            <v>524.06960000000004</v>
          </cell>
          <cell r="M240">
            <v>0</v>
          </cell>
          <cell r="O240">
            <v>16.59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CLAUDIO EVANGELISTA DE SANTANA</v>
          </cell>
          <cell r="F241" t="str">
            <v>2 - Outros Profissionais da Saúde</v>
          </cell>
          <cell r="G241" t="str">
            <v>5151-10</v>
          </cell>
          <cell r="H241" t="str">
            <v>06/2023</v>
          </cell>
          <cell r="J241">
            <v>140.67519999999999</v>
          </cell>
          <cell r="L241">
            <v>69.59</v>
          </cell>
          <cell r="M241">
            <v>26.4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CLAUDYNNE VIEIRA DE SOUZA</v>
          </cell>
          <cell r="F242" t="str">
            <v>2 - Outros Profissionais da Saúde</v>
          </cell>
          <cell r="G242" t="str">
            <v>2235-05</v>
          </cell>
          <cell r="H242" t="str">
            <v>06/2023</v>
          </cell>
          <cell r="J242">
            <v>563.20720000000006</v>
          </cell>
          <cell r="M242">
            <v>0</v>
          </cell>
          <cell r="O242">
            <v>4.3499999999999996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CLECIA MARIA DOS SANTOS SILVA</v>
          </cell>
          <cell r="F243" t="str">
            <v>3 - Administrativo</v>
          </cell>
          <cell r="G243" t="str">
            <v>4110-10</v>
          </cell>
          <cell r="H243" t="str">
            <v>06/2023</v>
          </cell>
          <cell r="J243">
            <v>113.3544</v>
          </cell>
          <cell r="M243">
            <v>0</v>
          </cell>
          <cell r="O243">
            <v>2.0699999999999998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CLECIANE GOMES DOS SANTOS</v>
          </cell>
          <cell r="F244" t="str">
            <v>2 - Outros Profissionais da Saúde</v>
          </cell>
          <cell r="G244" t="str">
            <v>3222-05</v>
          </cell>
          <cell r="H244" t="str">
            <v>06/2023</v>
          </cell>
          <cell r="J244">
            <v>87.138400000000004</v>
          </cell>
          <cell r="M244">
            <v>0</v>
          </cell>
          <cell r="O244">
            <v>2.0699999999999998</v>
          </cell>
          <cell r="R244">
            <v>83.12</v>
          </cell>
          <cell r="S244">
            <v>34.58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CLECIO GOMES DOS SANTOS JUNIOR</v>
          </cell>
          <cell r="F245" t="str">
            <v>1 - Médico</v>
          </cell>
          <cell r="G245" t="str">
            <v>2251-25</v>
          </cell>
          <cell r="H245" t="str">
            <v>06/2023</v>
          </cell>
          <cell r="J245">
            <v>533.75279999999998</v>
          </cell>
          <cell r="M245">
            <v>0</v>
          </cell>
          <cell r="O245">
            <v>16.59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CLEDILSON JOSE DA HORA</v>
          </cell>
          <cell r="F246" t="str">
            <v>2 - Outros Profissionais da Saúde</v>
          </cell>
          <cell r="G246" t="str">
            <v>2235-05</v>
          </cell>
          <cell r="H246" t="str">
            <v>06/2023</v>
          </cell>
          <cell r="J246">
            <v>410.80720000000002</v>
          </cell>
          <cell r="L246">
            <v>69.59</v>
          </cell>
          <cell r="M246">
            <v>3.59</v>
          </cell>
          <cell r="O246">
            <v>4.3499999999999996</v>
          </cell>
          <cell r="R246">
            <v>127.92</v>
          </cell>
          <cell r="S246">
            <v>112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CLEITON JOSE DO NASCIMENTO</v>
          </cell>
          <cell r="F247" t="str">
            <v>3 - Administrativo</v>
          </cell>
          <cell r="G247" t="str">
            <v>5132-20</v>
          </cell>
          <cell r="H247" t="str">
            <v>06/2023</v>
          </cell>
          <cell r="J247">
            <v>0</v>
          </cell>
          <cell r="M247">
            <v>0</v>
          </cell>
          <cell r="O247">
            <v>2.0699999999999998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CLENIA FERREIRA DA SILVA</v>
          </cell>
          <cell r="F248" t="str">
            <v>2 - Outros Profissionais da Saúde</v>
          </cell>
          <cell r="G248" t="str">
            <v>3222-05</v>
          </cell>
          <cell r="H248" t="str">
            <v>06/2023</v>
          </cell>
          <cell r="J248">
            <v>232.9152</v>
          </cell>
          <cell r="M248">
            <v>0</v>
          </cell>
          <cell r="O248">
            <v>2.0699999999999998</v>
          </cell>
          <cell r="R248">
            <v>172.72</v>
          </cell>
          <cell r="S248">
            <v>79.8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CLEYSSON CRISTIANO DA SILVA</v>
          </cell>
          <cell r="F249" t="str">
            <v>2 - Outros Profissionais da Saúde</v>
          </cell>
          <cell r="G249" t="str">
            <v>5151-10</v>
          </cell>
          <cell r="H249" t="str">
            <v>06/2023</v>
          </cell>
          <cell r="J249">
            <v>149.02799999999999</v>
          </cell>
          <cell r="L249">
            <v>69.59</v>
          </cell>
          <cell r="M249">
            <v>26.4</v>
          </cell>
          <cell r="O249">
            <v>2.0699999999999998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CLEYTON DE ALBUQUERQUE LOPES</v>
          </cell>
          <cell r="F250" t="str">
            <v>3 - Administrativo</v>
          </cell>
          <cell r="G250" t="str">
            <v>5143-10</v>
          </cell>
          <cell r="H250" t="str">
            <v>06/2023</v>
          </cell>
          <cell r="J250">
            <v>294.95839999999998</v>
          </cell>
          <cell r="L250">
            <v>69.59</v>
          </cell>
          <cell r="M250">
            <v>30</v>
          </cell>
          <cell r="O250">
            <v>2.0699999999999998</v>
          </cell>
          <cell r="S250">
            <v>134.03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CLEYTON MARCOS DE ANDRADE LIMA MOTA</v>
          </cell>
          <cell r="F251" t="str">
            <v>3 - Administrativo</v>
          </cell>
          <cell r="G251" t="str">
            <v>3172-10</v>
          </cell>
          <cell r="H251" t="str">
            <v>06/2023</v>
          </cell>
          <cell r="J251">
            <v>329.3168</v>
          </cell>
          <cell r="M251">
            <v>0</v>
          </cell>
          <cell r="O251">
            <v>2.0699999999999998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CLOVIS EVARISTO DA SILVA FILHO</v>
          </cell>
          <cell r="F252" t="str">
            <v>3 - Administrativo</v>
          </cell>
          <cell r="G252" t="str">
            <v>5174-10</v>
          </cell>
          <cell r="H252" t="str">
            <v>06/2023</v>
          </cell>
          <cell r="J252">
            <v>180.11840000000001</v>
          </cell>
          <cell r="L252">
            <v>69.59</v>
          </cell>
          <cell r="M252">
            <v>26.4</v>
          </cell>
          <cell r="O252">
            <v>2.0699999999999998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CONCEICAO SOUZA DA SILVA</v>
          </cell>
          <cell r="F253" t="str">
            <v>3 - Administrativo</v>
          </cell>
          <cell r="G253" t="str">
            <v>5132-20</v>
          </cell>
          <cell r="H253" t="str">
            <v>06/2023</v>
          </cell>
          <cell r="J253">
            <v>185.6816</v>
          </cell>
          <cell r="M253">
            <v>0</v>
          </cell>
          <cell r="O253">
            <v>2.0699999999999998</v>
          </cell>
          <cell r="S253">
            <v>0</v>
          </cell>
          <cell r="U253">
            <v>77.569999999999993</v>
          </cell>
          <cell r="X253" t="str">
            <v>AUXÍLIO CRECHE</v>
          </cell>
        </row>
        <row r="254">
          <cell r="C254" t="str">
            <v>HOSPITAL MIGUEL ARRAES - CG. Nº 023/2022</v>
          </cell>
          <cell r="E254" t="str">
            <v>COSME JOSE DOS SANTOS</v>
          </cell>
          <cell r="F254" t="str">
            <v>3 - Administrativo</v>
          </cell>
          <cell r="G254" t="str">
            <v>4110-10</v>
          </cell>
          <cell r="H254" t="str">
            <v>06/2023</v>
          </cell>
          <cell r="J254">
            <v>120.47199999999999</v>
          </cell>
          <cell r="L254">
            <v>69.59</v>
          </cell>
          <cell r="M254">
            <v>26.4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CRISTIANA PEREIRA AMARO</v>
          </cell>
          <cell r="F255" t="str">
            <v>2 - Outros Profissionais da Saúde</v>
          </cell>
          <cell r="G255" t="str">
            <v>3222-05</v>
          </cell>
          <cell r="H255" t="str">
            <v>06/2023</v>
          </cell>
          <cell r="J255">
            <v>218.97120000000001</v>
          </cell>
          <cell r="L255">
            <v>69.59</v>
          </cell>
          <cell r="M255">
            <v>26.6</v>
          </cell>
          <cell r="O255">
            <v>2.0699999999999998</v>
          </cell>
          <cell r="R255">
            <v>161.52000000000001</v>
          </cell>
          <cell r="S255">
            <v>0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CRISTIANE FERREIRA DA COSTA AMADOR</v>
          </cell>
          <cell r="F256" t="str">
            <v>3 - Administrativo</v>
          </cell>
          <cell r="G256" t="str">
            <v>4110-10</v>
          </cell>
          <cell r="H256" t="str">
            <v>06/2023</v>
          </cell>
          <cell r="J256">
            <v>160.68799999999999</v>
          </cell>
          <cell r="M256">
            <v>0</v>
          </cell>
          <cell r="O256">
            <v>2.0699999999999998</v>
          </cell>
          <cell r="S256">
            <v>54.12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CRISTIANE MARIA DE LIMA BARBOSA</v>
          </cell>
          <cell r="F257" t="str">
            <v>2 - Outros Profissionais da Saúde</v>
          </cell>
          <cell r="G257" t="str">
            <v>3222-05</v>
          </cell>
          <cell r="H257" t="str">
            <v>06/2023</v>
          </cell>
          <cell r="J257">
            <v>284.0976</v>
          </cell>
          <cell r="M257">
            <v>0</v>
          </cell>
          <cell r="O257">
            <v>2.0699999999999998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CRISTIANE MARQUES DA SILVA</v>
          </cell>
          <cell r="F258" t="str">
            <v>2 - Outros Profissionais da Saúde</v>
          </cell>
          <cell r="G258" t="str">
            <v>5211-30</v>
          </cell>
          <cell r="H258" t="str">
            <v>06/2023</v>
          </cell>
          <cell r="J258">
            <v>202.048</v>
          </cell>
          <cell r="M258">
            <v>0</v>
          </cell>
          <cell r="O258">
            <v>2.0699999999999998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CRISTIANE PEREIRA DA SILVA</v>
          </cell>
          <cell r="F259" t="str">
            <v>2 - Outros Profissionais da Saúde</v>
          </cell>
          <cell r="G259" t="str">
            <v>3222-05</v>
          </cell>
          <cell r="H259" t="str">
            <v>06/2023</v>
          </cell>
          <cell r="J259">
            <v>212.61279999999999</v>
          </cell>
          <cell r="L259">
            <v>69.59</v>
          </cell>
          <cell r="M259">
            <v>26.6</v>
          </cell>
          <cell r="O259">
            <v>2.0699999999999998</v>
          </cell>
          <cell r="R259">
            <v>172.72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CRISTIANO FONSECA DE MELO</v>
          </cell>
          <cell r="F260" t="str">
            <v>2 - Outros Profissionais da Saúde</v>
          </cell>
          <cell r="G260" t="str">
            <v>3222-05</v>
          </cell>
          <cell r="H260" t="str">
            <v>06/2023</v>
          </cell>
          <cell r="J260">
            <v>262.76479999999998</v>
          </cell>
          <cell r="M260">
            <v>0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DAMIANA MARIA JOSE LUIZ</v>
          </cell>
          <cell r="F261" t="str">
            <v>2 - Outros Profissionais da Saúde</v>
          </cell>
          <cell r="G261" t="str">
            <v>3222-05</v>
          </cell>
          <cell r="H261" t="str">
            <v>06/2023</v>
          </cell>
          <cell r="J261">
            <v>226.56559999999999</v>
          </cell>
          <cell r="L261">
            <v>69.59</v>
          </cell>
          <cell r="M261">
            <v>26.6</v>
          </cell>
          <cell r="O261">
            <v>2.0699999999999998</v>
          </cell>
          <cell r="R261">
            <v>130.82</v>
          </cell>
          <cell r="S261">
            <v>79.8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DANIEL BENTO DA SILVA</v>
          </cell>
          <cell r="F262" t="str">
            <v>3 - Administrativo</v>
          </cell>
          <cell r="G262" t="str">
            <v>5163-45</v>
          </cell>
          <cell r="H262" t="str">
            <v>06/2023</v>
          </cell>
          <cell r="J262">
            <v>189.9264</v>
          </cell>
          <cell r="L262">
            <v>69.59</v>
          </cell>
          <cell r="M262">
            <v>26.4</v>
          </cell>
          <cell r="O262">
            <v>2.0699999999999998</v>
          </cell>
          <cell r="S262">
            <v>79.2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DANIEL PEREIRA DA SILVA</v>
          </cell>
          <cell r="F263" t="str">
            <v>3 - Administrativo</v>
          </cell>
          <cell r="G263" t="str">
            <v>7241-10</v>
          </cell>
          <cell r="H263" t="str">
            <v>06/2023</v>
          </cell>
          <cell r="J263">
            <v>265.63760000000002</v>
          </cell>
          <cell r="L263">
            <v>69.59</v>
          </cell>
          <cell r="M263">
            <v>30</v>
          </cell>
          <cell r="O263">
            <v>2.0699999999999998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DANIEL RICARDO PEREIRA CABRAL</v>
          </cell>
          <cell r="F264" t="str">
            <v>1 - Médico</v>
          </cell>
          <cell r="G264" t="str">
            <v>2252-70</v>
          </cell>
          <cell r="H264" t="str">
            <v>06/2023</v>
          </cell>
          <cell r="J264">
            <v>524.06960000000004</v>
          </cell>
          <cell r="M264">
            <v>0</v>
          </cell>
          <cell r="O264">
            <v>16.59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DANIELA DE MORAES GUERRA</v>
          </cell>
          <cell r="F265" t="str">
            <v>1 - Médico</v>
          </cell>
          <cell r="G265" t="str">
            <v>2251-20</v>
          </cell>
          <cell r="H265" t="str">
            <v>06/2023</v>
          </cell>
          <cell r="J265">
            <v>629.08800000000008</v>
          </cell>
          <cell r="M265">
            <v>0</v>
          </cell>
          <cell r="O265">
            <v>16.59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DANIELA KELLE MIRANDA GUEDES DA SILVA</v>
          </cell>
          <cell r="F266" t="str">
            <v>2 - Outros Profissionais da Saúde</v>
          </cell>
          <cell r="G266" t="str">
            <v>3222-05</v>
          </cell>
          <cell r="H266" t="str">
            <v>06/2023</v>
          </cell>
          <cell r="J266">
            <v>174.05279999999999</v>
          </cell>
          <cell r="M266">
            <v>0</v>
          </cell>
          <cell r="O266">
            <v>2.0699999999999998</v>
          </cell>
          <cell r="R266">
            <v>150.22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DANIELA VANESSA DE LIMA SOUSA</v>
          </cell>
          <cell r="F267" t="str">
            <v>2 - Outros Profissionais da Saúde</v>
          </cell>
          <cell r="G267" t="str">
            <v>2237-10</v>
          </cell>
          <cell r="H267" t="str">
            <v>06/2023</v>
          </cell>
          <cell r="J267">
            <v>289.34640000000002</v>
          </cell>
          <cell r="M267">
            <v>0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DANIELE ANDRADE DE OLIVEIRA</v>
          </cell>
          <cell r="F268" t="str">
            <v>2 - Outros Profissionais da Saúde</v>
          </cell>
          <cell r="G268" t="str">
            <v>5152-05</v>
          </cell>
          <cell r="H268" t="str">
            <v>06/2023</v>
          </cell>
          <cell r="J268">
            <v>196.5472</v>
          </cell>
          <cell r="M268">
            <v>0</v>
          </cell>
          <cell r="O268">
            <v>2.0699999999999998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DANIELE DE MELO FREITAS</v>
          </cell>
          <cell r="F269" t="str">
            <v>2 - Outros Profissionais da Saúde</v>
          </cell>
          <cell r="G269" t="str">
            <v>2235-05</v>
          </cell>
          <cell r="H269" t="str">
            <v>06/2023</v>
          </cell>
          <cell r="J269">
            <v>155.37119999999999</v>
          </cell>
          <cell r="M269">
            <v>0</v>
          </cell>
          <cell r="O269">
            <v>4.3499999999999996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DANIELLE SILVA DOS SANTOS CRUZ</v>
          </cell>
          <cell r="F270" t="str">
            <v>2 - Outros Profissionais da Saúde</v>
          </cell>
          <cell r="G270" t="str">
            <v>2235-05</v>
          </cell>
          <cell r="H270" t="str">
            <v>06/2023</v>
          </cell>
          <cell r="J270">
            <v>428.47519999999997</v>
          </cell>
          <cell r="M270">
            <v>0</v>
          </cell>
          <cell r="O270">
            <v>4.3499999999999996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DANIELLY DE PAULA SIQUEIRA</v>
          </cell>
          <cell r="F271" t="str">
            <v>2 - Outros Profissionais da Saúde</v>
          </cell>
          <cell r="G271" t="str">
            <v>5211-30</v>
          </cell>
          <cell r="H271" t="str">
            <v>06/2023</v>
          </cell>
          <cell r="J271">
            <v>164.99279999999999</v>
          </cell>
          <cell r="M271">
            <v>0</v>
          </cell>
          <cell r="O271">
            <v>2.0699999999999998</v>
          </cell>
          <cell r="S271">
            <v>0</v>
          </cell>
          <cell r="U271">
            <v>77.569999999999993</v>
          </cell>
          <cell r="X271" t="str">
            <v>AUXÍLIO CRECHE</v>
          </cell>
        </row>
        <row r="272">
          <cell r="C272" t="str">
            <v>HOSPITAL MIGUEL ARRAES - CG. Nº 023/2022</v>
          </cell>
          <cell r="E272" t="str">
            <v>DANIELLY TAVARES PEREIRA LIMA</v>
          </cell>
          <cell r="F272" t="str">
            <v>2 - Outros Profissionais da Saúde</v>
          </cell>
          <cell r="G272" t="str">
            <v>2235-05</v>
          </cell>
          <cell r="H272" t="str">
            <v>06/2023</v>
          </cell>
          <cell r="J272">
            <v>452.22640000000001</v>
          </cell>
          <cell r="M272">
            <v>0</v>
          </cell>
          <cell r="O272">
            <v>4.3499999999999996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DANILO RICARDO DE FRANCA</v>
          </cell>
          <cell r="F273" t="str">
            <v>3 - Administrativo</v>
          </cell>
          <cell r="G273" t="str">
            <v>4141-05</v>
          </cell>
          <cell r="H273" t="str">
            <v>06/2023</v>
          </cell>
          <cell r="J273">
            <v>252.22479999999999</v>
          </cell>
          <cell r="M273">
            <v>0</v>
          </cell>
          <cell r="O273">
            <v>2.0699999999999998</v>
          </cell>
          <cell r="R273">
            <v>172.72</v>
          </cell>
          <cell r="S273">
            <v>51.18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DANUBIA GOMES DE ASSIS</v>
          </cell>
          <cell r="F274" t="str">
            <v>2 - Outros Profissionais da Saúde</v>
          </cell>
          <cell r="G274" t="str">
            <v>2237-10</v>
          </cell>
          <cell r="H274" t="str">
            <v>06/2023</v>
          </cell>
          <cell r="J274">
            <v>269.60000000000002</v>
          </cell>
          <cell r="M274">
            <v>0</v>
          </cell>
          <cell r="O274">
            <v>2.0699999999999998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DANYELLA RANNE SANTOS LUIZ</v>
          </cell>
          <cell r="F275" t="str">
            <v>2 - Outros Profissionais da Saúde</v>
          </cell>
          <cell r="G275" t="str">
            <v>2235-05</v>
          </cell>
          <cell r="H275" t="str">
            <v>06/2023</v>
          </cell>
          <cell r="J275">
            <v>311.48079999999999</v>
          </cell>
          <cell r="M275">
            <v>0</v>
          </cell>
          <cell r="O275">
            <v>4.3499999999999996</v>
          </cell>
          <cell r="R275">
            <v>273.52000000000004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DAPHINY RIBEIRO MARTINS</v>
          </cell>
          <cell r="F276" t="str">
            <v>2 - Outros Profissionais da Saúde</v>
          </cell>
          <cell r="G276" t="str">
            <v>2236-05</v>
          </cell>
          <cell r="H276" t="str">
            <v>06/2023</v>
          </cell>
          <cell r="J276">
            <v>420.63040000000001</v>
          </cell>
          <cell r="L276">
            <v>69.59</v>
          </cell>
          <cell r="M276">
            <v>3.54</v>
          </cell>
          <cell r="O276">
            <v>4.3499999999999996</v>
          </cell>
          <cell r="S276">
            <v>141.56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DARA STEPHANY ALVES TEODORIO</v>
          </cell>
          <cell r="F277" t="str">
            <v>2 - Outros Profissionais da Saúde</v>
          </cell>
          <cell r="G277" t="str">
            <v>2235-05</v>
          </cell>
          <cell r="H277" t="str">
            <v>06/2023</v>
          </cell>
          <cell r="J277">
            <v>363.69600000000003</v>
          </cell>
          <cell r="L277">
            <v>69.59</v>
          </cell>
          <cell r="M277">
            <v>2.79</v>
          </cell>
          <cell r="O277">
            <v>4.3499999999999996</v>
          </cell>
          <cell r="R277">
            <v>251.12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DARLA SIQUEIRA TENORIO LIMA</v>
          </cell>
          <cell r="F278" t="str">
            <v>1 - Médico</v>
          </cell>
          <cell r="G278" t="str">
            <v>2251-40</v>
          </cell>
          <cell r="H278" t="str">
            <v>06/2023</v>
          </cell>
          <cell r="J278">
            <v>386.14880000000011</v>
          </cell>
          <cell r="M278">
            <v>0</v>
          </cell>
          <cell r="O278">
            <v>16.59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DARLI MARIA MONTEIRO</v>
          </cell>
          <cell r="F279" t="str">
            <v>2 - Outros Profissionais da Saúde</v>
          </cell>
          <cell r="G279" t="str">
            <v>2235-05</v>
          </cell>
          <cell r="H279" t="str">
            <v>06/2023</v>
          </cell>
          <cell r="J279">
            <v>503.25119999999998</v>
          </cell>
          <cell r="M279">
            <v>0</v>
          </cell>
          <cell r="O279">
            <v>4.3499999999999996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DARLIANE DA SILVA LIMA</v>
          </cell>
          <cell r="F280" t="str">
            <v>3 - Administrativo</v>
          </cell>
          <cell r="G280" t="str">
            <v>4110-10</v>
          </cell>
          <cell r="H280" t="str">
            <v>06/2023</v>
          </cell>
          <cell r="J280">
            <v>115.15600000000001</v>
          </cell>
          <cell r="L280">
            <v>69.59</v>
          </cell>
          <cell r="M280">
            <v>26.4</v>
          </cell>
          <cell r="O280">
            <v>2.0699999999999998</v>
          </cell>
          <cell r="S280">
            <v>0</v>
          </cell>
          <cell r="U280">
            <v>59.47</v>
          </cell>
          <cell r="X280" t="str">
            <v>AUXÍLIO CRECHE</v>
          </cell>
        </row>
        <row r="281">
          <cell r="C281" t="str">
            <v>HOSPITAL MIGUEL ARRAES - CG. Nº 023/2022</v>
          </cell>
          <cell r="E281" t="str">
            <v>DAYANE FABIOLA TORRES DE LIMA</v>
          </cell>
          <cell r="F281" t="str">
            <v>2 - Outros Profissionais da Saúde</v>
          </cell>
          <cell r="G281" t="str">
            <v>2235-05</v>
          </cell>
          <cell r="H281" t="str">
            <v>06/2023</v>
          </cell>
          <cell r="J281">
            <v>482.38479999999998</v>
          </cell>
          <cell r="L281">
            <v>69.59</v>
          </cell>
          <cell r="M281">
            <v>3.33</v>
          </cell>
          <cell r="O281">
            <v>4.3499999999999996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DAYANE MARIA DOS SANTOS BARROS</v>
          </cell>
          <cell r="F282" t="str">
            <v>2 - Outros Profissionais da Saúde</v>
          </cell>
          <cell r="G282" t="str">
            <v>3222-05</v>
          </cell>
          <cell r="H282" t="str">
            <v>06/2023</v>
          </cell>
          <cell r="J282">
            <v>132.9024</v>
          </cell>
          <cell r="M282">
            <v>0</v>
          </cell>
          <cell r="O282">
            <v>2.0699999999999998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DAYANNE CORREIA DOS SANTOS LESSELIS</v>
          </cell>
          <cell r="F283" t="str">
            <v>2 - Outros Profissionais da Saúde</v>
          </cell>
          <cell r="G283" t="str">
            <v>2238-10</v>
          </cell>
          <cell r="H283" t="str">
            <v>06/2023</v>
          </cell>
          <cell r="J283">
            <v>350.8408</v>
          </cell>
          <cell r="M283">
            <v>0</v>
          </cell>
          <cell r="O283">
            <v>2.0699999999999998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DAYSE DANIELLE FERREIRA DA SILVA</v>
          </cell>
          <cell r="F284" t="str">
            <v>2 - Outros Profissionais da Saúde</v>
          </cell>
          <cell r="G284" t="str">
            <v>3222-05</v>
          </cell>
          <cell r="H284" t="str">
            <v>06/2023</v>
          </cell>
          <cell r="J284">
            <v>221.00720000000001</v>
          </cell>
          <cell r="L284">
            <v>69.59</v>
          </cell>
          <cell r="M284">
            <v>26.6</v>
          </cell>
          <cell r="O284">
            <v>2.0699999999999998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DAYSE LUIZA FARIAS DA SILVA</v>
          </cell>
          <cell r="F285" t="str">
            <v>2 - Outros Profissionais da Saúde</v>
          </cell>
          <cell r="G285" t="str">
            <v>2235-05</v>
          </cell>
          <cell r="H285" t="str">
            <v>06/2023</v>
          </cell>
          <cell r="J285">
            <v>438.75040000000001</v>
          </cell>
          <cell r="L285">
            <v>69.59</v>
          </cell>
          <cell r="M285">
            <v>3.59</v>
          </cell>
          <cell r="O285">
            <v>4.3499999999999996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DAYVSON DIOGO DE SANTANA SILVA</v>
          </cell>
          <cell r="F286" t="str">
            <v>2 - Outros Profissionais da Saúde</v>
          </cell>
          <cell r="G286" t="str">
            <v>2236-05</v>
          </cell>
          <cell r="H286" t="str">
            <v>06/2023</v>
          </cell>
          <cell r="J286">
            <v>351.86720000000003</v>
          </cell>
          <cell r="L286">
            <v>69.59</v>
          </cell>
          <cell r="M286">
            <v>2.1800000000000002</v>
          </cell>
          <cell r="O286">
            <v>4.3499999999999996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DEBORA BRUNA BARBOSA GUEDES</v>
          </cell>
          <cell r="F287" t="str">
            <v>2 - Outros Profissionais da Saúde</v>
          </cell>
          <cell r="G287" t="str">
            <v>2235-05</v>
          </cell>
          <cell r="H287" t="str">
            <v>06/2023</v>
          </cell>
          <cell r="J287">
            <v>509.38080000000002</v>
          </cell>
          <cell r="M287">
            <v>0</v>
          </cell>
          <cell r="O287">
            <v>4.3499999999999996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DEBORA CAROLINE ANGELO SAMPAIO</v>
          </cell>
          <cell r="F288" t="str">
            <v>2 - Outros Profissionais da Saúde</v>
          </cell>
          <cell r="G288" t="str">
            <v>2235-05</v>
          </cell>
          <cell r="H288" t="str">
            <v>06/2023</v>
          </cell>
          <cell r="J288">
            <v>534.72</v>
          </cell>
          <cell r="L288">
            <v>69.59</v>
          </cell>
          <cell r="M288">
            <v>2.79</v>
          </cell>
          <cell r="O288">
            <v>4.3499999999999996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DEBORA CORREIA BARBOSA E SILVA</v>
          </cell>
          <cell r="F289" t="str">
            <v>2 - Outros Profissionais da Saúde</v>
          </cell>
          <cell r="G289" t="str">
            <v>5211-30</v>
          </cell>
          <cell r="H289" t="str">
            <v>06/2023</v>
          </cell>
          <cell r="J289">
            <v>161.91999999999999</v>
          </cell>
          <cell r="M289">
            <v>0</v>
          </cell>
          <cell r="O289">
            <v>2.0699999999999998</v>
          </cell>
          <cell r="S289">
            <v>79.2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DEBORA EDUARDA SIQUEIRA DA SILVA</v>
          </cell>
          <cell r="F290" t="str">
            <v>2 - Outros Profissionais da Saúde</v>
          </cell>
          <cell r="G290" t="str">
            <v>5211-30</v>
          </cell>
          <cell r="H290" t="str">
            <v>06/2023</v>
          </cell>
          <cell r="J290">
            <v>228.76400000000001</v>
          </cell>
          <cell r="L290">
            <v>69.59</v>
          </cell>
          <cell r="M290">
            <v>26.4</v>
          </cell>
          <cell r="O290">
            <v>2.0699999999999998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DEBORA LAYANE SOARES DOS SANTOS</v>
          </cell>
          <cell r="F291" t="str">
            <v>2 - Outros Profissionais da Saúde</v>
          </cell>
          <cell r="G291" t="str">
            <v>3222-05</v>
          </cell>
          <cell r="H291" t="str">
            <v>06/2023</v>
          </cell>
          <cell r="J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DEBORA VIRGINIA SOARES</v>
          </cell>
          <cell r="F292" t="str">
            <v>2 - Outros Profissionais da Saúde</v>
          </cell>
          <cell r="G292" t="str">
            <v>3222-05</v>
          </cell>
          <cell r="H292" t="str">
            <v>06/2023</v>
          </cell>
          <cell r="J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DEISE EMANUELLE ALVES SILVA</v>
          </cell>
          <cell r="F293" t="str">
            <v>1 - Médico</v>
          </cell>
          <cell r="G293" t="str">
            <v>2251-25</v>
          </cell>
          <cell r="H293" t="str">
            <v>06/2023</v>
          </cell>
          <cell r="J293">
            <v>464.94319999999999</v>
          </cell>
          <cell r="M293">
            <v>0</v>
          </cell>
          <cell r="O293">
            <v>16.59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DENISE CORREIA DA SILVA</v>
          </cell>
          <cell r="F294" t="str">
            <v>2 - Outros Profissionais da Saúde</v>
          </cell>
          <cell r="G294" t="str">
            <v>3222-05</v>
          </cell>
          <cell r="H294" t="str">
            <v>06/2023</v>
          </cell>
          <cell r="J294">
            <v>253.18639999999999</v>
          </cell>
          <cell r="L294">
            <v>69.59</v>
          </cell>
          <cell r="M294">
            <v>26.6</v>
          </cell>
          <cell r="O294">
            <v>2.0699999999999998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DENISE FERNANDA SANTANA DE ARAUJO</v>
          </cell>
          <cell r="F295" t="str">
            <v>3 - Administrativo</v>
          </cell>
          <cell r="G295" t="str">
            <v>3172-10</v>
          </cell>
          <cell r="H295" t="str">
            <v>06/2023</v>
          </cell>
          <cell r="J295">
            <v>244.86160000000001</v>
          </cell>
          <cell r="M295">
            <v>0</v>
          </cell>
          <cell r="O295">
            <v>2.0699999999999998</v>
          </cell>
          <cell r="R295">
            <v>251.12</v>
          </cell>
          <cell r="S295">
            <v>122.43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DENIZE MARANHAO DA SILVA</v>
          </cell>
          <cell r="F296" t="str">
            <v>2 - Outros Profissionais da Saúde</v>
          </cell>
          <cell r="G296" t="str">
            <v>2237-10</v>
          </cell>
          <cell r="H296" t="str">
            <v>06/2023</v>
          </cell>
          <cell r="J296">
            <v>256.94080000000002</v>
          </cell>
          <cell r="M296">
            <v>0</v>
          </cell>
          <cell r="O296">
            <v>2.0699999999999998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DESDRA DE MACEDO LEMOS</v>
          </cell>
          <cell r="F297" t="str">
            <v>1 - Médico</v>
          </cell>
          <cell r="G297" t="str">
            <v>2253-20</v>
          </cell>
          <cell r="H297" t="str">
            <v>06/2023</v>
          </cell>
          <cell r="J297">
            <v>1188.4159999999999</v>
          </cell>
          <cell r="M297">
            <v>0</v>
          </cell>
          <cell r="O297">
            <v>16.59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DGINANE BARROS DA SILVA</v>
          </cell>
          <cell r="F298" t="str">
            <v>2 - Outros Profissionais da Saúde</v>
          </cell>
          <cell r="G298" t="str">
            <v>5211-30</v>
          </cell>
          <cell r="H298" t="str">
            <v>06/2023</v>
          </cell>
          <cell r="J298">
            <v>187.904</v>
          </cell>
          <cell r="M298">
            <v>0</v>
          </cell>
          <cell r="O298">
            <v>2.0699999999999998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DIANA VANESSA DE LUCENA NASCIMENTO</v>
          </cell>
          <cell r="F299" t="str">
            <v>2 - Outros Profissionais da Saúde</v>
          </cell>
          <cell r="G299" t="str">
            <v>3222-05</v>
          </cell>
          <cell r="H299" t="str">
            <v>06/2023</v>
          </cell>
          <cell r="J299">
            <v>87.138400000000004</v>
          </cell>
          <cell r="M299">
            <v>0</v>
          </cell>
          <cell r="O299">
            <v>2.0699999999999998</v>
          </cell>
          <cell r="R299">
            <v>62.12</v>
          </cell>
          <cell r="S299">
            <v>34.58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DIMAR MARIA DIAS</v>
          </cell>
          <cell r="F300" t="str">
            <v>2 - Outros Profissionais da Saúde</v>
          </cell>
          <cell r="G300" t="str">
            <v>3222-05</v>
          </cell>
          <cell r="H300" t="str">
            <v>06/2023</v>
          </cell>
          <cell r="J300">
            <v>220.54</v>
          </cell>
          <cell r="M300">
            <v>0</v>
          </cell>
          <cell r="O300">
            <v>2.0699999999999998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 xml:space="preserve">DIMAS JOSE DE LIMA </v>
          </cell>
          <cell r="F301" t="str">
            <v>3 - Administrativo</v>
          </cell>
          <cell r="G301" t="str">
            <v>5174-10</v>
          </cell>
          <cell r="H301" t="str">
            <v>06/2023</v>
          </cell>
          <cell r="J301">
            <v>144.14400000000001</v>
          </cell>
          <cell r="L301">
            <v>69.59</v>
          </cell>
          <cell r="M301">
            <v>26.4</v>
          </cell>
          <cell r="O301">
            <v>2.0699999999999998</v>
          </cell>
          <cell r="R301">
            <v>172.72</v>
          </cell>
          <cell r="S301">
            <v>79.2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DIMAYMA CORINNY LISBOA E SILVA</v>
          </cell>
          <cell r="F302" t="str">
            <v>3 - Administrativo</v>
          </cell>
          <cell r="G302" t="str">
            <v>4141-05</v>
          </cell>
          <cell r="H302" t="str">
            <v>06/2023</v>
          </cell>
          <cell r="J302">
            <v>168.9136</v>
          </cell>
          <cell r="M302">
            <v>0</v>
          </cell>
          <cell r="O302">
            <v>2.0699999999999998</v>
          </cell>
          <cell r="R302">
            <v>217.52</v>
          </cell>
          <cell r="S302">
            <v>91.94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DIOGENES MARTINS TELES MACHADO</v>
          </cell>
          <cell r="F303" t="str">
            <v>2 - Outros Profissionais da Saúde</v>
          </cell>
          <cell r="G303" t="str">
            <v>2515-10</v>
          </cell>
          <cell r="H303" t="str">
            <v>06/2023</v>
          </cell>
          <cell r="J303">
            <v>350.64319999999998</v>
          </cell>
          <cell r="M303">
            <v>0</v>
          </cell>
          <cell r="O303">
            <v>2.0699999999999998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DIOGO COUTINHO SUASSUNA</v>
          </cell>
          <cell r="F304" t="str">
            <v>1 - Médico</v>
          </cell>
          <cell r="G304" t="str">
            <v>2251-25</v>
          </cell>
          <cell r="H304" t="str">
            <v>06/2023</v>
          </cell>
          <cell r="J304">
            <v>881.03039999999999</v>
          </cell>
          <cell r="M304">
            <v>0</v>
          </cell>
          <cell r="O304">
            <v>16.59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DIOGO SOBRAL BRITO</v>
          </cell>
          <cell r="F305" t="str">
            <v>2 - Outros Profissionais da Saúde</v>
          </cell>
          <cell r="G305" t="str">
            <v>5211-30</v>
          </cell>
          <cell r="H305" t="str">
            <v>06/2023</v>
          </cell>
          <cell r="J305">
            <v>182.90479999999999</v>
          </cell>
          <cell r="M305">
            <v>0</v>
          </cell>
          <cell r="O305">
            <v>2.0699999999999998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DIOGO VINICIOS REIS DE OLIVEIRA</v>
          </cell>
          <cell r="F306" t="str">
            <v>3 - Administrativo</v>
          </cell>
          <cell r="G306" t="str">
            <v>4110-10</v>
          </cell>
          <cell r="H306" t="str">
            <v>06/2023</v>
          </cell>
          <cell r="J306">
            <v>19.8</v>
          </cell>
          <cell r="K306">
            <v>0</v>
          </cell>
          <cell r="M306">
            <v>0</v>
          </cell>
          <cell r="O306">
            <v>2.0699999999999998</v>
          </cell>
          <cell r="R306">
            <v>272.72000000000003</v>
          </cell>
          <cell r="S306">
            <v>39.6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DIONE DE FATIMA DA COSTA</v>
          </cell>
          <cell r="F307" t="str">
            <v>2 - Outros Profissionais da Saúde</v>
          </cell>
          <cell r="G307" t="str">
            <v>2235-05</v>
          </cell>
          <cell r="H307" t="str">
            <v>06/2023</v>
          </cell>
          <cell r="J307">
            <v>439.15199999999999</v>
          </cell>
          <cell r="M307">
            <v>0</v>
          </cell>
          <cell r="O307">
            <v>4.3499999999999996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DJAIR DOS SANTOS THORPE JUNIOR</v>
          </cell>
          <cell r="F308" t="str">
            <v>2 - Outros Profissionais da Saúde</v>
          </cell>
          <cell r="G308" t="str">
            <v>3241-15</v>
          </cell>
          <cell r="H308" t="str">
            <v>06/2023</v>
          </cell>
          <cell r="J308">
            <v>563.65199999999993</v>
          </cell>
          <cell r="L308">
            <v>69.59</v>
          </cell>
          <cell r="M308">
            <v>8.14</v>
          </cell>
          <cell r="O308">
            <v>2.0699999999999998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DOUGLAS FRANCELINO DA SILVA</v>
          </cell>
          <cell r="F309" t="str">
            <v>2 - Outros Profissionais da Saúde</v>
          </cell>
          <cell r="G309" t="str">
            <v>3222-05</v>
          </cell>
          <cell r="H309" t="str">
            <v>06/2023</v>
          </cell>
          <cell r="J309">
            <v>162.49760000000001</v>
          </cell>
          <cell r="L309">
            <v>69.59</v>
          </cell>
          <cell r="M309">
            <v>26.6</v>
          </cell>
          <cell r="O309">
            <v>2.0699999999999998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DOURIMAR FERREIRA RIBEIRO</v>
          </cell>
          <cell r="F310" t="str">
            <v>2 - Outros Profissionais da Saúde</v>
          </cell>
          <cell r="G310" t="str">
            <v>3222-05</v>
          </cell>
          <cell r="H310" t="str">
            <v>06/2023</v>
          </cell>
          <cell r="J310">
            <v>226.07599999999999</v>
          </cell>
          <cell r="M310">
            <v>0</v>
          </cell>
          <cell r="O310">
            <v>2.0699999999999998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DUANY EVELLY SOUZA LIMA</v>
          </cell>
          <cell r="F311" t="str">
            <v>2 - Outros Profissionais da Saúde</v>
          </cell>
          <cell r="G311" t="str">
            <v>3222-05</v>
          </cell>
          <cell r="H311" t="str">
            <v>06/2023</v>
          </cell>
          <cell r="J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EDICLAUDIA SIQUEIRA DE SOUZA</v>
          </cell>
          <cell r="F312" t="str">
            <v>2 - Outros Profissionais da Saúde</v>
          </cell>
          <cell r="G312" t="str">
            <v>3222-05</v>
          </cell>
          <cell r="H312" t="str">
            <v>06/2023</v>
          </cell>
          <cell r="J312">
            <v>222.232</v>
          </cell>
          <cell r="M312">
            <v>0</v>
          </cell>
          <cell r="O312">
            <v>2.0699999999999998</v>
          </cell>
          <cell r="S312">
            <v>77.67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EDILMA SILVA DOS SANTOS</v>
          </cell>
          <cell r="F313" t="str">
            <v>2 - Outros Profissionais da Saúde</v>
          </cell>
          <cell r="G313" t="str">
            <v>2235-05</v>
          </cell>
          <cell r="H313" t="str">
            <v>06/2023</v>
          </cell>
          <cell r="J313">
            <v>719.91920000000005</v>
          </cell>
          <cell r="L313">
            <v>69.59</v>
          </cell>
          <cell r="M313">
            <v>3.59</v>
          </cell>
          <cell r="O313">
            <v>4.3499999999999996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EDILSON ASSIS DA SILVA</v>
          </cell>
          <cell r="F314" t="str">
            <v>3 - Administrativo</v>
          </cell>
          <cell r="G314" t="str">
            <v>7241-10</v>
          </cell>
          <cell r="H314" t="str">
            <v>06/2023</v>
          </cell>
          <cell r="J314">
            <v>289.44799999999998</v>
          </cell>
          <cell r="L314">
            <v>69.59</v>
          </cell>
          <cell r="M314">
            <v>30</v>
          </cell>
          <cell r="O314">
            <v>2.0699999999999998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EDINEIDE JOSE DE SOUZA</v>
          </cell>
          <cell r="F315" t="str">
            <v>2 - Outros Profissionais da Saúde</v>
          </cell>
          <cell r="G315" t="str">
            <v>3222-05</v>
          </cell>
          <cell r="H315" t="str">
            <v>06/2023</v>
          </cell>
          <cell r="J315">
            <v>233.68</v>
          </cell>
          <cell r="L315">
            <v>69.59</v>
          </cell>
          <cell r="M315">
            <v>26.6</v>
          </cell>
          <cell r="O315">
            <v>2.0699999999999998</v>
          </cell>
          <cell r="R315">
            <v>172.72</v>
          </cell>
          <cell r="S315">
            <v>79.8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EDITE PESSOA DE ARRUDA</v>
          </cell>
          <cell r="F316" t="str">
            <v>2 - Outros Profissionais da Saúde</v>
          </cell>
          <cell r="G316" t="str">
            <v>3222-05</v>
          </cell>
          <cell r="H316" t="str">
            <v>06/2023</v>
          </cell>
          <cell r="J316">
            <v>135.06720000000001</v>
          </cell>
          <cell r="M316">
            <v>0</v>
          </cell>
          <cell r="O316">
            <v>2.0699999999999998</v>
          </cell>
          <cell r="S316">
            <v>53.2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EDJANE  GOMES ROSA</v>
          </cell>
          <cell r="F317" t="str">
            <v>2 - Outros Profissionais da Saúde</v>
          </cell>
          <cell r="G317" t="str">
            <v>3222-15</v>
          </cell>
          <cell r="H317" t="str">
            <v>06/2023</v>
          </cell>
          <cell r="J317">
            <v>212.4896</v>
          </cell>
          <cell r="M317">
            <v>0</v>
          </cell>
          <cell r="O317">
            <v>2.0699999999999998</v>
          </cell>
          <cell r="R317">
            <v>228.72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EDJANE MARIA DE SOUZA</v>
          </cell>
          <cell r="F318" t="str">
            <v>2 - Outros Profissionais da Saúde</v>
          </cell>
          <cell r="G318" t="str">
            <v>2235-05</v>
          </cell>
          <cell r="H318" t="str">
            <v>06/2023</v>
          </cell>
          <cell r="J318">
            <v>617.01599999999996</v>
          </cell>
          <cell r="L318">
            <v>69.59</v>
          </cell>
          <cell r="M318">
            <v>3.33</v>
          </cell>
          <cell r="O318">
            <v>4.3499999999999996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EDJANE MARIA LEOPOLDINO DOS SANTOS</v>
          </cell>
          <cell r="F319" t="str">
            <v>2 - Outros Profissionais da Saúde</v>
          </cell>
          <cell r="G319" t="str">
            <v>3242-05</v>
          </cell>
          <cell r="H319" t="str">
            <v>06/2023</v>
          </cell>
          <cell r="J319">
            <v>219.21680000000001</v>
          </cell>
          <cell r="M319">
            <v>0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EDJANE MENDES DA SILVA</v>
          </cell>
          <cell r="F320" t="str">
            <v>2 - Outros Profissionais da Saúde</v>
          </cell>
          <cell r="G320" t="str">
            <v>3222-05</v>
          </cell>
          <cell r="H320" t="str">
            <v>06/2023</v>
          </cell>
          <cell r="J320">
            <v>252.52799999999999</v>
          </cell>
          <cell r="L320">
            <v>69.59</v>
          </cell>
          <cell r="M320">
            <v>26.6</v>
          </cell>
          <cell r="O320">
            <v>2.0699999999999998</v>
          </cell>
          <cell r="R320">
            <v>172.72</v>
          </cell>
          <cell r="S320">
            <v>79.8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EDNA BARBOSA DE SOUZA</v>
          </cell>
          <cell r="F321" t="str">
            <v>2 - Outros Profissionais da Saúde</v>
          </cell>
          <cell r="G321" t="str">
            <v>3222-05</v>
          </cell>
          <cell r="H321" t="str">
            <v>06/2023</v>
          </cell>
          <cell r="J321">
            <v>164.36240000000001</v>
          </cell>
          <cell r="L321">
            <v>69.59</v>
          </cell>
          <cell r="M321">
            <v>26.6</v>
          </cell>
          <cell r="O321">
            <v>2.0699999999999998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EDNA CLEIDE ALVES GOMES</v>
          </cell>
          <cell r="F322" t="str">
            <v>2 - Outros Profissionais da Saúde</v>
          </cell>
          <cell r="G322" t="str">
            <v>3222-05</v>
          </cell>
          <cell r="H322" t="str">
            <v>06/2023</v>
          </cell>
          <cell r="J322">
            <v>134.10720000000001</v>
          </cell>
          <cell r="M322">
            <v>0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EDNA DE PAULO LIRA BRITO</v>
          </cell>
          <cell r="F323" t="str">
            <v>2 - Outros Profissionais da Saúde</v>
          </cell>
          <cell r="G323" t="str">
            <v>3222-05</v>
          </cell>
          <cell r="H323" t="str">
            <v>06/2023</v>
          </cell>
          <cell r="J323">
            <v>144.80000000000001</v>
          </cell>
          <cell r="L323">
            <v>69.59</v>
          </cell>
          <cell r="M323">
            <v>26.6</v>
          </cell>
          <cell r="O323">
            <v>2.0699999999999998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EDNALDO JOSE DA SILVA</v>
          </cell>
          <cell r="F324" t="str">
            <v>2 - Outros Profissionais da Saúde</v>
          </cell>
          <cell r="G324" t="str">
            <v>3222-05</v>
          </cell>
          <cell r="H324" t="str">
            <v>06/2023</v>
          </cell>
          <cell r="J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EDRISIA CAVALCANTI SABINO</v>
          </cell>
          <cell r="F325" t="str">
            <v>3 - Administrativo</v>
          </cell>
          <cell r="G325" t="str">
            <v>5174-10</v>
          </cell>
          <cell r="H325" t="str">
            <v>06/2023</v>
          </cell>
          <cell r="J325">
            <v>180.2944</v>
          </cell>
          <cell r="L325">
            <v>69.59</v>
          </cell>
          <cell r="M325">
            <v>26.4</v>
          </cell>
          <cell r="O325">
            <v>2.0699999999999998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EDSON RODRIGUES DE MOURA</v>
          </cell>
          <cell r="F326" t="str">
            <v>2 - Outros Profissionais da Saúde</v>
          </cell>
          <cell r="G326" t="str">
            <v>2235-05</v>
          </cell>
          <cell r="H326" t="str">
            <v>06/2023</v>
          </cell>
          <cell r="J326">
            <v>429.37200000000001</v>
          </cell>
          <cell r="L326">
            <v>69.59</v>
          </cell>
          <cell r="M326">
            <v>3.33</v>
          </cell>
          <cell r="O326">
            <v>4.3499999999999996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EDUARDA RIBEIRO VITAL DA SILVA</v>
          </cell>
          <cell r="F327" t="str">
            <v>3 - Administrativo</v>
          </cell>
          <cell r="G327" t="str">
            <v>2521-05</v>
          </cell>
          <cell r="H327" t="str">
            <v>06/2023</v>
          </cell>
          <cell r="J327">
            <v>337.65440000000001</v>
          </cell>
          <cell r="M327">
            <v>0</v>
          </cell>
          <cell r="O327">
            <v>2.0699999999999998</v>
          </cell>
          <cell r="S327">
            <v>0</v>
          </cell>
          <cell r="U327">
            <v>77.569999999999993</v>
          </cell>
          <cell r="X327" t="str">
            <v>AUXÍLIO CRECHE</v>
          </cell>
        </row>
        <row r="328">
          <cell r="C328" t="str">
            <v>HOSPITAL MIGUEL ARRAES - CG. Nº 023/2022</v>
          </cell>
          <cell r="E328" t="str">
            <v>EDUARDO DA SILVA GUIMARAES</v>
          </cell>
          <cell r="F328" t="str">
            <v>3 - Administrativo</v>
          </cell>
          <cell r="G328" t="str">
            <v>4131-15</v>
          </cell>
          <cell r="H328" t="str">
            <v>06/2023</v>
          </cell>
          <cell r="J328">
            <v>201.1344</v>
          </cell>
          <cell r="L328">
            <v>69.59</v>
          </cell>
          <cell r="M328">
            <v>30</v>
          </cell>
          <cell r="O328">
            <v>2.0699999999999998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EDUARDO PEREIRA DA SILVA</v>
          </cell>
          <cell r="F329" t="str">
            <v>3 - Administrativo</v>
          </cell>
          <cell r="G329" t="str">
            <v>5142-25</v>
          </cell>
          <cell r="H329" t="str">
            <v>06/2023</v>
          </cell>
          <cell r="J329">
            <v>198</v>
          </cell>
          <cell r="L329">
            <v>69.59</v>
          </cell>
          <cell r="M329">
            <v>26.4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EDUARDO PEREIRA DE SANTANA</v>
          </cell>
          <cell r="F330" t="str">
            <v>2 - Outros Profissionais da Saúde</v>
          </cell>
          <cell r="G330" t="str">
            <v>5151-10</v>
          </cell>
          <cell r="H330" t="str">
            <v>06/2023</v>
          </cell>
          <cell r="J330">
            <v>220.404</v>
          </cell>
          <cell r="M330">
            <v>0</v>
          </cell>
          <cell r="O330">
            <v>2.0699999999999998</v>
          </cell>
          <cell r="S330">
            <v>79.2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EDUARDO RIBAS IZIDRO GOMES</v>
          </cell>
          <cell r="F331" t="str">
            <v>1 - Médico</v>
          </cell>
          <cell r="G331" t="str">
            <v>2251-25</v>
          </cell>
          <cell r="H331" t="str">
            <v>06/2023</v>
          </cell>
          <cell r="J331">
            <v>1083.136</v>
          </cell>
          <cell r="M331">
            <v>0</v>
          </cell>
          <cell r="O331">
            <v>16.59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EDVALDO ELIAS DA COSTA</v>
          </cell>
          <cell r="F332" t="str">
            <v>3 - Administrativo</v>
          </cell>
          <cell r="G332" t="str">
            <v>5174-10</v>
          </cell>
          <cell r="H332" t="str">
            <v>06/2023</v>
          </cell>
          <cell r="J332">
            <v>153.84800000000001</v>
          </cell>
          <cell r="L332">
            <v>69.59</v>
          </cell>
          <cell r="M332">
            <v>26.4</v>
          </cell>
          <cell r="O332">
            <v>2.0699999999999998</v>
          </cell>
          <cell r="R332">
            <v>150.22</v>
          </cell>
          <cell r="S332">
            <v>79.2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EDVALDO ELIAS FERNANDES</v>
          </cell>
          <cell r="F333" t="str">
            <v>3 - Administrativo</v>
          </cell>
          <cell r="G333" t="str">
            <v>7823-20</v>
          </cell>
          <cell r="H333" t="str">
            <v>06/2023</v>
          </cell>
          <cell r="J333">
            <v>148.07759999999999</v>
          </cell>
          <cell r="M333">
            <v>0</v>
          </cell>
          <cell r="O333">
            <v>2.0699999999999998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EDVANIA MORAES FELICIANO</v>
          </cell>
          <cell r="F334" t="str">
            <v>2 - Outros Profissionais da Saúde</v>
          </cell>
          <cell r="G334" t="str">
            <v>3222-05</v>
          </cell>
          <cell r="H334" t="str">
            <v>06/2023</v>
          </cell>
          <cell r="J334">
            <v>213.4152</v>
          </cell>
          <cell r="M334">
            <v>0</v>
          </cell>
          <cell r="O334">
            <v>2.0699999999999998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ELAINE BARREIRAS DE SOUZA</v>
          </cell>
          <cell r="F335" t="str">
            <v>2 - Outros Profissionais da Saúde</v>
          </cell>
          <cell r="G335" t="str">
            <v>3242-05</v>
          </cell>
          <cell r="H335" t="str">
            <v>06/2023</v>
          </cell>
          <cell r="J335">
            <v>163.9864</v>
          </cell>
          <cell r="L335">
            <v>69.59</v>
          </cell>
          <cell r="M335">
            <v>30</v>
          </cell>
          <cell r="O335">
            <v>2.0699999999999998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ELAINE CRISTINA MACHADO JANUARIO DA SILVA</v>
          </cell>
          <cell r="F336" t="str">
            <v>2 - Outros Profissionais da Saúde</v>
          </cell>
          <cell r="G336" t="str">
            <v>3222-05</v>
          </cell>
          <cell r="H336" t="str">
            <v>06/2023</v>
          </cell>
          <cell r="J336">
            <v>189.35759999999999</v>
          </cell>
          <cell r="L336">
            <v>69.59</v>
          </cell>
          <cell r="M336">
            <v>26.6</v>
          </cell>
          <cell r="O336">
            <v>2.0699999999999998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ELAINE FERNANDA DA CONCEICAO</v>
          </cell>
          <cell r="F337" t="str">
            <v>2 - Outros Profissionais da Saúde</v>
          </cell>
          <cell r="G337" t="str">
            <v>3222-05</v>
          </cell>
          <cell r="H337" t="str">
            <v>06/2023</v>
          </cell>
          <cell r="J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ELAINE FERREIRA DE BARROS GOMES</v>
          </cell>
          <cell r="F338" t="str">
            <v>2 - Outros Profissionais da Saúde</v>
          </cell>
          <cell r="G338" t="str">
            <v>5211-30</v>
          </cell>
          <cell r="H338" t="str">
            <v>06/2023</v>
          </cell>
          <cell r="J338">
            <v>119.5168</v>
          </cell>
          <cell r="M338">
            <v>0</v>
          </cell>
          <cell r="O338">
            <v>2.0699999999999998</v>
          </cell>
          <cell r="R338">
            <v>172.72</v>
          </cell>
          <cell r="S338">
            <v>89.6</v>
          </cell>
          <cell r="U338">
            <v>62.06</v>
          </cell>
          <cell r="X338" t="str">
            <v>AUXÍLIO CRECHE</v>
          </cell>
        </row>
        <row r="339">
          <cell r="C339" t="str">
            <v>HOSPITAL MIGUEL ARRAES - CG. Nº 023/2022</v>
          </cell>
          <cell r="E339" t="str">
            <v>ELAINE MARIA DA SILVA</v>
          </cell>
          <cell r="F339" t="str">
            <v>2 - Outros Profissionais da Saúde</v>
          </cell>
          <cell r="G339" t="str">
            <v>3222-05</v>
          </cell>
          <cell r="H339" t="str">
            <v>06/2023</v>
          </cell>
          <cell r="J339">
            <v>197.40719999999999</v>
          </cell>
          <cell r="L339">
            <v>69.59</v>
          </cell>
          <cell r="M339">
            <v>26.6</v>
          </cell>
          <cell r="O339">
            <v>2.0699999999999998</v>
          </cell>
          <cell r="R339">
            <v>172.72</v>
          </cell>
          <cell r="S339">
            <v>74.62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ELAINE MARQUES DA SILVA</v>
          </cell>
          <cell r="F340" t="str">
            <v>2 - Outros Profissionais da Saúde</v>
          </cell>
          <cell r="G340" t="str">
            <v>3222-05</v>
          </cell>
          <cell r="H340" t="str">
            <v>06/2023</v>
          </cell>
          <cell r="J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ELAINE PATRICIO DE OLIVEIRA</v>
          </cell>
          <cell r="F341" t="str">
            <v>3 - Administrativo</v>
          </cell>
          <cell r="G341" t="str">
            <v>4110-10</v>
          </cell>
          <cell r="H341" t="str">
            <v>06/2023</v>
          </cell>
          <cell r="J341">
            <v>151.65600000000001</v>
          </cell>
          <cell r="M341">
            <v>0</v>
          </cell>
          <cell r="O341">
            <v>2.0699999999999998</v>
          </cell>
          <cell r="R341">
            <v>161.52000000000001</v>
          </cell>
          <cell r="S341">
            <v>75.239999999999995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ELEINE NASCIMENTO DOS SANTOS</v>
          </cell>
          <cell r="F342" t="str">
            <v>3 - Administrativo</v>
          </cell>
          <cell r="G342" t="str">
            <v>5163-45</v>
          </cell>
          <cell r="H342" t="str">
            <v>06/2023</v>
          </cell>
          <cell r="J342">
            <v>157.864</v>
          </cell>
          <cell r="M342">
            <v>0</v>
          </cell>
          <cell r="O342">
            <v>2.0699999999999998</v>
          </cell>
          <cell r="R342">
            <v>150.32</v>
          </cell>
          <cell r="S342">
            <v>79.2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ELEONORA DE LIMA</v>
          </cell>
          <cell r="F343" t="str">
            <v>2 - Outros Profissionais da Saúde</v>
          </cell>
          <cell r="G343" t="str">
            <v>2234-05</v>
          </cell>
          <cell r="H343" t="str">
            <v>06/2023</v>
          </cell>
          <cell r="J343">
            <v>591.8768</v>
          </cell>
          <cell r="M343">
            <v>0</v>
          </cell>
          <cell r="O343">
            <v>2.0699999999999998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ELIANA LIRA CHAGAS DE SOUZA</v>
          </cell>
          <cell r="F344" t="str">
            <v>3 - Administrativo</v>
          </cell>
          <cell r="G344" t="str">
            <v>3542-05</v>
          </cell>
          <cell r="H344" t="str">
            <v>06/2023</v>
          </cell>
          <cell r="J344">
            <v>320.88319999999999</v>
          </cell>
          <cell r="M344">
            <v>0</v>
          </cell>
          <cell r="O344">
            <v>2.0699999999999998</v>
          </cell>
          <cell r="S344">
            <v>0</v>
          </cell>
          <cell r="U344">
            <v>10.34</v>
          </cell>
          <cell r="X344" t="str">
            <v>AUXÍLIO CRECHE</v>
          </cell>
        </row>
        <row r="345">
          <cell r="C345" t="str">
            <v>HOSPITAL MIGUEL ARRAES - CG. Nº 023/2022</v>
          </cell>
          <cell r="E345" t="str">
            <v>ELIANE GALDINO DE OLIVEIRA</v>
          </cell>
          <cell r="F345" t="str">
            <v>2 - Outros Profissionais da Saúde</v>
          </cell>
          <cell r="G345" t="str">
            <v>3222-05</v>
          </cell>
          <cell r="H345" t="str">
            <v>06/2023</v>
          </cell>
          <cell r="J345">
            <v>138.304</v>
          </cell>
          <cell r="M345">
            <v>0</v>
          </cell>
          <cell r="O345">
            <v>2.0699999999999998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ELIANE NUNES DOS SANTOS</v>
          </cell>
          <cell r="F346" t="str">
            <v>2 - Outros Profissionais da Saúde</v>
          </cell>
          <cell r="G346" t="str">
            <v>3222-05</v>
          </cell>
          <cell r="H346" t="str">
            <v>06/2023</v>
          </cell>
          <cell r="J346">
            <v>0</v>
          </cell>
          <cell r="M346">
            <v>0</v>
          </cell>
          <cell r="O346">
            <v>2.0699999999999998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ELIELSON JOSE CAITANO DA SILVA</v>
          </cell>
          <cell r="F347" t="str">
            <v>3 - Administrativo</v>
          </cell>
          <cell r="G347" t="str">
            <v>5142-25</v>
          </cell>
          <cell r="H347" t="str">
            <v>06/2023</v>
          </cell>
          <cell r="J347">
            <v>198</v>
          </cell>
          <cell r="M347">
            <v>0</v>
          </cell>
          <cell r="O347">
            <v>2.0699999999999998</v>
          </cell>
          <cell r="R347">
            <v>398.52000000000004</v>
          </cell>
          <cell r="S347">
            <v>79.2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ELIENE MARIA DA SILVA ASSIS</v>
          </cell>
          <cell r="F348" t="str">
            <v>3 - Administrativo</v>
          </cell>
          <cell r="G348" t="str">
            <v>4110-10</v>
          </cell>
          <cell r="H348" t="str">
            <v>06/2023</v>
          </cell>
          <cell r="J348">
            <v>320.68639999999999</v>
          </cell>
          <cell r="M348">
            <v>0</v>
          </cell>
          <cell r="O348">
            <v>2.0699999999999998</v>
          </cell>
          <cell r="R348">
            <v>398.52000000000004</v>
          </cell>
          <cell r="S348">
            <v>134.03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ELINDIANA MARIA DE SANTANA SILVA</v>
          </cell>
          <cell r="F349" t="str">
            <v>3 - Administrativo</v>
          </cell>
          <cell r="G349" t="str">
            <v>4110-10</v>
          </cell>
          <cell r="H349" t="str">
            <v>06/2023</v>
          </cell>
          <cell r="J349">
            <v>161.91999999999999</v>
          </cell>
          <cell r="L349">
            <v>69.59</v>
          </cell>
          <cell r="M349">
            <v>26.4</v>
          </cell>
          <cell r="O349">
            <v>2.0699999999999998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ELIS BARBARA CORREIA FRAGOSO</v>
          </cell>
          <cell r="F350" t="str">
            <v>2 - Outros Profissionais da Saúde</v>
          </cell>
          <cell r="G350" t="str">
            <v>3222-05</v>
          </cell>
          <cell r="H350" t="str">
            <v>06/2023</v>
          </cell>
          <cell r="J350">
            <v>229.0608</v>
          </cell>
          <cell r="L350">
            <v>69.59</v>
          </cell>
          <cell r="M350">
            <v>26.6</v>
          </cell>
          <cell r="O350">
            <v>2.0699999999999998</v>
          </cell>
          <cell r="R350">
            <v>172.72</v>
          </cell>
          <cell r="S350">
            <v>69.14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ELIS REGINA MINERVINO RIBEIRO</v>
          </cell>
          <cell r="F351" t="str">
            <v>3 - Administrativo</v>
          </cell>
          <cell r="G351" t="str">
            <v>5174-10</v>
          </cell>
          <cell r="H351" t="str">
            <v>06/2023</v>
          </cell>
          <cell r="J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ELISABETE PEREIRA DE LIMA COSTA</v>
          </cell>
          <cell r="F352" t="str">
            <v>2 - Outros Profissionais da Saúde</v>
          </cell>
          <cell r="G352" t="str">
            <v>3222-05</v>
          </cell>
          <cell r="H352" t="str">
            <v>06/2023</v>
          </cell>
          <cell r="J352">
            <v>134.16</v>
          </cell>
          <cell r="L352">
            <v>69.59</v>
          </cell>
          <cell r="M352">
            <v>26.6</v>
          </cell>
          <cell r="O352">
            <v>2.0699999999999998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ELISABETE SILVA DA PAIXAO</v>
          </cell>
          <cell r="F353" t="str">
            <v>2 - Outros Profissionais da Saúde</v>
          </cell>
          <cell r="G353" t="str">
            <v>5211-30</v>
          </cell>
          <cell r="H353" t="str">
            <v>06/2023</v>
          </cell>
          <cell r="J353">
            <v>125.01600000000001</v>
          </cell>
          <cell r="M353">
            <v>0</v>
          </cell>
          <cell r="O353">
            <v>2.0699999999999998</v>
          </cell>
          <cell r="S353">
            <v>72.069999999999993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ELISAMA DA SILVA PEREIRA</v>
          </cell>
          <cell r="F354" t="str">
            <v>3 - Administrativo</v>
          </cell>
          <cell r="G354" t="str">
            <v>4110-10</v>
          </cell>
          <cell r="H354" t="str">
            <v>06/2023</v>
          </cell>
          <cell r="J354">
            <v>177.76</v>
          </cell>
          <cell r="M354">
            <v>0</v>
          </cell>
          <cell r="O354">
            <v>2.0699999999999998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ELISANDRA CELY BASILIO GUALBERTO</v>
          </cell>
          <cell r="F355" t="str">
            <v>2 - Outros Profissionais da Saúde</v>
          </cell>
          <cell r="G355" t="str">
            <v>2235-05</v>
          </cell>
          <cell r="H355" t="str">
            <v>06/2023</v>
          </cell>
          <cell r="J355">
            <v>423.74639999999999</v>
          </cell>
          <cell r="L355">
            <v>69.59</v>
          </cell>
          <cell r="M355">
            <v>3.59</v>
          </cell>
          <cell r="O355">
            <v>4.3499999999999996</v>
          </cell>
          <cell r="S355">
            <v>0</v>
          </cell>
          <cell r="U355">
            <v>120.26</v>
          </cell>
          <cell r="X355" t="str">
            <v>AUXÍLIO CRECHE</v>
          </cell>
        </row>
        <row r="356">
          <cell r="C356" t="str">
            <v>HOSPITAL MIGUEL ARRAES - CG. Nº 023/2022</v>
          </cell>
          <cell r="E356" t="str">
            <v>ELISANDRA ZACARIAS NUNES</v>
          </cell>
          <cell r="F356" t="str">
            <v>3 - Administrativo</v>
          </cell>
          <cell r="G356" t="str">
            <v>1421-05</v>
          </cell>
          <cell r="H356" t="str">
            <v>06/2023</v>
          </cell>
          <cell r="J356">
            <v>321.67919999999998</v>
          </cell>
          <cell r="L356">
            <v>69.59</v>
          </cell>
          <cell r="M356">
            <v>30</v>
          </cell>
          <cell r="O356">
            <v>2.0699999999999998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ELISANGELA DE CARVALHO</v>
          </cell>
          <cell r="F357" t="str">
            <v>2 - Outros Profissionais da Saúde</v>
          </cell>
          <cell r="G357" t="str">
            <v>3222-05</v>
          </cell>
          <cell r="H357" t="str">
            <v>06/2023</v>
          </cell>
          <cell r="J357">
            <v>252.95840000000001</v>
          </cell>
          <cell r="L357">
            <v>69.59</v>
          </cell>
          <cell r="M357">
            <v>26.6</v>
          </cell>
          <cell r="O357">
            <v>2.0699999999999998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ELISANGELA FREITAS DA SILVA</v>
          </cell>
          <cell r="F358" t="str">
            <v>3 - Administrativo</v>
          </cell>
          <cell r="G358" t="str">
            <v>5135-05</v>
          </cell>
          <cell r="H358" t="str">
            <v>06/2023</v>
          </cell>
          <cell r="J358">
            <v>149.02799999999999</v>
          </cell>
          <cell r="M358">
            <v>0</v>
          </cell>
          <cell r="O358">
            <v>2.0699999999999998</v>
          </cell>
          <cell r="R358">
            <v>161.52000000000001</v>
          </cell>
          <cell r="S358">
            <v>79.2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ELISANGELA VALDEVINO DA SILVA</v>
          </cell>
          <cell r="F359" t="str">
            <v>3 - Administrativo</v>
          </cell>
          <cell r="G359" t="str">
            <v>1427-05</v>
          </cell>
          <cell r="H359" t="str">
            <v>06/2023</v>
          </cell>
          <cell r="J359">
            <v>748.72559999999999</v>
          </cell>
          <cell r="L359">
            <v>69.59</v>
          </cell>
          <cell r="M359">
            <v>30</v>
          </cell>
          <cell r="O359">
            <v>2.0699999999999998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ELIZA GABRIELLE SILVA DE ARAUJO</v>
          </cell>
          <cell r="F360" t="str">
            <v>2 - Outros Profissionais da Saúde</v>
          </cell>
          <cell r="G360" t="str">
            <v>3222-05</v>
          </cell>
          <cell r="H360" t="str">
            <v>06/2023</v>
          </cell>
          <cell r="J360">
            <v>235.73759999999999</v>
          </cell>
          <cell r="L360">
            <v>69.59</v>
          </cell>
          <cell r="M360">
            <v>26.6</v>
          </cell>
          <cell r="O360">
            <v>2.0699999999999998</v>
          </cell>
          <cell r="S360">
            <v>0</v>
          </cell>
          <cell r="U360">
            <v>138.82</v>
          </cell>
          <cell r="X360" t="str">
            <v>AUXÍLIO CRECHE</v>
          </cell>
        </row>
        <row r="361">
          <cell r="C361" t="str">
            <v>HOSPITAL MIGUEL ARRAES - CG. Nº 023/2022</v>
          </cell>
          <cell r="E361" t="str">
            <v>ELIZABETH SILVIA FONSECA PRADO</v>
          </cell>
          <cell r="F361" t="str">
            <v>3 - Administrativo</v>
          </cell>
          <cell r="G361" t="str">
            <v>4110-10</v>
          </cell>
          <cell r="H361" t="str">
            <v>06/2023</v>
          </cell>
          <cell r="J361">
            <v>19.8</v>
          </cell>
          <cell r="M361">
            <v>0</v>
          </cell>
          <cell r="O361">
            <v>2.0699999999999998</v>
          </cell>
          <cell r="R361">
            <v>266.72000000000003</v>
          </cell>
          <cell r="S361">
            <v>39.6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ELIZANGELA FRANCISCA DE ARAUJO</v>
          </cell>
          <cell r="F362" t="str">
            <v>2 - Outros Profissionais da Saúde</v>
          </cell>
          <cell r="G362" t="str">
            <v>5211-30</v>
          </cell>
          <cell r="H362" t="str">
            <v>06/2023</v>
          </cell>
          <cell r="J362">
            <v>166.0008</v>
          </cell>
          <cell r="L362">
            <v>69.59</v>
          </cell>
          <cell r="M362">
            <v>26.4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ELIZEU MARIANO DE ARAUJO</v>
          </cell>
          <cell r="F363" t="str">
            <v>3 - Administrativo</v>
          </cell>
          <cell r="G363" t="str">
            <v>5174-10</v>
          </cell>
          <cell r="H363" t="str">
            <v>06/2023</v>
          </cell>
          <cell r="J363">
            <v>140.80000000000001</v>
          </cell>
          <cell r="L363">
            <v>69.59</v>
          </cell>
          <cell r="M363">
            <v>26.4</v>
          </cell>
          <cell r="O363">
            <v>2.0699999999999998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ELOISA MARIA ALVES</v>
          </cell>
          <cell r="F364" t="str">
            <v>2 - Outros Profissionais da Saúde</v>
          </cell>
          <cell r="G364" t="str">
            <v>3222-05</v>
          </cell>
          <cell r="H364" t="str">
            <v>06/2023</v>
          </cell>
          <cell r="J364">
            <v>149.73519999999999</v>
          </cell>
          <cell r="M364">
            <v>0</v>
          </cell>
          <cell r="O364">
            <v>2.0699999999999998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EMANUELA LEINA PEREIRA DA SILVA</v>
          </cell>
          <cell r="F365" t="str">
            <v>2 - Outros Profissionais da Saúde</v>
          </cell>
          <cell r="G365" t="str">
            <v>2235-05</v>
          </cell>
          <cell r="H365" t="str">
            <v>06/2023</v>
          </cell>
          <cell r="J365">
            <v>560.21280000000002</v>
          </cell>
          <cell r="L365">
            <v>69.59</v>
          </cell>
          <cell r="M365">
            <v>3.59</v>
          </cell>
          <cell r="O365">
            <v>4.3499999999999996</v>
          </cell>
          <cell r="S365">
            <v>143.65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EMANUELE DA SILVA LIMA</v>
          </cell>
          <cell r="F366" t="str">
            <v>2 - Outros Profissionais da Saúde</v>
          </cell>
          <cell r="G366" t="str">
            <v>3222-05</v>
          </cell>
          <cell r="H366" t="str">
            <v>06/2023</v>
          </cell>
          <cell r="J366">
            <v>142.3544</v>
          </cell>
          <cell r="M366">
            <v>0</v>
          </cell>
          <cell r="O366">
            <v>2.0699999999999998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EMERSON DOS SANTOS SOUZA</v>
          </cell>
          <cell r="F367" t="str">
            <v>2 - Outros Profissionais da Saúde</v>
          </cell>
          <cell r="G367" t="str">
            <v>5211-30</v>
          </cell>
          <cell r="H367" t="str">
            <v>06/2023</v>
          </cell>
          <cell r="J367">
            <v>179.84960000000001</v>
          </cell>
          <cell r="M367">
            <v>0</v>
          </cell>
          <cell r="O367">
            <v>2.0699999999999998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EMILIA FERNANDA LIMA DOS SANTOS</v>
          </cell>
          <cell r="F368" t="str">
            <v>2 - Outros Profissionais da Saúde</v>
          </cell>
          <cell r="G368" t="str">
            <v>3222-05</v>
          </cell>
          <cell r="H368" t="str">
            <v>06/2023</v>
          </cell>
          <cell r="J368">
            <v>138.304</v>
          </cell>
          <cell r="M368">
            <v>0</v>
          </cell>
          <cell r="O368">
            <v>2.0699999999999998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EMILIO HENRIQUE MELO DE LIMA</v>
          </cell>
          <cell r="F369" t="str">
            <v>1 - Médico</v>
          </cell>
          <cell r="G369" t="str">
            <v>2251-25</v>
          </cell>
          <cell r="H369" t="str">
            <v>06/2023</v>
          </cell>
          <cell r="J369">
            <v>703.13599999999997</v>
          </cell>
          <cell r="M369">
            <v>0</v>
          </cell>
          <cell r="O369">
            <v>16.59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EMILLY VELOSO REZENDE</v>
          </cell>
          <cell r="F370" t="str">
            <v>2 - Outros Profissionais da Saúde</v>
          </cell>
          <cell r="G370" t="str">
            <v>2235-05</v>
          </cell>
          <cell r="H370" t="str">
            <v>06/2023</v>
          </cell>
          <cell r="J370">
            <v>483.59199999999998</v>
          </cell>
          <cell r="L370">
            <v>69.59</v>
          </cell>
          <cell r="M370">
            <v>3.59</v>
          </cell>
          <cell r="O370">
            <v>4.3499999999999996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ENELI HONORATO DA SILVA</v>
          </cell>
          <cell r="F371" t="str">
            <v>2 - Outros Profissionais da Saúde</v>
          </cell>
          <cell r="G371" t="str">
            <v>3222-05</v>
          </cell>
          <cell r="H371" t="str">
            <v>06/2023</v>
          </cell>
          <cell r="J371">
            <v>310.01839999999999</v>
          </cell>
          <cell r="L371">
            <v>69.59</v>
          </cell>
          <cell r="M371">
            <v>26.6</v>
          </cell>
          <cell r="O371">
            <v>2.0699999999999998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ENIA ROSEMBERG DA SILVA MACHADO</v>
          </cell>
          <cell r="F372" t="str">
            <v>2 - Outros Profissionais da Saúde</v>
          </cell>
          <cell r="G372" t="str">
            <v>3222-05</v>
          </cell>
          <cell r="H372" t="str">
            <v>06/2023</v>
          </cell>
          <cell r="J372">
            <v>121.7704</v>
          </cell>
          <cell r="M372">
            <v>0</v>
          </cell>
          <cell r="O372">
            <v>2.0699999999999998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ENIUDE LIMA DE SOUZA</v>
          </cell>
          <cell r="F373" t="str">
            <v>3 - Administrativo</v>
          </cell>
          <cell r="G373" t="str">
            <v>4110-10</v>
          </cell>
          <cell r="H373" t="str">
            <v>06/2023</v>
          </cell>
          <cell r="J373">
            <v>176.5872</v>
          </cell>
          <cell r="M373">
            <v>0</v>
          </cell>
          <cell r="O373">
            <v>2.0699999999999998</v>
          </cell>
          <cell r="R373">
            <v>251.12</v>
          </cell>
          <cell r="S373">
            <v>79.2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ENOQUE DE SOUZA SILVA</v>
          </cell>
          <cell r="F374" t="str">
            <v>3 - Administrativo</v>
          </cell>
          <cell r="G374" t="str">
            <v>6220-10</v>
          </cell>
          <cell r="H374" t="str">
            <v>06/2023</v>
          </cell>
          <cell r="J374">
            <v>167.0872</v>
          </cell>
          <cell r="M374">
            <v>0</v>
          </cell>
          <cell r="O374">
            <v>2.0699999999999998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ERANDIR BEZERRA DE ANDRADE</v>
          </cell>
          <cell r="F375" t="str">
            <v>3 - Administrativo</v>
          </cell>
          <cell r="G375" t="str">
            <v>5142-25</v>
          </cell>
          <cell r="H375" t="str">
            <v>06/2023</v>
          </cell>
          <cell r="J375">
            <v>163.68</v>
          </cell>
          <cell r="M375">
            <v>0</v>
          </cell>
          <cell r="O375">
            <v>2.0699999999999998</v>
          </cell>
          <cell r="R375">
            <v>218.12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ERICA FELIX DA SILVA</v>
          </cell>
          <cell r="F376" t="str">
            <v>3 - Administrativo</v>
          </cell>
          <cell r="G376" t="str">
            <v>5163-45</v>
          </cell>
          <cell r="H376" t="str">
            <v>06/2023</v>
          </cell>
          <cell r="J376">
            <v>198</v>
          </cell>
          <cell r="M376">
            <v>0</v>
          </cell>
          <cell r="O376">
            <v>2.0699999999999998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ERICA PATRICIA LOPES DOS SANTOS</v>
          </cell>
          <cell r="F377" t="str">
            <v>2 - Outros Profissionais da Saúde</v>
          </cell>
          <cell r="G377" t="str">
            <v>3222-05</v>
          </cell>
          <cell r="H377" t="str">
            <v>06/2023</v>
          </cell>
          <cell r="J377">
            <v>211.5008</v>
          </cell>
          <cell r="M377">
            <v>0</v>
          </cell>
          <cell r="O377">
            <v>2.0699999999999998</v>
          </cell>
          <cell r="R377">
            <v>150.32</v>
          </cell>
          <cell r="S377">
            <v>79.8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ERIKA DA SILVA CUNHA RODRIGUES</v>
          </cell>
          <cell r="F378" t="str">
            <v>2 - Outros Profissionais da Saúde</v>
          </cell>
          <cell r="G378" t="str">
            <v>2235-05</v>
          </cell>
          <cell r="H378" t="str">
            <v>06/2023</v>
          </cell>
          <cell r="J378">
            <v>364.16079999999988</v>
          </cell>
          <cell r="M378">
            <v>0</v>
          </cell>
          <cell r="O378">
            <v>4.3499999999999996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ERIKA FERREIRA DE LIMA</v>
          </cell>
          <cell r="F379" t="str">
            <v>2 - Outros Profissionais da Saúde</v>
          </cell>
          <cell r="G379" t="str">
            <v>5152-05</v>
          </cell>
          <cell r="H379" t="str">
            <v>06/2023</v>
          </cell>
          <cell r="J379">
            <v>201.07839999999999</v>
          </cell>
          <cell r="M379">
            <v>0</v>
          </cell>
          <cell r="O379">
            <v>2.0699999999999998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ERIKA KARINA SOUZA LIRA</v>
          </cell>
          <cell r="F380" t="str">
            <v>2 - Outros Profissionais da Saúde</v>
          </cell>
          <cell r="G380" t="str">
            <v>3222-05</v>
          </cell>
          <cell r="H380" t="str">
            <v>06/2023</v>
          </cell>
          <cell r="J380">
            <v>250.43119999999999</v>
          </cell>
          <cell r="M380">
            <v>0</v>
          </cell>
          <cell r="O380">
            <v>2.0699999999999998</v>
          </cell>
          <cell r="R380">
            <v>161.52000000000001</v>
          </cell>
          <cell r="S380">
            <v>79.8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ERIKA PEREIRA DO NASCIMENTO</v>
          </cell>
          <cell r="F381" t="str">
            <v>2 - Outros Profissionais da Saúde</v>
          </cell>
          <cell r="G381" t="str">
            <v>3222-05</v>
          </cell>
          <cell r="H381" t="str">
            <v>06/2023</v>
          </cell>
          <cell r="J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ERINEIDE COSMO DE OLIVEIRA</v>
          </cell>
          <cell r="F382" t="str">
            <v>2 - Outros Profissionais da Saúde</v>
          </cell>
          <cell r="G382" t="str">
            <v>5211-30</v>
          </cell>
          <cell r="H382" t="str">
            <v>06/2023</v>
          </cell>
          <cell r="J382">
            <v>0</v>
          </cell>
          <cell r="M382">
            <v>0</v>
          </cell>
          <cell r="O382">
            <v>2.0699999999999998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ERISTENDE DIEGO PEREIRA DOS SANTOS</v>
          </cell>
          <cell r="F383" t="str">
            <v>3 - Administrativo</v>
          </cell>
          <cell r="G383" t="str">
            <v>5142-25</v>
          </cell>
          <cell r="H383" t="str">
            <v>06/2023</v>
          </cell>
          <cell r="J383">
            <v>117.408</v>
          </cell>
          <cell r="M383">
            <v>0</v>
          </cell>
          <cell r="O383">
            <v>2.0699999999999998</v>
          </cell>
          <cell r="R383">
            <v>139.12</v>
          </cell>
          <cell r="S383">
            <v>67.319999999999993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 xml:space="preserve">ESEQUIEL AMARO DA SILVA </v>
          </cell>
          <cell r="F384" t="str">
            <v>3 - Administrativo</v>
          </cell>
          <cell r="G384" t="str">
            <v>5174-10</v>
          </cell>
          <cell r="H384" t="str">
            <v>06/2023</v>
          </cell>
          <cell r="J384">
            <v>13.86</v>
          </cell>
          <cell r="M384">
            <v>0</v>
          </cell>
          <cell r="O384">
            <v>2.0699999999999998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ESTELA MARIA RIBEIRO DA SILVA</v>
          </cell>
          <cell r="F385" t="str">
            <v>2 - Outros Profissionais da Saúde</v>
          </cell>
          <cell r="G385" t="str">
            <v>3222-05</v>
          </cell>
          <cell r="H385" t="str">
            <v>06/2023</v>
          </cell>
          <cell r="J385">
            <v>222.0744</v>
          </cell>
          <cell r="M385">
            <v>0</v>
          </cell>
          <cell r="O385">
            <v>2.0699999999999998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ESTEPHANY BARBOZA ALVES</v>
          </cell>
          <cell r="F386" t="str">
            <v>2 - Outros Profissionais da Saúde</v>
          </cell>
          <cell r="G386" t="str">
            <v>2235-05</v>
          </cell>
          <cell r="H386" t="str">
            <v>06/2023</v>
          </cell>
          <cell r="J386">
            <v>555.97759999999994</v>
          </cell>
          <cell r="L386">
            <v>69.59</v>
          </cell>
          <cell r="M386">
            <v>3.05</v>
          </cell>
          <cell r="O386">
            <v>4.3499999999999996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ESTERFANIA MOURA DA SILVA</v>
          </cell>
          <cell r="F387" t="str">
            <v>2 - Outros Profissionais da Saúde</v>
          </cell>
          <cell r="G387" t="str">
            <v>2236-05</v>
          </cell>
          <cell r="H387" t="str">
            <v>06/2023</v>
          </cell>
          <cell r="J387">
            <v>305.60399999999998</v>
          </cell>
          <cell r="M387">
            <v>0</v>
          </cell>
          <cell r="O387">
            <v>4.3499999999999996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ESTHER DIAS DO NASCIMENTO DOS SANTOS</v>
          </cell>
          <cell r="F388" t="str">
            <v>2 - Outros Profissionais da Saúde</v>
          </cell>
          <cell r="G388" t="str">
            <v>2236-05</v>
          </cell>
          <cell r="H388" t="str">
            <v>06/2023</v>
          </cell>
          <cell r="J388">
            <v>153.29920000000001</v>
          </cell>
          <cell r="M388">
            <v>0</v>
          </cell>
          <cell r="O388">
            <v>4.3499999999999996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ETIENE EIRE OLIVEIRA DA SILVA</v>
          </cell>
          <cell r="F389" t="str">
            <v>2 - Outros Profissionais da Saúde</v>
          </cell>
          <cell r="G389" t="str">
            <v>3222-05</v>
          </cell>
          <cell r="H389" t="str">
            <v>06/2023</v>
          </cell>
          <cell r="J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EUDES BEZERRA DE CASTILHO</v>
          </cell>
          <cell r="F390" t="str">
            <v>3 - Administrativo</v>
          </cell>
          <cell r="G390" t="str">
            <v>5174-10</v>
          </cell>
          <cell r="H390" t="str">
            <v>06/2023</v>
          </cell>
          <cell r="J390">
            <v>172.4272</v>
          </cell>
          <cell r="L390">
            <v>69.59</v>
          </cell>
          <cell r="M390">
            <v>26.4</v>
          </cell>
          <cell r="O390">
            <v>2.0699999999999998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EUDSON JOSE SANTOS DO MONTE</v>
          </cell>
          <cell r="F391" t="str">
            <v>2 - Outros Profissionais da Saúde</v>
          </cell>
          <cell r="G391" t="str">
            <v>2236-05</v>
          </cell>
          <cell r="H391" t="str">
            <v>06/2023</v>
          </cell>
          <cell r="J391">
            <v>228.14240000000001</v>
          </cell>
          <cell r="M391">
            <v>0</v>
          </cell>
          <cell r="O391">
            <v>4.3499999999999996</v>
          </cell>
          <cell r="R391">
            <v>340.72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EUGENIO SOARES LUSTOSA</v>
          </cell>
          <cell r="F392" t="str">
            <v>1 - Médico</v>
          </cell>
          <cell r="G392" t="str">
            <v>2252-25</v>
          </cell>
          <cell r="H392" t="str">
            <v>06/2023</v>
          </cell>
          <cell r="J392">
            <v>1174.912</v>
          </cell>
          <cell r="M392">
            <v>0</v>
          </cell>
          <cell r="O392">
            <v>16.59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EUNIVALDO FERNANDES DE HOLANDA</v>
          </cell>
          <cell r="F393" t="str">
            <v>1 - Médico</v>
          </cell>
          <cell r="G393" t="str">
            <v>2252-25</v>
          </cell>
          <cell r="H393" t="str">
            <v>06/2023</v>
          </cell>
          <cell r="J393">
            <v>1069.9736</v>
          </cell>
          <cell r="M393">
            <v>0</v>
          </cell>
          <cell r="O393">
            <v>16.59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EVAIR OLIVEIRA DIAS</v>
          </cell>
          <cell r="F394" t="str">
            <v>3 - Administrativo</v>
          </cell>
          <cell r="G394" t="str">
            <v>4110-10</v>
          </cell>
          <cell r="H394" t="str">
            <v>06/2023</v>
          </cell>
          <cell r="J394">
            <v>189.1848</v>
          </cell>
          <cell r="M394">
            <v>0</v>
          </cell>
          <cell r="O394">
            <v>2.0699999999999998</v>
          </cell>
          <cell r="R394">
            <v>218.12</v>
          </cell>
          <cell r="S394">
            <v>79.2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EVALDELANIA SOARES DA SILVA</v>
          </cell>
          <cell r="F395" t="str">
            <v>3 - Administrativo</v>
          </cell>
          <cell r="G395" t="str">
            <v>5163-45</v>
          </cell>
          <cell r="H395" t="str">
            <v>06/2023</v>
          </cell>
          <cell r="J395">
            <v>141.73599999999999</v>
          </cell>
          <cell r="M395">
            <v>0</v>
          </cell>
          <cell r="O395">
            <v>2.0699999999999998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EVANDRO DE SOUZA AQUINO</v>
          </cell>
          <cell r="F396" t="str">
            <v>3 - Administrativo</v>
          </cell>
          <cell r="G396" t="str">
            <v>5174-10</v>
          </cell>
          <cell r="H396" t="str">
            <v>06/2023</v>
          </cell>
          <cell r="J396">
            <v>116.952</v>
          </cell>
          <cell r="L396">
            <v>69.59</v>
          </cell>
          <cell r="M396">
            <v>26.4</v>
          </cell>
          <cell r="O396">
            <v>2.0699999999999998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EVANDRO LOPES DE BARROS FILHO</v>
          </cell>
          <cell r="F397" t="str">
            <v>1 - Médico</v>
          </cell>
          <cell r="G397" t="str">
            <v>2251-25</v>
          </cell>
          <cell r="H397" t="str">
            <v>06/2023</v>
          </cell>
          <cell r="J397">
            <v>541.15199999999993</v>
          </cell>
          <cell r="M397">
            <v>0</v>
          </cell>
          <cell r="O397">
            <v>16.59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EVANIA RIBEIRO DA SILVA</v>
          </cell>
          <cell r="F398" t="str">
            <v>3 - Administrativo</v>
          </cell>
          <cell r="G398" t="str">
            <v>4110-10</v>
          </cell>
          <cell r="H398" t="str">
            <v>06/2023</v>
          </cell>
          <cell r="J398">
            <v>166.92400000000001</v>
          </cell>
          <cell r="L398">
            <v>69.59</v>
          </cell>
          <cell r="M398">
            <v>30</v>
          </cell>
          <cell r="O398">
            <v>2.0699999999999998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EVELLYN AVELINO DE LIMA</v>
          </cell>
          <cell r="F399" t="str">
            <v>2 - Outros Profissionais da Saúde</v>
          </cell>
          <cell r="G399" t="str">
            <v>3222-05</v>
          </cell>
          <cell r="H399" t="str">
            <v>06/2023</v>
          </cell>
          <cell r="J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EVELYN PRISCILLA CAVALCANTI DA ROCHA</v>
          </cell>
          <cell r="F400" t="str">
            <v>2 - Outros Profissionais da Saúde</v>
          </cell>
          <cell r="G400" t="str">
            <v>3242-05</v>
          </cell>
          <cell r="H400" t="str">
            <v>06/2023</v>
          </cell>
          <cell r="J400">
            <v>235.9408</v>
          </cell>
          <cell r="M400">
            <v>0</v>
          </cell>
          <cell r="O400">
            <v>2.0699999999999998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EVERALDO GUILHERME DA SILVA</v>
          </cell>
          <cell r="F401" t="str">
            <v>2 - Outros Profissionais da Saúde</v>
          </cell>
          <cell r="G401" t="str">
            <v>3222-05</v>
          </cell>
          <cell r="H401" t="str">
            <v>06/2023</v>
          </cell>
          <cell r="J401">
            <v>132.98400000000001</v>
          </cell>
          <cell r="L401">
            <v>69.59</v>
          </cell>
          <cell r="M401">
            <v>26.6</v>
          </cell>
          <cell r="O401">
            <v>2.0699999999999998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EVERSON LUIZ DE ANDRADE</v>
          </cell>
          <cell r="F402" t="str">
            <v>2 - Outros Profissionais da Saúde</v>
          </cell>
          <cell r="G402" t="str">
            <v>3241-15</v>
          </cell>
          <cell r="H402" t="str">
            <v>06/2023</v>
          </cell>
          <cell r="J402">
            <v>443.54880000000003</v>
          </cell>
          <cell r="L402">
            <v>69.59</v>
          </cell>
          <cell r="M402">
            <v>10.85</v>
          </cell>
          <cell r="O402">
            <v>2.0699999999999998</v>
          </cell>
          <cell r="R402">
            <v>251.12</v>
          </cell>
          <cell r="S402">
            <v>72.34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EVODIA MARIA DA SILVA</v>
          </cell>
          <cell r="F403" t="str">
            <v>2 - Outros Profissionais da Saúde</v>
          </cell>
          <cell r="G403" t="str">
            <v>3222-05</v>
          </cell>
          <cell r="H403" t="str">
            <v>06/2023</v>
          </cell>
          <cell r="J403">
            <v>178.66319999999999</v>
          </cell>
          <cell r="M403">
            <v>0</v>
          </cell>
          <cell r="O403">
            <v>2.0699999999999998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FABIANA CANDIDA DE SANTANA OLIVEIRA</v>
          </cell>
          <cell r="F404" t="str">
            <v>2 - Outros Profissionais da Saúde</v>
          </cell>
          <cell r="G404" t="str">
            <v>3222-05</v>
          </cell>
          <cell r="H404" t="str">
            <v>06/2023</v>
          </cell>
          <cell r="J404">
            <v>205.46639999999999</v>
          </cell>
          <cell r="M404">
            <v>0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FABIANA FERREIRA DA SILVA</v>
          </cell>
          <cell r="F405" t="str">
            <v>2 - Outros Profissionais da Saúde</v>
          </cell>
          <cell r="G405" t="str">
            <v>2234-05</v>
          </cell>
          <cell r="H405" t="str">
            <v>06/2023</v>
          </cell>
          <cell r="J405">
            <v>559.06320000000005</v>
          </cell>
          <cell r="M405">
            <v>0</v>
          </cell>
          <cell r="O405">
            <v>2.0699999999999998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FABIANA FREIRES DA SILVA</v>
          </cell>
          <cell r="F406" t="str">
            <v>2 - Outros Profissionais da Saúde</v>
          </cell>
          <cell r="G406" t="str">
            <v>3222-05</v>
          </cell>
          <cell r="H406" t="str">
            <v>06/2023</v>
          </cell>
          <cell r="J406">
            <v>135.0232</v>
          </cell>
          <cell r="M406">
            <v>0</v>
          </cell>
          <cell r="O406">
            <v>2.0699999999999998</v>
          </cell>
          <cell r="R406">
            <v>172.72</v>
          </cell>
          <cell r="S406">
            <v>69.02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FABIANA MICHELY DA SILVA FRANCA</v>
          </cell>
          <cell r="F407" t="str">
            <v>2 - Outros Profissionais da Saúde</v>
          </cell>
          <cell r="G407" t="str">
            <v>3222-05</v>
          </cell>
          <cell r="H407" t="str">
            <v>06/2023</v>
          </cell>
          <cell r="J407">
            <v>156.88079999999999</v>
          </cell>
          <cell r="M407">
            <v>0</v>
          </cell>
          <cell r="O407">
            <v>2.0699999999999998</v>
          </cell>
          <cell r="S407">
            <v>73.8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FABIANA PONCIANO DA SILVA</v>
          </cell>
          <cell r="F408" t="str">
            <v>2 - Outros Profissionais da Saúde</v>
          </cell>
          <cell r="G408" t="str">
            <v>3242-05</v>
          </cell>
          <cell r="H408" t="str">
            <v>06/2023</v>
          </cell>
          <cell r="J408">
            <v>231.92400000000001</v>
          </cell>
          <cell r="L408">
            <v>69.59</v>
          </cell>
          <cell r="M408">
            <v>30</v>
          </cell>
          <cell r="O408">
            <v>2.0699999999999998</v>
          </cell>
          <cell r="S408">
            <v>91.18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FABIANA RODRIGUES GALVAO DA SILVA</v>
          </cell>
          <cell r="F409" t="str">
            <v>2 - Outros Profissionais da Saúde</v>
          </cell>
          <cell r="G409" t="str">
            <v>3222-05</v>
          </cell>
          <cell r="H409" t="str">
            <v>06/2023</v>
          </cell>
          <cell r="J409">
            <v>246.77520000000001</v>
          </cell>
          <cell r="M409">
            <v>0</v>
          </cell>
          <cell r="O409">
            <v>2.0699999999999998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FABIANA SOARES DOS SANTOS</v>
          </cell>
          <cell r="F410" t="str">
            <v>2 - Outros Profissionais da Saúde</v>
          </cell>
          <cell r="G410" t="str">
            <v>3222-05</v>
          </cell>
          <cell r="H410" t="str">
            <v>06/2023</v>
          </cell>
          <cell r="J410">
            <v>243.69919999999999</v>
          </cell>
          <cell r="L410">
            <v>69.59</v>
          </cell>
          <cell r="M410">
            <v>26.6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FABIANO ALBUQUERQUE DE SANTANA</v>
          </cell>
          <cell r="F411" t="str">
            <v>3 - Administrativo</v>
          </cell>
          <cell r="G411" t="str">
            <v>5174-10</v>
          </cell>
          <cell r="H411" t="str">
            <v>06/2023</v>
          </cell>
          <cell r="J411">
            <v>0</v>
          </cell>
          <cell r="M411">
            <v>0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FABIANO NOGUEIRA NETO</v>
          </cell>
          <cell r="F412" t="str">
            <v>2 - Outros Profissionais da Saúde</v>
          </cell>
          <cell r="G412" t="str">
            <v>5151-10</v>
          </cell>
          <cell r="H412" t="str">
            <v>06/2023</v>
          </cell>
          <cell r="J412">
            <v>154.37119999999999</v>
          </cell>
          <cell r="M412">
            <v>0</v>
          </cell>
          <cell r="O412">
            <v>2.0699999999999998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FABIO LIMA QUEIROGA</v>
          </cell>
          <cell r="F413" t="str">
            <v>1 - Médico</v>
          </cell>
          <cell r="G413" t="str">
            <v>2251-25</v>
          </cell>
          <cell r="H413" t="str">
            <v>06/2023</v>
          </cell>
          <cell r="J413">
            <v>1459.752</v>
          </cell>
          <cell r="M413">
            <v>0</v>
          </cell>
          <cell r="O413">
            <v>16.59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FABIO MOTA DO NASCIMENTO</v>
          </cell>
          <cell r="F414" t="str">
            <v>2 - Outros Profissionais da Saúde</v>
          </cell>
          <cell r="G414" t="str">
            <v>3222-05</v>
          </cell>
          <cell r="H414" t="str">
            <v>06/2023</v>
          </cell>
          <cell r="J414">
            <v>215.44640000000001</v>
          </cell>
          <cell r="L414">
            <v>69.59</v>
          </cell>
          <cell r="M414">
            <v>26.6</v>
          </cell>
          <cell r="O414">
            <v>2.0699999999999998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FABIO ROBERTO DOS SANTOS MATIAS</v>
          </cell>
          <cell r="F415" t="str">
            <v>3 - Administrativo</v>
          </cell>
          <cell r="G415" t="str">
            <v>5163-45</v>
          </cell>
          <cell r="H415" t="str">
            <v>06/2023</v>
          </cell>
          <cell r="J415">
            <v>138.21600000000001</v>
          </cell>
          <cell r="L415">
            <v>69.59</v>
          </cell>
          <cell r="M415">
            <v>26.4</v>
          </cell>
          <cell r="O415">
            <v>2.0699999999999998</v>
          </cell>
          <cell r="R415">
            <v>273.22000000000003</v>
          </cell>
          <cell r="S415">
            <v>79.2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FABIOLA CRISTINA SILVA DE MIRANDA</v>
          </cell>
          <cell r="F416" t="str">
            <v>2 - Outros Profissionais da Saúde</v>
          </cell>
          <cell r="G416" t="str">
            <v>3222-05</v>
          </cell>
          <cell r="H416" t="str">
            <v>06/2023</v>
          </cell>
          <cell r="J416">
            <v>184.28479999999999</v>
          </cell>
          <cell r="L416">
            <v>69.59</v>
          </cell>
          <cell r="M416">
            <v>26.6</v>
          </cell>
          <cell r="O416">
            <v>2.0699999999999998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FABIOLA EMANUELLE DE SOUZA PIMENTEL</v>
          </cell>
          <cell r="F417" t="str">
            <v>2 - Outros Profissionais da Saúde</v>
          </cell>
          <cell r="G417" t="str">
            <v>2516-05</v>
          </cell>
          <cell r="H417" t="str">
            <v>06/2023</v>
          </cell>
          <cell r="J417">
            <v>367.68799999999999</v>
          </cell>
          <cell r="L417">
            <v>69.59</v>
          </cell>
          <cell r="M417">
            <v>30</v>
          </cell>
          <cell r="O417">
            <v>2.0699999999999998</v>
          </cell>
          <cell r="S417">
            <v>131.6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FABIOLA MOURA MARTINS</v>
          </cell>
          <cell r="F418" t="str">
            <v>3 - Administrativo</v>
          </cell>
          <cell r="G418" t="str">
            <v>4110-10</v>
          </cell>
          <cell r="H418" t="str">
            <v>06/2023</v>
          </cell>
          <cell r="J418">
            <v>158.4</v>
          </cell>
          <cell r="M418">
            <v>0</v>
          </cell>
          <cell r="O418">
            <v>2.0699999999999998</v>
          </cell>
          <cell r="R418">
            <v>251.12</v>
          </cell>
          <cell r="S418">
            <v>79.2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FABYOLA MELO DA SILVA</v>
          </cell>
          <cell r="F419" t="str">
            <v>2 - Outros Profissionais da Saúde</v>
          </cell>
          <cell r="G419" t="str">
            <v>3222-05</v>
          </cell>
          <cell r="H419" t="str">
            <v>06/2023</v>
          </cell>
          <cell r="J419">
            <v>220.68719999999999</v>
          </cell>
          <cell r="L419">
            <v>69.59</v>
          </cell>
          <cell r="M419">
            <v>26.6</v>
          </cell>
          <cell r="O419">
            <v>2.0699999999999998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FAGNER FONSECA DE ATHAYDE</v>
          </cell>
          <cell r="F420" t="str">
            <v>1 - Médico</v>
          </cell>
          <cell r="G420" t="str">
            <v>2252-70</v>
          </cell>
          <cell r="H420" t="str">
            <v>06/2023</v>
          </cell>
          <cell r="J420">
            <v>1392.6192000000001</v>
          </cell>
          <cell r="M420">
            <v>0</v>
          </cell>
          <cell r="O420">
            <v>16.59</v>
          </cell>
          <cell r="S420">
            <v>0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FELIPE ANGELO DE LEMOS</v>
          </cell>
          <cell r="F421" t="str">
            <v>2 - Outros Profissionais da Saúde</v>
          </cell>
          <cell r="G421" t="str">
            <v>5211-30</v>
          </cell>
          <cell r="H421" t="str">
            <v>06/2023</v>
          </cell>
          <cell r="J421">
            <v>106.32</v>
          </cell>
          <cell r="M421">
            <v>0</v>
          </cell>
          <cell r="O421">
            <v>2.0699999999999998</v>
          </cell>
          <cell r="R421">
            <v>150.22</v>
          </cell>
          <cell r="S421">
            <v>79.2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FELIPE FARIAS DE OLIVEIRA</v>
          </cell>
          <cell r="F422" t="str">
            <v>3 - Administrativo</v>
          </cell>
          <cell r="G422" t="str">
            <v>5174-10</v>
          </cell>
          <cell r="H422" t="str">
            <v>06/2023</v>
          </cell>
          <cell r="J422">
            <v>140.80000000000001</v>
          </cell>
          <cell r="L422">
            <v>69.59</v>
          </cell>
          <cell r="M422">
            <v>26.4</v>
          </cell>
          <cell r="O422">
            <v>2.0699999999999998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FELIPE LEANDRO MACIEL</v>
          </cell>
          <cell r="F423" t="str">
            <v>3 - Administrativo</v>
          </cell>
          <cell r="G423" t="str">
            <v>4110-10</v>
          </cell>
          <cell r="H423" t="str">
            <v>06/2023</v>
          </cell>
          <cell r="J423">
            <v>19.727399999999999</v>
          </cell>
          <cell r="M423">
            <v>0</v>
          </cell>
          <cell r="O423">
            <v>2.0699999999999998</v>
          </cell>
          <cell r="R423">
            <v>266.72000000000003</v>
          </cell>
          <cell r="S423">
            <v>39.6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FELIPE LEITE VILACA TORRES PINTO</v>
          </cell>
          <cell r="F424" t="str">
            <v>1 - Médico</v>
          </cell>
          <cell r="G424" t="str">
            <v>2251-25</v>
          </cell>
          <cell r="H424" t="str">
            <v>06/2023</v>
          </cell>
          <cell r="J424">
            <v>399.32799999999997</v>
          </cell>
          <cell r="M424">
            <v>0</v>
          </cell>
          <cell r="O424">
            <v>16.59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FELIPE MARQUES DOS SANTOS MENDES</v>
          </cell>
          <cell r="F425" t="str">
            <v>3 - Administrativo</v>
          </cell>
          <cell r="G425" t="str">
            <v>2523-05</v>
          </cell>
          <cell r="H425" t="str">
            <v>06/2023</v>
          </cell>
          <cell r="J425">
            <v>393.23840000000001</v>
          </cell>
          <cell r="L425">
            <v>69.59</v>
          </cell>
          <cell r="M425">
            <v>30</v>
          </cell>
          <cell r="O425">
            <v>2.0699999999999998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FELIPE MESQUITA DA SILVA</v>
          </cell>
          <cell r="F426" t="str">
            <v>2 - Outros Profissionais da Saúde</v>
          </cell>
          <cell r="G426" t="str">
            <v>2235-05</v>
          </cell>
          <cell r="H426" t="str">
            <v>06/2023</v>
          </cell>
          <cell r="J426">
            <v>557.64639999999997</v>
          </cell>
          <cell r="L426">
            <v>69.59</v>
          </cell>
          <cell r="M426">
            <v>3.59</v>
          </cell>
          <cell r="O426">
            <v>4.3499999999999996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FERNANDA CARLA MARIA FERREIRA</v>
          </cell>
          <cell r="F427" t="str">
            <v>2 - Outros Profissionais da Saúde</v>
          </cell>
          <cell r="G427" t="str">
            <v>3222-05</v>
          </cell>
          <cell r="H427" t="str">
            <v>06/2023</v>
          </cell>
          <cell r="J427">
            <v>210.78639999999999</v>
          </cell>
          <cell r="L427">
            <v>69.59</v>
          </cell>
          <cell r="M427">
            <v>26.6</v>
          </cell>
          <cell r="O427">
            <v>2.0699999999999998</v>
          </cell>
          <cell r="S427">
            <v>79.8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FERNANDA MARIA ROCHA BOTELHO</v>
          </cell>
          <cell r="F428" t="str">
            <v>2 - Outros Profissionais da Saúde</v>
          </cell>
          <cell r="G428" t="str">
            <v>2235-05</v>
          </cell>
          <cell r="H428" t="str">
            <v>06/2023</v>
          </cell>
          <cell r="J428">
            <v>382.3304</v>
          </cell>
          <cell r="M428">
            <v>0</v>
          </cell>
          <cell r="O428">
            <v>4.3499999999999996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FERNANDA PAIVA DA CUNHA</v>
          </cell>
          <cell r="F429" t="str">
            <v>1 - Médico</v>
          </cell>
          <cell r="G429" t="str">
            <v>2251-25</v>
          </cell>
          <cell r="H429" t="str">
            <v>06/2023</v>
          </cell>
          <cell r="J429">
            <v>412.40320000000003</v>
          </cell>
          <cell r="M429">
            <v>0</v>
          </cell>
          <cell r="O429">
            <v>16.59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FERNANDA PAULA PAIXAO DA SILVA</v>
          </cell>
          <cell r="F430" t="str">
            <v>2 - Outros Profissionais da Saúde</v>
          </cell>
          <cell r="G430" t="str">
            <v>3222-05</v>
          </cell>
          <cell r="H430" t="str">
            <v>06/2023</v>
          </cell>
          <cell r="J430">
            <v>155.44</v>
          </cell>
          <cell r="L430">
            <v>69.59</v>
          </cell>
          <cell r="M430">
            <v>26.6</v>
          </cell>
          <cell r="O430">
            <v>2.0699999999999998</v>
          </cell>
          <cell r="R430">
            <v>172.72</v>
          </cell>
          <cell r="S430">
            <v>79.8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FERNANDA SOUZA DA CAMARA NASCIMENTO</v>
          </cell>
          <cell r="F431" t="str">
            <v>2 - Outros Profissionais da Saúde</v>
          </cell>
          <cell r="G431" t="str">
            <v>2235-05</v>
          </cell>
          <cell r="H431" t="str">
            <v>06/2023</v>
          </cell>
          <cell r="J431">
            <v>440.2432</v>
          </cell>
          <cell r="M431">
            <v>0</v>
          </cell>
          <cell r="O431">
            <v>4.3499999999999996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FERNANDA TIBURCIO DANTAS</v>
          </cell>
          <cell r="F432" t="str">
            <v>2 - Outros Profissionais da Saúde</v>
          </cell>
          <cell r="G432" t="str">
            <v>3222-05</v>
          </cell>
          <cell r="H432" t="str">
            <v>06/2023</v>
          </cell>
          <cell r="J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FERNANDO ANDRADE MARQUES</v>
          </cell>
          <cell r="F433" t="str">
            <v>2 - Outros Profissionais da Saúde</v>
          </cell>
          <cell r="G433" t="str">
            <v>5211-30</v>
          </cell>
          <cell r="H433" t="str">
            <v>06/2023</v>
          </cell>
          <cell r="J433">
            <v>115.15600000000001</v>
          </cell>
          <cell r="L433">
            <v>69.59</v>
          </cell>
          <cell r="M433">
            <v>26.4</v>
          </cell>
          <cell r="O433">
            <v>2.0699999999999998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FERNANDO ANTONIO GALVAO GONDIM FILHO</v>
          </cell>
          <cell r="F434" t="str">
            <v>1 - Médico</v>
          </cell>
          <cell r="G434" t="str">
            <v>2251-25</v>
          </cell>
          <cell r="H434" t="str">
            <v>06/2023</v>
          </cell>
          <cell r="J434">
            <v>887.79200000000003</v>
          </cell>
          <cell r="M434">
            <v>0</v>
          </cell>
          <cell r="O434">
            <v>16.59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FERNANDO CARNEIRO DA CUNHA</v>
          </cell>
          <cell r="F435" t="str">
            <v>3 - Administrativo</v>
          </cell>
          <cell r="G435" t="str">
            <v>5142-25</v>
          </cell>
          <cell r="H435" t="str">
            <v>06/2023</v>
          </cell>
          <cell r="J435">
            <v>266.91120000000001</v>
          </cell>
          <cell r="L435">
            <v>69.59</v>
          </cell>
          <cell r="M435">
            <v>26.4</v>
          </cell>
          <cell r="O435">
            <v>2.0699999999999998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FERNANDO JORGE DINIZ CAVALCANTI</v>
          </cell>
          <cell r="F436" t="str">
            <v>1 - Médico</v>
          </cell>
          <cell r="G436" t="str">
            <v>2252-25</v>
          </cell>
          <cell r="H436" t="str">
            <v>06/2023</v>
          </cell>
          <cell r="J436">
            <v>496.56880000000012</v>
          </cell>
          <cell r="M436">
            <v>0</v>
          </cell>
          <cell r="O436">
            <v>16.59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FILIPE DA SILVA LIMA</v>
          </cell>
          <cell r="F437" t="str">
            <v>2 - Outros Profissionais da Saúde</v>
          </cell>
          <cell r="G437" t="str">
            <v>3222-05</v>
          </cell>
          <cell r="H437" t="str">
            <v>06/2023</v>
          </cell>
          <cell r="J437">
            <v>295.53039999999999</v>
          </cell>
          <cell r="M437">
            <v>0</v>
          </cell>
          <cell r="O437">
            <v>2.0699999999999998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FILIPE ROMARIO RODRIGUES DE OLIVEIRA</v>
          </cell>
          <cell r="F438" t="str">
            <v>1 - Médico</v>
          </cell>
          <cell r="G438" t="str">
            <v>2251-25</v>
          </cell>
          <cell r="H438" t="str">
            <v>06/2023</v>
          </cell>
          <cell r="J438">
            <v>1097.2911999999999</v>
          </cell>
          <cell r="M438">
            <v>0</v>
          </cell>
          <cell r="O438">
            <v>16.59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FILIPE SEVERINO DA SILVA</v>
          </cell>
          <cell r="F439" t="str">
            <v>3 - Administrativo</v>
          </cell>
          <cell r="G439" t="str">
            <v>4141-05</v>
          </cell>
          <cell r="H439" t="str">
            <v>06/2023</v>
          </cell>
          <cell r="J439">
            <v>158.3416</v>
          </cell>
          <cell r="M439">
            <v>0</v>
          </cell>
          <cell r="O439">
            <v>2.0699999999999998</v>
          </cell>
          <cell r="R439">
            <v>150.22</v>
          </cell>
          <cell r="S439">
            <v>91.94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FLAVIA ALMEIDA DE OLIVEIRA</v>
          </cell>
          <cell r="F440" t="str">
            <v>2 - Outros Profissionais da Saúde</v>
          </cell>
          <cell r="G440" t="str">
            <v>2235-05</v>
          </cell>
          <cell r="H440" t="str">
            <v>06/2023</v>
          </cell>
          <cell r="J440">
            <v>378.25119999999998</v>
          </cell>
          <cell r="K440">
            <v>0</v>
          </cell>
          <cell r="L440">
            <v>69.59</v>
          </cell>
          <cell r="M440">
            <v>3.59</v>
          </cell>
          <cell r="O440">
            <v>4.3499999999999996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FLAVIA PEREIRA DE SOUZA</v>
          </cell>
          <cell r="F441" t="str">
            <v>3 - Administrativo</v>
          </cell>
          <cell r="G441" t="str">
            <v>4110-10</v>
          </cell>
          <cell r="H441" t="str">
            <v>06/2023</v>
          </cell>
          <cell r="J441">
            <v>274.1712</v>
          </cell>
          <cell r="M441">
            <v>0</v>
          </cell>
          <cell r="O441">
            <v>2.0699999999999998</v>
          </cell>
          <cell r="R441">
            <v>239.92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FLAVIA RODRIGUES ALVES</v>
          </cell>
          <cell r="F442" t="str">
            <v>2 - Outros Profissionais da Saúde</v>
          </cell>
          <cell r="G442" t="str">
            <v>3222-05</v>
          </cell>
          <cell r="H442" t="str">
            <v>06/2023</v>
          </cell>
          <cell r="J442">
            <v>163.44560000000001</v>
          </cell>
          <cell r="M442">
            <v>0</v>
          </cell>
          <cell r="O442">
            <v>2.0699999999999998</v>
          </cell>
          <cell r="R442">
            <v>172.72</v>
          </cell>
          <cell r="S442">
            <v>79.8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FLAVIA VITORIA FELIX DA SILVA</v>
          </cell>
          <cell r="F443" t="str">
            <v>2 - Outros Profissionais da Saúde</v>
          </cell>
          <cell r="G443" t="str">
            <v>3222-05</v>
          </cell>
          <cell r="H443" t="str">
            <v>06/2023</v>
          </cell>
          <cell r="J443">
            <v>207.57679999999999</v>
          </cell>
          <cell r="L443">
            <v>69.59</v>
          </cell>
          <cell r="M443">
            <v>26.6</v>
          </cell>
          <cell r="O443">
            <v>2.0699999999999998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FLAVIA WALLACE JOSE DOS SANTOS</v>
          </cell>
          <cell r="F444" t="str">
            <v>2 - Outros Profissionais da Saúde</v>
          </cell>
          <cell r="G444" t="str">
            <v>3222-05</v>
          </cell>
          <cell r="H444" t="str">
            <v>06/2023</v>
          </cell>
          <cell r="J444">
            <v>265.86880000000002</v>
          </cell>
          <cell r="L444">
            <v>69.59</v>
          </cell>
          <cell r="M444">
            <v>26.6</v>
          </cell>
          <cell r="O444">
            <v>2.0699999999999998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FLAVIANE BARROS DE OLIVEIRA LINS</v>
          </cell>
          <cell r="F445" t="str">
            <v>2 - Outros Profissionais da Saúde</v>
          </cell>
          <cell r="G445" t="str">
            <v>2234-05</v>
          </cell>
          <cell r="H445" t="str">
            <v>06/2023</v>
          </cell>
          <cell r="J445">
            <v>487.94159999999999</v>
          </cell>
          <cell r="L445">
            <v>69.59</v>
          </cell>
          <cell r="M445">
            <v>15.73</v>
          </cell>
          <cell r="O445">
            <v>2.0699999999999998</v>
          </cell>
          <cell r="S445">
            <v>0</v>
          </cell>
          <cell r="U445">
            <v>158.61000000000001</v>
          </cell>
          <cell r="X445" t="str">
            <v>AUXÍLIO CRECHE</v>
          </cell>
        </row>
        <row r="446">
          <cell r="C446" t="str">
            <v>HOSPITAL MIGUEL ARRAES - CG. Nº 023/2022</v>
          </cell>
          <cell r="E446" t="str">
            <v>FLAVIO ALBUQUERQUE DE SANTANA</v>
          </cell>
          <cell r="F446" t="str">
            <v>3 - Administrativo</v>
          </cell>
          <cell r="G446" t="str">
            <v>5174-10</v>
          </cell>
          <cell r="H446" t="str">
            <v>06/2023</v>
          </cell>
          <cell r="J446">
            <v>198.23840000000001</v>
          </cell>
          <cell r="L446">
            <v>69.59</v>
          </cell>
          <cell r="M446">
            <v>26.4</v>
          </cell>
          <cell r="O446">
            <v>2.0699999999999998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FLAVIO AMBROSIO DE BRITO</v>
          </cell>
          <cell r="F447" t="str">
            <v>3 - Administrativo</v>
          </cell>
          <cell r="G447" t="str">
            <v>5142-25</v>
          </cell>
          <cell r="H447" t="str">
            <v>06/2023</v>
          </cell>
          <cell r="J447">
            <v>205.92</v>
          </cell>
          <cell r="M447">
            <v>0</v>
          </cell>
          <cell r="O447">
            <v>2.0699999999999998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FLORIZA MARIA ALVES DA SILVA</v>
          </cell>
          <cell r="F448" t="str">
            <v>2 - Outros Profissionais da Saúde</v>
          </cell>
          <cell r="G448" t="str">
            <v>3222-05</v>
          </cell>
          <cell r="H448" t="str">
            <v>06/2023</v>
          </cell>
          <cell r="J448">
            <v>315.43360000000001</v>
          </cell>
          <cell r="L448">
            <v>69.59</v>
          </cell>
          <cell r="M448">
            <v>26.6</v>
          </cell>
          <cell r="O448">
            <v>2.0699999999999998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FRANCINEIDE RAMOS DE OLIVEIRA</v>
          </cell>
          <cell r="F449" t="str">
            <v>2 - Outros Profissionais da Saúde</v>
          </cell>
          <cell r="G449" t="str">
            <v>3222-05</v>
          </cell>
          <cell r="H449" t="str">
            <v>06/2023</v>
          </cell>
          <cell r="J449">
            <v>0</v>
          </cell>
          <cell r="K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FRANCIS MARY DUTRA</v>
          </cell>
          <cell r="F450" t="str">
            <v>2 - Outros Profissionais da Saúde</v>
          </cell>
          <cell r="G450" t="str">
            <v>3241-15</v>
          </cell>
          <cell r="H450" t="str">
            <v>06/2023</v>
          </cell>
          <cell r="J450">
            <v>478.12560000000002</v>
          </cell>
          <cell r="L450">
            <v>69.59</v>
          </cell>
          <cell r="M450">
            <v>9.49</v>
          </cell>
          <cell r="O450">
            <v>2.0699999999999998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GABRIEL LOURENCO RODRIGUES</v>
          </cell>
          <cell r="F451" t="str">
            <v>2 - Outros Profissionais da Saúde</v>
          </cell>
          <cell r="G451" t="str">
            <v>5211-30</v>
          </cell>
          <cell r="H451" t="str">
            <v>06/2023</v>
          </cell>
          <cell r="J451">
            <v>105.88</v>
          </cell>
          <cell r="L451">
            <v>69.59</v>
          </cell>
          <cell r="M451">
            <v>26.4</v>
          </cell>
          <cell r="O451">
            <v>2.0699999999999998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GABRIEL LUNA VIANNA</v>
          </cell>
          <cell r="F452" t="str">
            <v>1 - Médico</v>
          </cell>
          <cell r="G452" t="str">
            <v>2251-25</v>
          </cell>
          <cell r="H452" t="str">
            <v>06/2023</v>
          </cell>
          <cell r="J452">
            <v>505.34480000000002</v>
          </cell>
          <cell r="L452">
            <v>69.59</v>
          </cell>
          <cell r="M452">
            <v>3.17</v>
          </cell>
          <cell r="O452">
            <v>16.59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GABRIEL MORAIS DE MENEZES LIRA</v>
          </cell>
          <cell r="F453" t="str">
            <v>1 - Médico</v>
          </cell>
          <cell r="G453" t="str">
            <v>2251-25</v>
          </cell>
          <cell r="H453" t="str">
            <v>06/2023</v>
          </cell>
          <cell r="J453">
            <v>435.98079999999999</v>
          </cell>
          <cell r="M453">
            <v>0</v>
          </cell>
          <cell r="O453">
            <v>16.59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GABRIELA ARAUJO DE SOUZA MARTINS</v>
          </cell>
          <cell r="F454" t="str">
            <v>3 - Administrativo</v>
          </cell>
          <cell r="G454" t="str">
            <v>4110-10</v>
          </cell>
          <cell r="H454" t="str">
            <v>06/2023</v>
          </cell>
          <cell r="J454">
            <v>19.8</v>
          </cell>
          <cell r="K454">
            <v>0</v>
          </cell>
          <cell r="M454">
            <v>0</v>
          </cell>
          <cell r="O454">
            <v>2.0699999999999998</v>
          </cell>
          <cell r="R454">
            <v>266.72000000000003</v>
          </cell>
          <cell r="S454">
            <v>39.6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GABRIELA XAVIER LOURENCO DA SILVA</v>
          </cell>
          <cell r="F455" t="str">
            <v>2 - Outros Profissionais da Saúde</v>
          </cell>
          <cell r="G455" t="str">
            <v>3222-05</v>
          </cell>
          <cell r="H455" t="str">
            <v>06/2023</v>
          </cell>
          <cell r="J455">
            <v>162.08879999999999</v>
          </cell>
          <cell r="M455">
            <v>0</v>
          </cell>
          <cell r="O455">
            <v>2.0699999999999998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GABRIELLE MARIA DE BRITO MARTINS</v>
          </cell>
          <cell r="F456" t="str">
            <v>1 - Médico</v>
          </cell>
          <cell r="G456" t="str">
            <v>2251-25</v>
          </cell>
          <cell r="H456" t="str">
            <v>06/2023</v>
          </cell>
          <cell r="J456">
            <v>926.25199999999995</v>
          </cell>
          <cell r="M456">
            <v>0</v>
          </cell>
          <cell r="O456">
            <v>16.59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GABRIELLY EDUARDA LIMA DE OLIVEIRA</v>
          </cell>
          <cell r="F457" t="str">
            <v>2 - Outros Profissionais da Saúde</v>
          </cell>
          <cell r="G457" t="str">
            <v>3222-05</v>
          </cell>
          <cell r="H457" t="str">
            <v>06/2023</v>
          </cell>
          <cell r="J457">
            <v>204.91200000000001</v>
          </cell>
          <cell r="M457">
            <v>0</v>
          </cell>
          <cell r="O457">
            <v>2.0699999999999998</v>
          </cell>
          <cell r="R457">
            <v>172.72</v>
          </cell>
          <cell r="S457">
            <v>79.8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GABRIELLY RODRIGUES DE SANTANA</v>
          </cell>
          <cell r="F458" t="str">
            <v>2 - Outros Profissionais da Saúde</v>
          </cell>
          <cell r="G458" t="str">
            <v>5211-30</v>
          </cell>
          <cell r="H458" t="str">
            <v>06/2023</v>
          </cell>
          <cell r="J458">
            <v>169.84</v>
          </cell>
          <cell r="L458">
            <v>69.59</v>
          </cell>
          <cell r="M458">
            <v>26.4</v>
          </cell>
          <cell r="O458">
            <v>2.0699999999999998</v>
          </cell>
          <cell r="R458">
            <v>150.22</v>
          </cell>
          <cell r="S458">
            <v>76.69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GEANE ABDIAS DA SILVA</v>
          </cell>
          <cell r="F459" t="str">
            <v>2 - Outros Profissionais da Saúde</v>
          </cell>
          <cell r="G459" t="str">
            <v>3222-05</v>
          </cell>
          <cell r="H459" t="str">
            <v>06/2023</v>
          </cell>
          <cell r="J459">
            <v>215.46</v>
          </cell>
          <cell r="M459">
            <v>0</v>
          </cell>
          <cell r="O459">
            <v>2.0699999999999998</v>
          </cell>
          <cell r="R459">
            <v>172.72</v>
          </cell>
          <cell r="S459">
            <v>79.8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GEDALVA PEREIRA DE LIMA</v>
          </cell>
          <cell r="F460" t="str">
            <v>2 - Outros Profissionais da Saúde</v>
          </cell>
          <cell r="G460" t="str">
            <v>2235-05</v>
          </cell>
          <cell r="H460" t="str">
            <v>06/2023</v>
          </cell>
          <cell r="J460">
            <v>612.19200000000001</v>
          </cell>
          <cell r="L460">
            <v>69.59</v>
          </cell>
          <cell r="M460">
            <v>3.59</v>
          </cell>
          <cell r="O460">
            <v>4.3499999999999996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GEISYLANE DIAS FELIX</v>
          </cell>
          <cell r="F461" t="str">
            <v>2 - Outros Profissionais da Saúde</v>
          </cell>
          <cell r="G461" t="str">
            <v>3222-05</v>
          </cell>
          <cell r="H461" t="str">
            <v>06/2023</v>
          </cell>
          <cell r="J461">
            <v>240.04560000000001</v>
          </cell>
          <cell r="M461">
            <v>0</v>
          </cell>
          <cell r="O461">
            <v>2.0699999999999998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GENESIO GOMES DA CRUZ JUNIOR</v>
          </cell>
          <cell r="F462" t="str">
            <v>1 - Médico</v>
          </cell>
          <cell r="G462" t="str">
            <v>2251-51</v>
          </cell>
          <cell r="H462" t="str">
            <v>06/2023</v>
          </cell>
          <cell r="J462">
            <v>882.77760000000001</v>
          </cell>
          <cell r="M462">
            <v>0</v>
          </cell>
          <cell r="O462">
            <v>16.59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GEOVANA CANDIDA SOARES DE LIMA</v>
          </cell>
          <cell r="F463" t="str">
            <v>3 - Administrativo</v>
          </cell>
          <cell r="G463" t="str">
            <v>4110-10</v>
          </cell>
          <cell r="H463" t="str">
            <v>06/2023</v>
          </cell>
          <cell r="J463">
            <v>206.17519999999999</v>
          </cell>
          <cell r="L463">
            <v>69.59</v>
          </cell>
          <cell r="M463">
            <v>26.4</v>
          </cell>
          <cell r="O463">
            <v>2.0699999999999998</v>
          </cell>
          <cell r="R463">
            <v>172.72</v>
          </cell>
          <cell r="S463">
            <v>79.2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GERALDO MAGNO BEZERRA GOMES</v>
          </cell>
          <cell r="F464" t="str">
            <v>2 - Outros Profissionais da Saúde</v>
          </cell>
          <cell r="G464" t="str">
            <v>2234-05</v>
          </cell>
          <cell r="H464" t="str">
            <v>06/2023</v>
          </cell>
          <cell r="J464">
            <v>566.55039999999997</v>
          </cell>
          <cell r="L464">
            <v>69.59</v>
          </cell>
          <cell r="M464">
            <v>18.71</v>
          </cell>
          <cell r="O464">
            <v>2.0699999999999998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GERLAINE KAROLINY DO NASCIMENTO MAGALHAES</v>
          </cell>
          <cell r="F465" t="str">
            <v>3 - Administrativo</v>
          </cell>
          <cell r="G465" t="str">
            <v>4110-10</v>
          </cell>
          <cell r="H465" t="str">
            <v>06/2023</v>
          </cell>
          <cell r="J465">
            <v>161.91999999999999</v>
          </cell>
          <cell r="M465">
            <v>0</v>
          </cell>
          <cell r="O465">
            <v>2.0699999999999998</v>
          </cell>
          <cell r="R465">
            <v>251.12</v>
          </cell>
          <cell r="S465">
            <v>79.2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GERSICA MARIA RODRIGUES DA SILVA</v>
          </cell>
          <cell r="F466" t="str">
            <v>2 - Outros Profissionais da Saúde</v>
          </cell>
          <cell r="G466" t="str">
            <v>2234-05</v>
          </cell>
          <cell r="H466" t="str">
            <v>06/2023</v>
          </cell>
          <cell r="J466">
            <v>404.1</v>
          </cell>
          <cell r="L466">
            <v>69.59</v>
          </cell>
          <cell r="M466">
            <v>18.71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GEYSISLAYNE MAYARA DA SILVA</v>
          </cell>
          <cell r="F467" t="str">
            <v>2 - Outros Profissionais da Saúde</v>
          </cell>
          <cell r="G467" t="str">
            <v>3222-05</v>
          </cell>
          <cell r="H467" t="str">
            <v>06/2023</v>
          </cell>
          <cell r="J467">
            <v>194.28880000000001</v>
          </cell>
          <cell r="M467">
            <v>0</v>
          </cell>
          <cell r="O467">
            <v>2.0699999999999998</v>
          </cell>
          <cell r="S467">
            <v>0</v>
          </cell>
          <cell r="U467">
            <v>69.41</v>
          </cell>
          <cell r="X467" t="str">
            <v>AUXÍLIO CRECHE</v>
          </cell>
        </row>
        <row r="468">
          <cell r="C468" t="str">
            <v>HOSPITAL MIGUEL ARRAES - CG. Nº 023/2022</v>
          </cell>
          <cell r="E468" t="str">
            <v>GICERLY MARINHO DE MOURA</v>
          </cell>
          <cell r="F468" t="str">
            <v>2 - Outros Profissionais da Saúde</v>
          </cell>
          <cell r="G468" t="str">
            <v>3222-05</v>
          </cell>
          <cell r="H468" t="str">
            <v>06/2023</v>
          </cell>
          <cell r="J468">
            <v>195.7936</v>
          </cell>
          <cell r="M468">
            <v>0</v>
          </cell>
          <cell r="O468">
            <v>2.0699999999999998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GILBERTO FELIX COSTA</v>
          </cell>
          <cell r="F469" t="str">
            <v>3 - Administrativo</v>
          </cell>
          <cell r="G469" t="str">
            <v>5132-20</v>
          </cell>
          <cell r="H469" t="str">
            <v>06/2023</v>
          </cell>
          <cell r="J469">
            <v>193.6</v>
          </cell>
          <cell r="M469">
            <v>0</v>
          </cell>
          <cell r="O469">
            <v>2.0699999999999998</v>
          </cell>
          <cell r="R469">
            <v>218.12</v>
          </cell>
          <cell r="S469">
            <v>51.74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GILDO REIS DA SILVA FILHO</v>
          </cell>
          <cell r="F470" t="str">
            <v>3 - Administrativo</v>
          </cell>
          <cell r="G470" t="str">
            <v>3516-05</v>
          </cell>
          <cell r="H470" t="str">
            <v>06/2023</v>
          </cell>
          <cell r="J470">
            <v>322.23840000000001</v>
          </cell>
          <cell r="L470">
            <v>69.59</v>
          </cell>
          <cell r="M470">
            <v>30</v>
          </cell>
          <cell r="O470">
            <v>2.0699999999999998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GILSON GOMES DE ANDRADE</v>
          </cell>
          <cell r="F471" t="str">
            <v>2 - Outros Profissionais da Saúde</v>
          </cell>
          <cell r="G471" t="str">
            <v>2235-05</v>
          </cell>
          <cell r="H471" t="str">
            <v>06/2023</v>
          </cell>
          <cell r="J471">
            <v>627.10880000000009</v>
          </cell>
          <cell r="L471">
            <v>69.59</v>
          </cell>
          <cell r="M471">
            <v>3.59</v>
          </cell>
          <cell r="O471">
            <v>4.3499999999999996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GILSON HELENO FELIX</v>
          </cell>
          <cell r="F472" t="str">
            <v>3 - Administrativo</v>
          </cell>
          <cell r="G472" t="str">
            <v>4110-10</v>
          </cell>
          <cell r="H472" t="str">
            <v>06/2023</v>
          </cell>
          <cell r="J472">
            <v>219.23599999999999</v>
          </cell>
          <cell r="L472">
            <v>69.59</v>
          </cell>
          <cell r="M472">
            <v>27.85</v>
          </cell>
          <cell r="O472">
            <v>2.0699999999999998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GILVANI MATIAS DOS SANTOS</v>
          </cell>
          <cell r="F473" t="str">
            <v>2 - Outros Profissionais da Saúde</v>
          </cell>
          <cell r="G473" t="str">
            <v>3222-05</v>
          </cell>
          <cell r="H473" t="str">
            <v>06/2023</v>
          </cell>
          <cell r="J473">
            <v>150.67760000000001</v>
          </cell>
          <cell r="M473">
            <v>0</v>
          </cell>
          <cell r="O473">
            <v>2.0699999999999998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GILZA DE SOUZA NASCIMENTO</v>
          </cell>
          <cell r="F474" t="str">
            <v>2 - Outros Profissionais da Saúde</v>
          </cell>
          <cell r="G474" t="str">
            <v>3222-05</v>
          </cell>
          <cell r="H474" t="str">
            <v>06/2023</v>
          </cell>
          <cell r="J474">
            <v>217.88</v>
          </cell>
          <cell r="L474">
            <v>69.59</v>
          </cell>
          <cell r="M474">
            <v>26.6</v>
          </cell>
          <cell r="O474">
            <v>2.0699999999999998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GIOVANNA DE BRITO SILVA</v>
          </cell>
          <cell r="F475" t="str">
            <v>1 - Médico</v>
          </cell>
          <cell r="G475" t="str">
            <v>2251-25</v>
          </cell>
          <cell r="H475" t="str">
            <v>06/2023</v>
          </cell>
          <cell r="J475">
            <v>1066.2927999999999</v>
          </cell>
          <cell r="L475">
            <v>69.59</v>
          </cell>
          <cell r="M475">
            <v>9.5</v>
          </cell>
          <cell r="O475">
            <v>16.59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GIRLENE MARIA FEIJO DO NASCIMENTO</v>
          </cell>
          <cell r="F476" t="str">
            <v>2 - Outros Profissionais da Saúde</v>
          </cell>
          <cell r="G476" t="str">
            <v>3222-05</v>
          </cell>
          <cell r="H476" t="str">
            <v>06/2023</v>
          </cell>
          <cell r="J476">
            <v>230.39439999999999</v>
          </cell>
          <cell r="L476">
            <v>69.59</v>
          </cell>
          <cell r="M476">
            <v>26.6</v>
          </cell>
          <cell r="O476">
            <v>2.0699999999999998</v>
          </cell>
          <cell r="R476">
            <v>172.72</v>
          </cell>
          <cell r="S476">
            <v>79.8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GIRLLENE CRISTINA BARBOSA GOMES</v>
          </cell>
          <cell r="F477" t="str">
            <v>2 - Outros Profissionais da Saúde</v>
          </cell>
          <cell r="G477" t="str">
            <v>2234-05</v>
          </cell>
          <cell r="H477" t="str">
            <v>06/2023</v>
          </cell>
          <cell r="J477">
            <v>811.96240000000012</v>
          </cell>
          <cell r="L477">
            <v>69.59</v>
          </cell>
          <cell r="M477">
            <v>18.71</v>
          </cell>
          <cell r="O477">
            <v>2.0699999999999998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GISELE MARIA BERNARDO</v>
          </cell>
          <cell r="F478" t="str">
            <v>2 - Outros Profissionais da Saúde</v>
          </cell>
          <cell r="G478" t="str">
            <v>3222-05</v>
          </cell>
          <cell r="H478" t="str">
            <v>06/2023</v>
          </cell>
          <cell r="J478">
            <v>205.46639999999999</v>
          </cell>
          <cell r="L478">
            <v>69.59</v>
          </cell>
          <cell r="M478">
            <v>26.6</v>
          </cell>
          <cell r="O478">
            <v>2.0699999999999998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GISELE MINE SHINOHARA</v>
          </cell>
          <cell r="F479" t="str">
            <v>1 - Médico</v>
          </cell>
          <cell r="G479" t="str">
            <v>2251-25</v>
          </cell>
          <cell r="H479" t="str">
            <v>06/2023</v>
          </cell>
          <cell r="J479">
            <v>912.82960000000003</v>
          </cell>
          <cell r="L479">
            <v>69.59</v>
          </cell>
          <cell r="M479">
            <v>19.010000000000002</v>
          </cell>
          <cell r="O479">
            <v>16.59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GIVANIZE ALVES DE MORAIS SOUZA</v>
          </cell>
          <cell r="F480" t="str">
            <v>2 - Outros Profissionais da Saúde</v>
          </cell>
          <cell r="G480" t="str">
            <v>5152-05</v>
          </cell>
          <cell r="H480" t="str">
            <v>06/2023</v>
          </cell>
          <cell r="J480">
            <v>138.21600000000001</v>
          </cell>
          <cell r="M480">
            <v>0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GLAISE KELLY DA SILVA</v>
          </cell>
          <cell r="F481" t="str">
            <v>2 - Outros Profissionais da Saúde</v>
          </cell>
          <cell r="G481" t="str">
            <v>3222-05</v>
          </cell>
          <cell r="H481" t="str">
            <v>06/2023</v>
          </cell>
          <cell r="J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GLEICE LUZIA SANTOS DE SOUZA SILVA</v>
          </cell>
          <cell r="F482" t="str">
            <v>2 - Outros Profissionais da Saúde</v>
          </cell>
          <cell r="G482" t="str">
            <v>3222-05</v>
          </cell>
          <cell r="H482" t="str">
            <v>06/2023</v>
          </cell>
          <cell r="J482">
            <v>155.44</v>
          </cell>
          <cell r="L482">
            <v>69.59</v>
          </cell>
          <cell r="M482">
            <v>26.6</v>
          </cell>
          <cell r="O482">
            <v>2.0699999999999998</v>
          </cell>
          <cell r="R482">
            <v>150.22</v>
          </cell>
          <cell r="S482">
            <v>79.8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GLEICELENE REIS DA SILVA</v>
          </cell>
          <cell r="F483" t="str">
            <v>3 - Administrativo</v>
          </cell>
          <cell r="G483" t="str">
            <v>5174-10</v>
          </cell>
          <cell r="H483" t="str">
            <v>06/2023</v>
          </cell>
          <cell r="J483">
            <v>175.41759999999999</v>
          </cell>
          <cell r="L483">
            <v>69.59</v>
          </cell>
          <cell r="M483">
            <v>26.4</v>
          </cell>
          <cell r="O483">
            <v>2.0699999999999998</v>
          </cell>
          <cell r="R483">
            <v>276.32000000000005</v>
          </cell>
          <cell r="S483">
            <v>79.2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GLEISON DE CRISTO LEAL DE SANTANA</v>
          </cell>
          <cell r="F484" t="str">
            <v>2 - Outros Profissionais da Saúde</v>
          </cell>
          <cell r="G484" t="str">
            <v>2235-05</v>
          </cell>
          <cell r="H484" t="str">
            <v>06/2023</v>
          </cell>
          <cell r="J484">
            <v>342.11439999999999</v>
          </cell>
          <cell r="L484">
            <v>69.59</v>
          </cell>
          <cell r="M484">
            <v>2.79</v>
          </cell>
          <cell r="O484">
            <v>4.3499999999999996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GLENDA ISIS CAMARA MACIEL</v>
          </cell>
          <cell r="F485" t="str">
            <v>2 - Outros Profissionais da Saúde</v>
          </cell>
          <cell r="G485" t="str">
            <v>2516-05</v>
          </cell>
          <cell r="H485" t="str">
            <v>06/2023</v>
          </cell>
          <cell r="J485">
            <v>365.03199999999998</v>
          </cell>
          <cell r="L485">
            <v>69.59</v>
          </cell>
          <cell r="M485">
            <v>30</v>
          </cell>
          <cell r="O485">
            <v>2.0699999999999998</v>
          </cell>
          <cell r="R485">
            <v>218.12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GLEYDSON MAGALHAES DE LIRA</v>
          </cell>
          <cell r="F486" t="str">
            <v>2 - Outros Profissionais da Saúde</v>
          </cell>
          <cell r="G486" t="str">
            <v>3222-05</v>
          </cell>
          <cell r="H486" t="str">
            <v>06/2023</v>
          </cell>
          <cell r="J486">
            <v>171.56</v>
          </cell>
          <cell r="M486">
            <v>0</v>
          </cell>
          <cell r="O486">
            <v>2.0699999999999998</v>
          </cell>
          <cell r="R486">
            <v>172.72</v>
          </cell>
          <cell r="S486">
            <v>79.8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GLEYSE KELLY DA SILVA</v>
          </cell>
          <cell r="F487" t="str">
            <v>2 - Outros Profissionais da Saúde</v>
          </cell>
          <cell r="G487" t="str">
            <v>3241-15</v>
          </cell>
          <cell r="H487" t="str">
            <v>06/2023</v>
          </cell>
          <cell r="J487">
            <v>546.28160000000003</v>
          </cell>
          <cell r="L487">
            <v>69.59</v>
          </cell>
          <cell r="M487">
            <v>1.36</v>
          </cell>
          <cell r="O487">
            <v>2.0699999999999998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GLORIA CONCEICAO DE SOUZA</v>
          </cell>
          <cell r="F488" t="str">
            <v>2 - Outros Profissionais da Saúde</v>
          </cell>
          <cell r="G488" t="str">
            <v>3222-05</v>
          </cell>
          <cell r="H488" t="str">
            <v>06/2023</v>
          </cell>
          <cell r="J488">
            <v>210.95920000000001</v>
          </cell>
          <cell r="L488">
            <v>69.59</v>
          </cell>
          <cell r="M488">
            <v>26.6</v>
          </cell>
          <cell r="O488">
            <v>2.0699999999999998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GRACIELA SOUZA LIMA</v>
          </cell>
          <cell r="F489" t="str">
            <v>2 - Outros Profissionais da Saúde</v>
          </cell>
          <cell r="G489" t="str">
            <v>5152-05</v>
          </cell>
          <cell r="H489" t="str">
            <v>06/2023</v>
          </cell>
          <cell r="J489">
            <v>194.54400000000001</v>
          </cell>
          <cell r="M489">
            <v>0</v>
          </cell>
          <cell r="O489">
            <v>2.0699999999999998</v>
          </cell>
          <cell r="R489">
            <v>127.72</v>
          </cell>
          <cell r="S489">
            <v>79.2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GRACIELY TEIXEIRA DA SILVA</v>
          </cell>
          <cell r="F490" t="str">
            <v>3 - Administrativo</v>
          </cell>
          <cell r="G490" t="str">
            <v>2521-05</v>
          </cell>
          <cell r="H490" t="str">
            <v>06/2023</v>
          </cell>
          <cell r="J490">
            <v>525.33439999999996</v>
          </cell>
          <cell r="M490">
            <v>0</v>
          </cell>
          <cell r="O490">
            <v>2.0699999999999998</v>
          </cell>
          <cell r="R490">
            <v>295.42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GUILHERME HENRIQUE DOS SANTOS PEREIRA</v>
          </cell>
          <cell r="F491" t="str">
            <v>2 - Outros Profissionais da Saúde</v>
          </cell>
          <cell r="G491" t="str">
            <v>2236-05</v>
          </cell>
          <cell r="H491" t="str">
            <v>06/2023</v>
          </cell>
          <cell r="J491">
            <v>397.99360000000001</v>
          </cell>
          <cell r="L491">
            <v>69.59</v>
          </cell>
          <cell r="M491">
            <v>3.54</v>
          </cell>
          <cell r="O491">
            <v>4.3499999999999996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GUILHERME SOUZA DE OLIVEIRA</v>
          </cell>
          <cell r="F492" t="str">
            <v>2 - Outros Profissionais da Saúde</v>
          </cell>
          <cell r="G492" t="str">
            <v>3222-05</v>
          </cell>
          <cell r="H492" t="str">
            <v>06/2023</v>
          </cell>
          <cell r="J492">
            <v>229.0608</v>
          </cell>
          <cell r="M492">
            <v>0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GUSTAVO CAVALCANTI ARRUDA</v>
          </cell>
          <cell r="F493" t="str">
            <v>1 - Médico</v>
          </cell>
          <cell r="G493" t="str">
            <v>2252-25</v>
          </cell>
          <cell r="H493" t="str">
            <v>06/2023</v>
          </cell>
          <cell r="J493">
            <v>703.13599999999997</v>
          </cell>
          <cell r="M493">
            <v>0</v>
          </cell>
          <cell r="O493">
            <v>16.59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GUSTAVO HENRIQUE CHARAMBA DUTRA DE ARRUDA</v>
          </cell>
          <cell r="F494" t="str">
            <v>1 - Médico</v>
          </cell>
          <cell r="G494" t="str">
            <v>2252-25</v>
          </cell>
          <cell r="H494" t="str">
            <v>06/2023</v>
          </cell>
          <cell r="J494">
            <v>482.72719999999998</v>
          </cell>
          <cell r="M494">
            <v>0</v>
          </cell>
          <cell r="O494">
            <v>16.59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GUSTAVO HENRIQUE DE LIMA GUERRA</v>
          </cell>
          <cell r="F495" t="str">
            <v>1 - Médico</v>
          </cell>
          <cell r="G495" t="str">
            <v>2251-25</v>
          </cell>
          <cell r="H495" t="str">
            <v>06/2023</v>
          </cell>
          <cell r="J495">
            <v>469.50400000000002</v>
          </cell>
          <cell r="L495">
            <v>69.59</v>
          </cell>
          <cell r="M495">
            <v>6.34</v>
          </cell>
          <cell r="O495">
            <v>16.59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HAGARTA ESTEFANY SILVA DE LIMA</v>
          </cell>
          <cell r="F496" t="str">
            <v>2 - Outros Profissionais da Saúde</v>
          </cell>
          <cell r="G496" t="str">
            <v>3222-05</v>
          </cell>
          <cell r="H496" t="str">
            <v>06/2023</v>
          </cell>
          <cell r="J496">
            <v>252.35599999999999</v>
          </cell>
          <cell r="M496">
            <v>0</v>
          </cell>
          <cell r="O496">
            <v>2.0699999999999998</v>
          </cell>
          <cell r="R496">
            <v>172.72</v>
          </cell>
          <cell r="S496">
            <v>79.8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HALLAMES HENRIQUE WANDERLEY DANTAS</v>
          </cell>
          <cell r="F497" t="str">
            <v>2 - Outros Profissionais da Saúde</v>
          </cell>
          <cell r="G497" t="str">
            <v>3222-05</v>
          </cell>
          <cell r="H497" t="str">
            <v>06/2023</v>
          </cell>
          <cell r="J497">
            <v>138.16800000000001</v>
          </cell>
          <cell r="L497">
            <v>69.59</v>
          </cell>
          <cell r="M497">
            <v>26.6</v>
          </cell>
          <cell r="O497">
            <v>2.0699999999999998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HASLEY RENATA DA SILVA</v>
          </cell>
          <cell r="F498" t="str">
            <v>2 - Outros Profissionais da Saúde</v>
          </cell>
          <cell r="G498" t="str">
            <v>2235-05</v>
          </cell>
          <cell r="H498" t="str">
            <v>06/2023</v>
          </cell>
          <cell r="J498">
            <v>354.3424</v>
          </cell>
          <cell r="L498">
            <v>69.59</v>
          </cell>
          <cell r="M498">
            <v>2.79</v>
          </cell>
          <cell r="O498">
            <v>4.3499999999999996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HELAINY CRISTIAN DE OLIVEIRA PESSOA</v>
          </cell>
          <cell r="F499" t="str">
            <v>2 - Outros Profissionais da Saúde</v>
          </cell>
          <cell r="G499" t="str">
            <v>2236-05</v>
          </cell>
          <cell r="H499" t="str">
            <v>06/2023</v>
          </cell>
          <cell r="J499">
            <v>308.9984</v>
          </cell>
          <cell r="M499">
            <v>0</v>
          </cell>
          <cell r="O499">
            <v>4.3499999999999996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HELENA KETILLYN DE MELO MARINHO</v>
          </cell>
          <cell r="F500" t="str">
            <v>3 - Administrativo</v>
          </cell>
          <cell r="G500" t="str">
            <v>4110-10</v>
          </cell>
          <cell r="H500" t="str">
            <v>06/2023</v>
          </cell>
          <cell r="J500">
            <v>19.2224</v>
          </cell>
          <cell r="M500">
            <v>0</v>
          </cell>
          <cell r="O500">
            <v>2.0699999999999998</v>
          </cell>
          <cell r="R500">
            <v>273.42</v>
          </cell>
          <cell r="S500">
            <v>38.119999999999997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HELENA LAURA DE BARROS FERREIRA BARBOSA</v>
          </cell>
          <cell r="F501" t="str">
            <v>2 - Outros Profissionais da Saúde</v>
          </cell>
          <cell r="G501" t="str">
            <v>3222-05</v>
          </cell>
          <cell r="H501" t="str">
            <v>06/2023</v>
          </cell>
          <cell r="J501">
            <v>148.94399999999999</v>
          </cell>
          <cell r="L501">
            <v>69.59</v>
          </cell>
          <cell r="M501">
            <v>26.6</v>
          </cell>
          <cell r="O501">
            <v>2.0699999999999998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HELIA LOPES ALVES</v>
          </cell>
          <cell r="F502" t="str">
            <v>3 - Administrativo</v>
          </cell>
          <cell r="G502" t="str">
            <v>5134-30</v>
          </cell>
          <cell r="H502" t="str">
            <v>06/2023</v>
          </cell>
          <cell r="J502">
            <v>218.26400000000001</v>
          </cell>
          <cell r="M502">
            <v>0</v>
          </cell>
          <cell r="O502">
            <v>2.0699999999999998</v>
          </cell>
          <cell r="R502">
            <v>172.72</v>
          </cell>
          <cell r="S502">
            <v>79.2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HELLEN FERNANDA LIMA DE OLIVEIRA</v>
          </cell>
          <cell r="F503" t="str">
            <v>2 - Outros Profissionais da Saúde</v>
          </cell>
          <cell r="G503" t="str">
            <v>3241-15</v>
          </cell>
          <cell r="H503" t="str">
            <v>06/2023</v>
          </cell>
          <cell r="J503">
            <v>433.99200000000002</v>
          </cell>
          <cell r="M503">
            <v>0</v>
          </cell>
          <cell r="O503">
            <v>2.0699999999999998</v>
          </cell>
          <cell r="R503">
            <v>251.12</v>
          </cell>
          <cell r="S503">
            <v>72.34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HELLEN PAULA BARBOSA BEZERRA</v>
          </cell>
          <cell r="F504" t="str">
            <v>2 - Outros Profissionais da Saúde</v>
          </cell>
          <cell r="G504" t="str">
            <v>3222-05</v>
          </cell>
          <cell r="H504" t="str">
            <v>06/2023</v>
          </cell>
          <cell r="J504">
            <v>220.85599999999999</v>
          </cell>
          <cell r="M504">
            <v>0</v>
          </cell>
          <cell r="O504">
            <v>2.0699999999999998</v>
          </cell>
          <cell r="R504">
            <v>237.42</v>
          </cell>
          <cell r="S504">
            <v>69.8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HELLENA RACHEL DE SANTANA MARINHO</v>
          </cell>
          <cell r="F505" t="str">
            <v>1 - Médico</v>
          </cell>
          <cell r="G505" t="str">
            <v>2251-25</v>
          </cell>
          <cell r="H505" t="str">
            <v>06/2023</v>
          </cell>
          <cell r="J505">
            <v>456.56720000000001</v>
          </cell>
          <cell r="M505">
            <v>0</v>
          </cell>
          <cell r="O505">
            <v>16.59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HERON OLIVEIRA SCHOTS</v>
          </cell>
          <cell r="F506" t="str">
            <v>1 - Médico</v>
          </cell>
          <cell r="G506" t="str">
            <v>2252-25</v>
          </cell>
          <cell r="H506" t="str">
            <v>06/2023</v>
          </cell>
          <cell r="J506">
            <v>621.18799999999999</v>
          </cell>
          <cell r="M506">
            <v>0</v>
          </cell>
          <cell r="O506">
            <v>16.59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HOBSON GOMES DE SANTANA</v>
          </cell>
          <cell r="F507" t="str">
            <v>2 - Outros Profissionais da Saúde</v>
          </cell>
          <cell r="G507" t="str">
            <v>3222-05</v>
          </cell>
          <cell r="H507" t="str">
            <v>06/2023</v>
          </cell>
          <cell r="J507">
            <v>245.02080000000001</v>
          </cell>
          <cell r="L507">
            <v>69.59</v>
          </cell>
          <cell r="M507">
            <v>26.6</v>
          </cell>
          <cell r="O507">
            <v>2.0699999999999998</v>
          </cell>
          <cell r="R507">
            <v>172.72</v>
          </cell>
          <cell r="S507">
            <v>79.8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HUGO CESAR RAGO ANDURAND</v>
          </cell>
          <cell r="F508" t="str">
            <v>2 - Outros Profissionais da Saúde</v>
          </cell>
          <cell r="G508" t="str">
            <v>5151-10</v>
          </cell>
          <cell r="H508" t="str">
            <v>06/2023</v>
          </cell>
          <cell r="J508">
            <v>127.744</v>
          </cell>
          <cell r="L508">
            <v>69.59</v>
          </cell>
          <cell r="M508">
            <v>26.4</v>
          </cell>
          <cell r="O508">
            <v>2.0699999999999998</v>
          </cell>
          <cell r="R508">
            <v>161.52000000000001</v>
          </cell>
          <cell r="S508">
            <v>79.2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IANA GOUVEIA CURSINO</v>
          </cell>
          <cell r="F509" t="str">
            <v>3 - Administrativo</v>
          </cell>
          <cell r="G509" t="str">
            <v>2611-10</v>
          </cell>
          <cell r="H509" t="str">
            <v>06/2023</v>
          </cell>
          <cell r="J509">
            <v>491.41440000000011</v>
          </cell>
          <cell r="M509">
            <v>0</v>
          </cell>
          <cell r="O509">
            <v>2.0699999999999998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IARA VILELA DE ALMEIDA</v>
          </cell>
          <cell r="F510" t="str">
            <v>2 - Outros Profissionais da Saúde</v>
          </cell>
          <cell r="G510" t="str">
            <v>2234-05</v>
          </cell>
          <cell r="H510" t="str">
            <v>06/2023</v>
          </cell>
          <cell r="J510">
            <v>569.42240000000004</v>
          </cell>
          <cell r="M510">
            <v>0</v>
          </cell>
          <cell r="O510">
            <v>2.0699999999999998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IGOR CAMPOS DA ROCHA CARVALHO</v>
          </cell>
          <cell r="F511" t="str">
            <v>2 - Outros Profissionais da Saúde</v>
          </cell>
          <cell r="G511" t="str">
            <v>2237-10</v>
          </cell>
          <cell r="H511" t="str">
            <v>06/2023</v>
          </cell>
          <cell r="J511">
            <v>393.75040000000001</v>
          </cell>
          <cell r="M511">
            <v>0</v>
          </cell>
          <cell r="O511">
            <v>2.0699999999999998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IGOR DA SILVA GONDIM</v>
          </cell>
          <cell r="F512" t="str">
            <v>3 - Administrativo</v>
          </cell>
          <cell r="G512" t="str">
            <v>5174-10</v>
          </cell>
          <cell r="H512" t="str">
            <v>06/2023</v>
          </cell>
          <cell r="J512">
            <v>158.4</v>
          </cell>
          <cell r="L512">
            <v>69.59</v>
          </cell>
          <cell r="M512">
            <v>26.4</v>
          </cell>
          <cell r="O512">
            <v>2.0699999999999998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IGOR DE LA-ROCQUE BARROS CARLOS DA SILVA</v>
          </cell>
          <cell r="F513" t="str">
            <v>1 - Médico</v>
          </cell>
          <cell r="G513" t="str">
            <v>2251-25</v>
          </cell>
          <cell r="H513" t="str">
            <v>06/2023</v>
          </cell>
          <cell r="J513">
            <v>508.73840000000001</v>
          </cell>
          <cell r="M513">
            <v>0</v>
          </cell>
          <cell r="O513">
            <v>16.59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IGOR HENRIQUE DE SOUSA SANTOS</v>
          </cell>
          <cell r="F514" t="str">
            <v>3 - Administrativo</v>
          </cell>
          <cell r="G514" t="str">
            <v>1231-10</v>
          </cell>
          <cell r="H514" t="str">
            <v>06/2023</v>
          </cell>
          <cell r="J514">
            <v>1678.4104</v>
          </cell>
          <cell r="M514">
            <v>0</v>
          </cell>
          <cell r="O514">
            <v>2.0699999999999998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IGOR HENRIQUE GONCALVES DA SILVA</v>
          </cell>
          <cell r="F515" t="str">
            <v>2 - Outros Profissionais da Saúde</v>
          </cell>
          <cell r="G515" t="str">
            <v>3222-05</v>
          </cell>
          <cell r="H515" t="str">
            <v>06/2023</v>
          </cell>
          <cell r="J515">
            <v>196.78</v>
          </cell>
          <cell r="L515">
            <v>69.59</v>
          </cell>
          <cell r="M515">
            <v>26.6</v>
          </cell>
          <cell r="O515">
            <v>2.0699999999999998</v>
          </cell>
          <cell r="R515">
            <v>130.82</v>
          </cell>
          <cell r="S515">
            <v>79.8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IKAMAAN ALBUQUERQUE DA SILVA</v>
          </cell>
          <cell r="F516" t="str">
            <v>2 - Outros Profissionais da Saúde</v>
          </cell>
          <cell r="G516" t="str">
            <v>3222-05</v>
          </cell>
          <cell r="H516" t="str">
            <v>06/2023</v>
          </cell>
          <cell r="J516">
            <v>158.38239999999999</v>
          </cell>
          <cell r="L516">
            <v>69.59</v>
          </cell>
          <cell r="M516">
            <v>26.6</v>
          </cell>
          <cell r="O516">
            <v>2.0699999999999998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ILKA ALVES MONTEIRO</v>
          </cell>
          <cell r="F517" t="str">
            <v>2 - Outros Profissionais da Saúde</v>
          </cell>
          <cell r="G517" t="str">
            <v>2516-05</v>
          </cell>
          <cell r="H517" t="str">
            <v>06/2023</v>
          </cell>
          <cell r="J517">
            <v>468.07600000000008</v>
          </cell>
          <cell r="L517">
            <v>69.59</v>
          </cell>
          <cell r="M517">
            <v>30</v>
          </cell>
          <cell r="O517">
            <v>2.0699999999999998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INALDO CEZAR DA SILVA</v>
          </cell>
          <cell r="F518" t="str">
            <v>3 - Administrativo</v>
          </cell>
          <cell r="G518" t="str">
            <v>5143-10</v>
          </cell>
          <cell r="H518" t="str">
            <v>06/2023</v>
          </cell>
          <cell r="J518">
            <v>226.96960000000001</v>
          </cell>
          <cell r="L518">
            <v>69.59</v>
          </cell>
          <cell r="M518">
            <v>30</v>
          </cell>
          <cell r="O518">
            <v>2.0699999999999998</v>
          </cell>
          <cell r="R518">
            <v>251.12</v>
          </cell>
          <cell r="S518">
            <v>134.03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INGRID CARDOSO CIPRIANO</v>
          </cell>
          <cell r="F519" t="str">
            <v>1 - Médico</v>
          </cell>
          <cell r="G519" t="str">
            <v>2251-25</v>
          </cell>
          <cell r="H519" t="str">
            <v>06/2023</v>
          </cell>
          <cell r="J519">
            <v>447.32639999999998</v>
          </cell>
          <cell r="M519">
            <v>0</v>
          </cell>
          <cell r="O519">
            <v>16.59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IONETE AMANCIO DOS SANTOS</v>
          </cell>
          <cell r="F520" t="str">
            <v>3 - Administrativo</v>
          </cell>
          <cell r="G520" t="str">
            <v>5174-10</v>
          </cell>
          <cell r="H520" t="str">
            <v>06/2023</v>
          </cell>
          <cell r="J520">
            <v>164.82400000000001</v>
          </cell>
          <cell r="L520">
            <v>69.59</v>
          </cell>
          <cell r="M520">
            <v>26.4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IRACEMA SILVA DO CARMO NUNES</v>
          </cell>
          <cell r="F521" t="str">
            <v>2 - Outros Profissionais da Saúde</v>
          </cell>
          <cell r="G521" t="str">
            <v>3222-05</v>
          </cell>
          <cell r="H521" t="str">
            <v>06/2023</v>
          </cell>
          <cell r="J521">
            <v>213.71680000000001</v>
          </cell>
          <cell r="M521">
            <v>0</v>
          </cell>
          <cell r="O521">
            <v>2.0699999999999998</v>
          </cell>
          <cell r="R521">
            <v>172.72</v>
          </cell>
          <cell r="S521">
            <v>79.8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IRACEMA SILVA MEIRELES SUZANO</v>
          </cell>
          <cell r="F522" t="str">
            <v>2 - Outros Profissionais da Saúde</v>
          </cell>
          <cell r="G522" t="str">
            <v>2235-05</v>
          </cell>
          <cell r="H522" t="str">
            <v>06/2023</v>
          </cell>
          <cell r="J522">
            <v>463.82</v>
          </cell>
          <cell r="L522">
            <v>69.59</v>
          </cell>
          <cell r="M522">
            <v>3.59</v>
          </cell>
          <cell r="O522">
            <v>4.3499999999999996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IRAN HONORATO DA SILVA</v>
          </cell>
          <cell r="F523" t="str">
            <v>3 - Administrativo</v>
          </cell>
          <cell r="G523" t="str">
            <v>5174-10</v>
          </cell>
          <cell r="H523" t="str">
            <v>06/2023</v>
          </cell>
          <cell r="J523">
            <v>163.71199999999999</v>
          </cell>
          <cell r="L523">
            <v>69.59</v>
          </cell>
          <cell r="M523">
            <v>26.4</v>
          </cell>
          <cell r="O523">
            <v>2.0699999999999998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IRIS MICHELINY BATISTA DA SILVA SANTOS</v>
          </cell>
          <cell r="F524" t="str">
            <v>2 - Outros Profissionais da Saúde</v>
          </cell>
          <cell r="G524" t="str">
            <v>3222-05</v>
          </cell>
          <cell r="H524" t="str">
            <v>06/2023</v>
          </cell>
          <cell r="J524">
            <v>155.89840000000001</v>
          </cell>
          <cell r="L524">
            <v>69.59</v>
          </cell>
          <cell r="M524">
            <v>26.6</v>
          </cell>
          <cell r="O524">
            <v>2.0699999999999998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IRYS FELIPE DA SILVA</v>
          </cell>
          <cell r="F525" t="str">
            <v>2 - Outros Profissionais da Saúde</v>
          </cell>
          <cell r="G525" t="str">
            <v>2235-05</v>
          </cell>
          <cell r="H525" t="str">
            <v>06/2023</v>
          </cell>
          <cell r="J525">
            <v>511.65839999999997</v>
          </cell>
          <cell r="L525">
            <v>69.59</v>
          </cell>
          <cell r="M525">
            <v>3.59</v>
          </cell>
          <cell r="O525">
            <v>4.3499999999999996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ISA GABRIELA PINTO PIRES</v>
          </cell>
          <cell r="F526" t="str">
            <v>1 - Médico</v>
          </cell>
          <cell r="G526" t="str">
            <v>2251-25</v>
          </cell>
          <cell r="H526" t="str">
            <v>06/2023</v>
          </cell>
          <cell r="J526">
            <v>466.29599999999999</v>
          </cell>
          <cell r="M526">
            <v>0</v>
          </cell>
          <cell r="O526">
            <v>16.59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ISABEL MICHELY DA SILVA GALVAO DE MELO</v>
          </cell>
          <cell r="F527" t="str">
            <v>2 - Outros Profissionais da Saúde</v>
          </cell>
          <cell r="G527" t="str">
            <v>2237-10</v>
          </cell>
          <cell r="H527" t="str">
            <v>06/2023</v>
          </cell>
          <cell r="J527">
            <v>393.77359999999999</v>
          </cell>
          <cell r="M527">
            <v>0</v>
          </cell>
          <cell r="O527">
            <v>2.0699999999999998</v>
          </cell>
          <cell r="R527">
            <v>250.72</v>
          </cell>
          <cell r="S527">
            <v>153.74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ISABELA DE ARAUJO SILVA</v>
          </cell>
          <cell r="F528" t="str">
            <v>2 - Outros Profissionais da Saúde</v>
          </cell>
          <cell r="G528" t="str">
            <v>5211-30</v>
          </cell>
          <cell r="H528" t="str">
            <v>06/2023</v>
          </cell>
          <cell r="J528">
            <v>172.06399999999999</v>
          </cell>
          <cell r="M528">
            <v>0</v>
          </cell>
          <cell r="O528">
            <v>2.0699999999999998</v>
          </cell>
          <cell r="S528">
            <v>79.2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ISABELLA CONCEICAO OLIVEIRA DE SOUZA</v>
          </cell>
          <cell r="F529" t="str">
            <v>2 - Outros Profissionais da Saúde</v>
          </cell>
          <cell r="G529" t="str">
            <v>2236-05</v>
          </cell>
          <cell r="H529" t="str">
            <v>06/2023</v>
          </cell>
          <cell r="J529">
            <v>394.69279999999998</v>
          </cell>
          <cell r="M529">
            <v>0</v>
          </cell>
          <cell r="O529">
            <v>4.3499999999999996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ISABELLE KRISTINE VELOSO DOS SANTOS PITANCO</v>
          </cell>
          <cell r="F530" t="str">
            <v>2 - Outros Profissionais da Saúde</v>
          </cell>
          <cell r="G530" t="str">
            <v>3222-05</v>
          </cell>
          <cell r="H530" t="str">
            <v>06/2023</v>
          </cell>
          <cell r="J530">
            <v>0</v>
          </cell>
          <cell r="M530">
            <v>0</v>
          </cell>
          <cell r="O530">
            <v>2.0699999999999998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ISAIAS MARCELINO DA SILVA</v>
          </cell>
          <cell r="F531" t="str">
            <v>2 - Outros Profissionais da Saúde</v>
          </cell>
          <cell r="G531" t="str">
            <v>3222-05</v>
          </cell>
          <cell r="H531" t="str">
            <v>06/2023</v>
          </cell>
          <cell r="J531">
            <v>225.05840000000001</v>
          </cell>
          <cell r="L531">
            <v>69.59</v>
          </cell>
          <cell r="M531">
            <v>26.6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ISIS MENDES NOBREGA</v>
          </cell>
          <cell r="F532" t="str">
            <v>2 - Outros Profissionais da Saúde</v>
          </cell>
          <cell r="G532" t="str">
            <v>2235-05</v>
          </cell>
          <cell r="H532" t="str">
            <v>06/2023</v>
          </cell>
          <cell r="J532">
            <v>38.633600000000001</v>
          </cell>
          <cell r="M532">
            <v>0</v>
          </cell>
          <cell r="O532">
            <v>4.3499999999999996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ITALO DE ARAUJO PEREIRA BORGES</v>
          </cell>
          <cell r="F533" t="str">
            <v>3 - Administrativo</v>
          </cell>
          <cell r="G533" t="str">
            <v>5174-10</v>
          </cell>
          <cell r="H533" t="str">
            <v>06/2023</v>
          </cell>
          <cell r="J533">
            <v>166.32</v>
          </cell>
          <cell r="L533">
            <v>69.59</v>
          </cell>
          <cell r="M533">
            <v>26.4</v>
          </cell>
          <cell r="O533">
            <v>2.0699999999999998</v>
          </cell>
          <cell r="R533">
            <v>150.22</v>
          </cell>
          <cell r="S533">
            <v>66.66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ITALO MAFRA DE OLIVEIRA</v>
          </cell>
          <cell r="F534" t="str">
            <v>1 - Médico</v>
          </cell>
          <cell r="G534" t="str">
            <v>2251-25</v>
          </cell>
          <cell r="H534" t="str">
            <v>06/2023</v>
          </cell>
          <cell r="J534">
            <v>419.28480000000002</v>
          </cell>
          <cell r="M534">
            <v>0</v>
          </cell>
          <cell r="O534">
            <v>16.59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IVAN NOGUEIRA VELOSO</v>
          </cell>
          <cell r="F535" t="str">
            <v>3 - Administrativo</v>
          </cell>
          <cell r="G535" t="str">
            <v>5142-25</v>
          </cell>
          <cell r="H535" t="str">
            <v>06/2023</v>
          </cell>
          <cell r="J535">
            <v>191.87200000000001</v>
          </cell>
          <cell r="M535">
            <v>0</v>
          </cell>
          <cell r="O535">
            <v>2.0699999999999998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IVANEIDE RAMOS DA SILVA</v>
          </cell>
          <cell r="F536" t="str">
            <v>2 - Outros Profissionais da Saúde</v>
          </cell>
          <cell r="G536" t="str">
            <v>3222-05</v>
          </cell>
          <cell r="H536" t="str">
            <v>06/2023</v>
          </cell>
          <cell r="J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IVANETE RIBEIRO DA SILVA</v>
          </cell>
          <cell r="F537" t="str">
            <v>3 - Administrativo</v>
          </cell>
          <cell r="G537" t="str">
            <v>5134-30</v>
          </cell>
          <cell r="H537" t="str">
            <v>06/2023</v>
          </cell>
          <cell r="J537">
            <v>143.71199999999999</v>
          </cell>
          <cell r="M537">
            <v>0</v>
          </cell>
          <cell r="O537">
            <v>2.0699999999999998</v>
          </cell>
          <cell r="S537">
            <v>79.2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IVANICE SOUZA DA SILVA</v>
          </cell>
          <cell r="F538" t="str">
            <v>2 - Outros Profissionais da Saúde</v>
          </cell>
          <cell r="G538" t="str">
            <v>3222-05</v>
          </cell>
          <cell r="H538" t="str">
            <v>06/2023</v>
          </cell>
          <cell r="J538">
            <v>216.64</v>
          </cell>
          <cell r="M538">
            <v>0</v>
          </cell>
          <cell r="O538">
            <v>2.0699999999999998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IVIANE KELY SENA DO NASCIMENTO</v>
          </cell>
          <cell r="F539" t="str">
            <v>2 - Outros Profissionais da Saúde</v>
          </cell>
          <cell r="G539" t="str">
            <v>2235-05</v>
          </cell>
          <cell r="H539" t="str">
            <v>06/2023</v>
          </cell>
          <cell r="J539">
            <v>349.28160000000003</v>
          </cell>
          <cell r="M539">
            <v>0</v>
          </cell>
          <cell r="O539">
            <v>4.3499999999999996</v>
          </cell>
          <cell r="S539">
            <v>0</v>
          </cell>
          <cell r="U539">
            <v>108.23</v>
          </cell>
          <cell r="X539" t="str">
            <v>AUXÍLIO CRECHE</v>
          </cell>
        </row>
        <row r="540">
          <cell r="C540" t="str">
            <v>HOSPITAL MIGUEL ARRAES - CG. Nº 023/2022</v>
          </cell>
          <cell r="E540" t="str">
            <v>IZA REBEKA BEZERRA</v>
          </cell>
          <cell r="F540" t="str">
            <v>2 - Outros Profissionais da Saúde</v>
          </cell>
          <cell r="G540" t="str">
            <v>5211-30</v>
          </cell>
          <cell r="H540" t="str">
            <v>06/2023</v>
          </cell>
          <cell r="J540">
            <v>153.85599999999999</v>
          </cell>
          <cell r="L540">
            <v>69.59</v>
          </cell>
          <cell r="M540">
            <v>26.4</v>
          </cell>
          <cell r="O540">
            <v>2.0699999999999998</v>
          </cell>
          <cell r="R540">
            <v>172.72</v>
          </cell>
          <cell r="S540">
            <v>79.2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IZABELA LIMA DE SOUSA</v>
          </cell>
          <cell r="F541" t="str">
            <v>2 - Outros Profissionais da Saúde</v>
          </cell>
          <cell r="G541" t="str">
            <v>2237-10</v>
          </cell>
          <cell r="H541" t="str">
            <v>06/2023</v>
          </cell>
          <cell r="J541">
            <v>356.44400000000002</v>
          </cell>
          <cell r="M541">
            <v>0</v>
          </cell>
          <cell r="O541">
            <v>2.0699999999999998</v>
          </cell>
          <cell r="S541">
            <v>22.4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IZABELA MARIA DA SILVA</v>
          </cell>
          <cell r="F542" t="str">
            <v>2 - Outros Profissionais da Saúde</v>
          </cell>
          <cell r="G542" t="str">
            <v>5152-05</v>
          </cell>
          <cell r="H542" t="str">
            <v>06/2023</v>
          </cell>
          <cell r="J542">
            <v>193.6</v>
          </cell>
          <cell r="M542">
            <v>0</v>
          </cell>
          <cell r="O542">
            <v>2.0699999999999998</v>
          </cell>
          <cell r="R542">
            <v>172.72</v>
          </cell>
          <cell r="S542">
            <v>79.2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IZABELE MARIA BARBOSA SILVA MOTTA</v>
          </cell>
          <cell r="F543" t="str">
            <v>2 - Outros Profissionais da Saúde</v>
          </cell>
          <cell r="G543" t="str">
            <v>2235-05</v>
          </cell>
          <cell r="H543" t="str">
            <v>06/2023</v>
          </cell>
          <cell r="J543">
            <v>428.23039999999997</v>
          </cell>
          <cell r="L543">
            <v>69.59</v>
          </cell>
          <cell r="M543">
            <v>3.59</v>
          </cell>
          <cell r="O543">
            <v>4.3499999999999996</v>
          </cell>
          <cell r="S543">
            <v>0</v>
          </cell>
          <cell r="U543">
            <v>360.78</v>
          </cell>
          <cell r="X543" t="str">
            <v>AUXÍLIO CRECHE</v>
          </cell>
        </row>
        <row r="544">
          <cell r="C544" t="str">
            <v>HOSPITAL MIGUEL ARRAES - CG. Nº 023/2022</v>
          </cell>
          <cell r="E544" t="str">
            <v>IZABELLE DE ARAUJO VILAR</v>
          </cell>
          <cell r="F544" t="str">
            <v>2 - Outros Profissionais da Saúde</v>
          </cell>
          <cell r="G544" t="str">
            <v>3241-15</v>
          </cell>
          <cell r="H544" t="str">
            <v>06/2023</v>
          </cell>
          <cell r="J544">
            <v>304.90159999999997</v>
          </cell>
          <cell r="L544">
            <v>69.59</v>
          </cell>
          <cell r="M544">
            <v>8.14</v>
          </cell>
          <cell r="O544">
            <v>2.0699999999999998</v>
          </cell>
          <cell r="R544">
            <v>94.32</v>
          </cell>
          <cell r="S544">
            <v>72.34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JAASIEL SOBREIRA DE ALBUQUERQUE</v>
          </cell>
          <cell r="F545" t="str">
            <v>2 - Outros Profissionais da Saúde</v>
          </cell>
          <cell r="G545" t="str">
            <v>5151-10</v>
          </cell>
          <cell r="H545" t="str">
            <v>06/2023</v>
          </cell>
          <cell r="J545">
            <v>221.9632</v>
          </cell>
          <cell r="M545">
            <v>0</v>
          </cell>
          <cell r="O545">
            <v>2.0699999999999998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JAAZIEL ALVES DE SOUZA MONTEIRO</v>
          </cell>
          <cell r="F546" t="str">
            <v>2 - Outros Profissionais da Saúde</v>
          </cell>
          <cell r="G546" t="str">
            <v>3222-05</v>
          </cell>
          <cell r="H546" t="str">
            <v>06/2023</v>
          </cell>
          <cell r="J546">
            <v>207.29759999999999</v>
          </cell>
          <cell r="L546">
            <v>69.59</v>
          </cell>
          <cell r="M546">
            <v>26.6</v>
          </cell>
          <cell r="O546">
            <v>2.0699999999999998</v>
          </cell>
          <cell r="R546">
            <v>172.72</v>
          </cell>
          <cell r="S546">
            <v>79.8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JACIARA MAYARA DA SILVA MENDONCA</v>
          </cell>
          <cell r="F547" t="str">
            <v>2 - Outros Profissionais da Saúde</v>
          </cell>
          <cell r="G547" t="str">
            <v>3222-05</v>
          </cell>
          <cell r="H547" t="str">
            <v>06/2023</v>
          </cell>
          <cell r="J547">
            <v>216.2544</v>
          </cell>
          <cell r="L547">
            <v>69.59</v>
          </cell>
          <cell r="M547">
            <v>26.6</v>
          </cell>
          <cell r="O547">
            <v>2.0699999999999998</v>
          </cell>
          <cell r="R547">
            <v>140.52000000000001</v>
          </cell>
          <cell r="S547">
            <v>75.540000000000006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JACIENE PEREIRA DA SILVA</v>
          </cell>
          <cell r="F548" t="str">
            <v>2 - Outros Profissionais da Saúde</v>
          </cell>
          <cell r="G548" t="str">
            <v>5211-30</v>
          </cell>
          <cell r="H548" t="str">
            <v>06/2023</v>
          </cell>
          <cell r="J548">
            <v>164.11199999999999</v>
          </cell>
          <cell r="L548">
            <v>69.59</v>
          </cell>
          <cell r="M548">
            <v>26.4</v>
          </cell>
          <cell r="O548">
            <v>2.0699999999999998</v>
          </cell>
          <cell r="R548">
            <v>228.72</v>
          </cell>
          <cell r="S548">
            <v>75.239999999999995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JACILENE CESARIO DO ESPIRITO SANTO SILVA</v>
          </cell>
          <cell r="F549" t="str">
            <v>2 - Outros Profissionais da Saúde</v>
          </cell>
          <cell r="G549" t="str">
            <v>3222-05</v>
          </cell>
          <cell r="H549" t="str">
            <v>06/2023</v>
          </cell>
          <cell r="J549">
            <v>138.304</v>
          </cell>
          <cell r="M549">
            <v>0</v>
          </cell>
          <cell r="O549">
            <v>2.0699999999999998</v>
          </cell>
          <cell r="R549">
            <v>172.72</v>
          </cell>
          <cell r="S549">
            <v>79.8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JACILENE SOARES DE OLIVEIRA</v>
          </cell>
          <cell r="F550" t="str">
            <v>2 - Outros Profissionais da Saúde</v>
          </cell>
          <cell r="G550" t="str">
            <v>3222-05</v>
          </cell>
          <cell r="H550" t="str">
            <v>06/2023</v>
          </cell>
          <cell r="J550">
            <v>271.15839999999997</v>
          </cell>
          <cell r="L550">
            <v>69.59</v>
          </cell>
          <cell r="M550">
            <v>26.6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JACIONE TAVARES DOS SANTOS</v>
          </cell>
          <cell r="F551" t="str">
            <v>2 - Outros Profissionais da Saúde</v>
          </cell>
          <cell r="G551" t="str">
            <v>3222-05</v>
          </cell>
          <cell r="H551" t="str">
            <v>06/2023</v>
          </cell>
          <cell r="J551">
            <v>238.7448</v>
          </cell>
          <cell r="M551">
            <v>0</v>
          </cell>
          <cell r="O551">
            <v>2.0699999999999998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JACKELINE EVELYN FERREIRA DE LIMA SILVA</v>
          </cell>
          <cell r="F552" t="str">
            <v>3 - Administrativo</v>
          </cell>
          <cell r="G552" t="str">
            <v>4110-10</v>
          </cell>
          <cell r="H552" t="str">
            <v>06/2023</v>
          </cell>
          <cell r="J552">
            <v>111.86</v>
          </cell>
          <cell r="M552">
            <v>0</v>
          </cell>
          <cell r="O552">
            <v>2.0699999999999998</v>
          </cell>
          <cell r="R552">
            <v>340.72</v>
          </cell>
          <cell r="S552">
            <v>0</v>
          </cell>
          <cell r="U552">
            <v>155.13999999999999</v>
          </cell>
          <cell r="X552" t="str">
            <v>AUXÍLIO CRECHE</v>
          </cell>
        </row>
        <row r="553">
          <cell r="C553" t="str">
            <v>HOSPITAL MIGUEL ARRAES - CG. Nº 023/2022</v>
          </cell>
          <cell r="E553" t="str">
            <v>JACYARA PETRONIA SIMOES DA SILVA</v>
          </cell>
          <cell r="F553" t="str">
            <v>2 - Outros Profissionais da Saúde</v>
          </cell>
          <cell r="G553" t="str">
            <v>3222-05</v>
          </cell>
          <cell r="H553" t="str">
            <v>06/2023</v>
          </cell>
          <cell r="J553">
            <v>226.80240000000001</v>
          </cell>
          <cell r="M553">
            <v>0</v>
          </cell>
          <cell r="O553">
            <v>2.0699999999999998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JADISON VIEIRA DE OLIVEIRA</v>
          </cell>
          <cell r="F554" t="str">
            <v>3 - Administrativo</v>
          </cell>
          <cell r="G554" t="str">
            <v>2526-05</v>
          </cell>
          <cell r="H554" t="str">
            <v>06/2023</v>
          </cell>
          <cell r="J554">
            <v>265.39440000000002</v>
          </cell>
          <cell r="L554">
            <v>69.59</v>
          </cell>
          <cell r="M554">
            <v>30</v>
          </cell>
          <cell r="O554">
            <v>2.0699999999999998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JAILSON SOUZA DE CARVALHO</v>
          </cell>
          <cell r="F555" t="str">
            <v>2 - Outros Profissionais da Saúde</v>
          </cell>
          <cell r="G555" t="str">
            <v>3222-05</v>
          </cell>
          <cell r="H555" t="str">
            <v>06/2023</v>
          </cell>
          <cell r="J555">
            <v>201.92</v>
          </cell>
          <cell r="L555">
            <v>69.59</v>
          </cell>
          <cell r="M555">
            <v>26.6</v>
          </cell>
          <cell r="O555">
            <v>2.0699999999999998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JANAINA MARIA DE LIMA</v>
          </cell>
          <cell r="F556" t="str">
            <v>2 - Outros Profissionais da Saúde</v>
          </cell>
          <cell r="G556" t="str">
            <v>3222-05</v>
          </cell>
          <cell r="H556" t="str">
            <v>06/2023</v>
          </cell>
          <cell r="J556">
            <v>262.99919999999997</v>
          </cell>
          <cell r="L556">
            <v>69.59</v>
          </cell>
          <cell r="M556">
            <v>26.6</v>
          </cell>
          <cell r="O556">
            <v>2.0699999999999998</v>
          </cell>
          <cell r="R556">
            <v>172.72</v>
          </cell>
          <cell r="S556">
            <v>79.8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JANAINA MARILIA GOMES GUIMARAES</v>
          </cell>
          <cell r="F557" t="str">
            <v>2 - Outros Profissionais da Saúde</v>
          </cell>
          <cell r="G557" t="str">
            <v>2235-05</v>
          </cell>
          <cell r="H557" t="str">
            <v>06/2023</v>
          </cell>
          <cell r="J557">
            <v>344.60879999999997</v>
          </cell>
          <cell r="M557">
            <v>0</v>
          </cell>
          <cell r="O557">
            <v>4.3499999999999996</v>
          </cell>
          <cell r="S557">
            <v>0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JANAINA SAMUEL DA SILVA</v>
          </cell>
          <cell r="F558" t="str">
            <v>3 - Administrativo</v>
          </cell>
          <cell r="G558" t="str">
            <v>5142-25</v>
          </cell>
          <cell r="H558" t="str">
            <v>06/2023</v>
          </cell>
          <cell r="J558">
            <v>161.91999999999999</v>
          </cell>
          <cell r="M558">
            <v>0</v>
          </cell>
          <cell r="O558">
            <v>2.0699999999999998</v>
          </cell>
          <cell r="R558">
            <v>218.12</v>
          </cell>
          <cell r="S558">
            <v>79.2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JANAINA SANTOS JARDIM DE SA</v>
          </cell>
          <cell r="F559" t="str">
            <v>2 - Outros Profissionais da Saúde</v>
          </cell>
          <cell r="G559" t="str">
            <v>5211-30</v>
          </cell>
          <cell r="H559" t="str">
            <v>06/2023</v>
          </cell>
          <cell r="J559">
            <v>155.6688</v>
          </cell>
          <cell r="M559">
            <v>0</v>
          </cell>
          <cell r="O559">
            <v>2.0699999999999998</v>
          </cell>
          <cell r="R559">
            <v>139.12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JANAINA SILVA DO VALE</v>
          </cell>
          <cell r="F560" t="str">
            <v>3 - Administrativo</v>
          </cell>
          <cell r="G560" t="str">
            <v>4110-10</v>
          </cell>
          <cell r="H560" t="str">
            <v>06/2023</v>
          </cell>
          <cell r="J560">
            <v>129.36320000000001</v>
          </cell>
          <cell r="M560">
            <v>0</v>
          </cell>
          <cell r="O560">
            <v>2.0699999999999998</v>
          </cell>
          <cell r="R560">
            <v>172.72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JANAYNA FERNANDA PEREIRA DE MORAES</v>
          </cell>
          <cell r="F561" t="str">
            <v>3 - Administrativo</v>
          </cell>
          <cell r="G561" t="str">
            <v>3516-05</v>
          </cell>
          <cell r="H561" t="str">
            <v>06/2023</v>
          </cell>
          <cell r="J561">
            <v>273.67439999999999</v>
          </cell>
          <cell r="M561">
            <v>0</v>
          </cell>
          <cell r="O561">
            <v>2.0699999999999998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JANE CLEIDE DE LIMA SILVA</v>
          </cell>
          <cell r="F562" t="str">
            <v>2 - Outros Profissionais da Saúde</v>
          </cell>
          <cell r="G562" t="str">
            <v>3222-05</v>
          </cell>
          <cell r="H562" t="str">
            <v>06/2023</v>
          </cell>
          <cell r="J562">
            <v>189.99520000000001</v>
          </cell>
          <cell r="L562">
            <v>69.59</v>
          </cell>
          <cell r="M562">
            <v>26.6</v>
          </cell>
          <cell r="O562">
            <v>2.0699999999999998</v>
          </cell>
          <cell r="R562">
            <v>161.52000000000001</v>
          </cell>
          <cell r="S562">
            <v>79.8</v>
          </cell>
          <cell r="U562">
            <v>69.41</v>
          </cell>
          <cell r="X562" t="str">
            <v>AUXÍLIO CRECHE</v>
          </cell>
        </row>
        <row r="563">
          <cell r="C563" t="str">
            <v>HOSPITAL MIGUEL ARRAES - CG. Nº 023/2022</v>
          </cell>
          <cell r="E563" t="str">
            <v>JANINE ALVES DE SOUZA LUCENA</v>
          </cell>
          <cell r="F563" t="str">
            <v>2 - Outros Profissionais da Saúde</v>
          </cell>
          <cell r="G563" t="str">
            <v>3222-05</v>
          </cell>
          <cell r="H563" t="str">
            <v>06/2023</v>
          </cell>
          <cell r="J563">
            <v>156.58160000000001</v>
          </cell>
          <cell r="M563">
            <v>0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JAQUELINE MARIA DA SILVA DOS SANTOS</v>
          </cell>
          <cell r="F564" t="str">
            <v>3 - Administrativo</v>
          </cell>
          <cell r="G564" t="str">
            <v>4110-10</v>
          </cell>
          <cell r="H564" t="str">
            <v>06/2023</v>
          </cell>
          <cell r="J564">
            <v>211.6944</v>
          </cell>
          <cell r="M564">
            <v>0</v>
          </cell>
          <cell r="O564">
            <v>2.0699999999999998</v>
          </cell>
          <cell r="S564">
            <v>0</v>
          </cell>
          <cell r="U564">
            <v>2.59</v>
          </cell>
          <cell r="X564" t="str">
            <v>AUXÍLIO CRECHE</v>
          </cell>
        </row>
        <row r="565">
          <cell r="C565" t="str">
            <v>HOSPITAL MIGUEL ARRAES - CG. Nº 023/2022</v>
          </cell>
          <cell r="E565" t="str">
            <v>JAQUELINE ROCHA SILVA DE SOUZA</v>
          </cell>
          <cell r="F565" t="str">
            <v>2 - Outros Profissionais da Saúde</v>
          </cell>
          <cell r="G565" t="str">
            <v>3222-05</v>
          </cell>
          <cell r="H565" t="str">
            <v>06/2023</v>
          </cell>
          <cell r="J565">
            <v>245.2064</v>
          </cell>
          <cell r="L565">
            <v>69.59</v>
          </cell>
          <cell r="M565">
            <v>26.6</v>
          </cell>
          <cell r="O565">
            <v>2.0699999999999998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JARLENE COSTA DE BRITO NEGREIROS</v>
          </cell>
          <cell r="F566" t="str">
            <v>2 - Outros Profissionais da Saúde</v>
          </cell>
          <cell r="G566" t="str">
            <v>3222-05</v>
          </cell>
          <cell r="H566" t="str">
            <v>06/2023</v>
          </cell>
          <cell r="J566">
            <v>176.20160000000001</v>
          </cell>
          <cell r="L566">
            <v>69.59</v>
          </cell>
          <cell r="M566">
            <v>26.6</v>
          </cell>
          <cell r="O566">
            <v>2.0699999999999998</v>
          </cell>
          <cell r="S566">
            <v>0</v>
          </cell>
          <cell r="U566">
            <v>69.41</v>
          </cell>
          <cell r="X566" t="str">
            <v>AUXÍLIO CRECHE</v>
          </cell>
        </row>
        <row r="567">
          <cell r="C567" t="str">
            <v>HOSPITAL MIGUEL ARRAES - CG. Nº 023/2022</v>
          </cell>
          <cell r="E567" t="str">
            <v>JEANDRO NASCIMENTO DE OLIVEIRA</v>
          </cell>
          <cell r="F567" t="str">
            <v>2 - Outros Profissionais da Saúde</v>
          </cell>
          <cell r="G567" t="str">
            <v>5151-10</v>
          </cell>
          <cell r="H567" t="str">
            <v>06/2023</v>
          </cell>
          <cell r="J567">
            <v>147.232</v>
          </cell>
          <cell r="L567">
            <v>69.59</v>
          </cell>
          <cell r="M567">
            <v>26.4</v>
          </cell>
          <cell r="O567">
            <v>2.0699999999999998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JEANNE CICERA MENDES BARBOSA</v>
          </cell>
          <cell r="F568" t="str">
            <v>2 - Outros Profissionais da Saúde</v>
          </cell>
          <cell r="G568" t="str">
            <v>3222-05</v>
          </cell>
          <cell r="H568" t="str">
            <v>06/2023</v>
          </cell>
          <cell r="J568">
            <v>11.5136</v>
          </cell>
          <cell r="M568">
            <v>0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JECIEL VIANA MEDEIROS DE MELO</v>
          </cell>
          <cell r="F569" t="str">
            <v>2 - Outros Profissionais da Saúde</v>
          </cell>
          <cell r="G569" t="str">
            <v>3222-05</v>
          </cell>
          <cell r="H569" t="str">
            <v>06/2023</v>
          </cell>
          <cell r="J569">
            <v>241.12799999999999</v>
          </cell>
          <cell r="M569">
            <v>0</v>
          </cell>
          <cell r="O569">
            <v>2.0699999999999998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JEFFERSON RONNEY FERREIRA BARBOZA ALBINO</v>
          </cell>
          <cell r="F570" t="str">
            <v>2 - Outros Profissionais da Saúde</v>
          </cell>
          <cell r="G570" t="str">
            <v>3241-15</v>
          </cell>
          <cell r="H570" t="str">
            <v>06/2023</v>
          </cell>
          <cell r="J570">
            <v>253.28479999999999</v>
          </cell>
          <cell r="L570">
            <v>69.59</v>
          </cell>
          <cell r="M570">
            <v>27.12</v>
          </cell>
          <cell r="O570">
            <v>2.0699999999999998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JEIZIANE TRIBUTINO DE ARAUJO</v>
          </cell>
          <cell r="F571" t="str">
            <v>2 - Outros Profissionais da Saúde</v>
          </cell>
          <cell r="G571" t="str">
            <v>2235-05</v>
          </cell>
          <cell r="H571" t="str">
            <v>06/2023</v>
          </cell>
          <cell r="J571">
            <v>618.41039999999998</v>
          </cell>
          <cell r="L571">
            <v>69.59</v>
          </cell>
          <cell r="M571">
            <v>3.59</v>
          </cell>
          <cell r="O571">
            <v>4.3499999999999996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JENIFER MARIA DA SILVA</v>
          </cell>
          <cell r="F572" t="str">
            <v>3 - Administrativo</v>
          </cell>
          <cell r="G572" t="str">
            <v>5134-30</v>
          </cell>
          <cell r="H572" t="str">
            <v>06/2023</v>
          </cell>
          <cell r="J572">
            <v>0</v>
          </cell>
          <cell r="M572">
            <v>0</v>
          </cell>
          <cell r="O572">
            <v>2.0699999999999998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JENNIFER MARIA DE CASTRO</v>
          </cell>
          <cell r="F573" t="str">
            <v>2 - Outros Profissionais da Saúde</v>
          </cell>
          <cell r="G573" t="str">
            <v>2234-05</v>
          </cell>
          <cell r="H573" t="str">
            <v>06/2023</v>
          </cell>
          <cell r="J573">
            <v>568.56960000000004</v>
          </cell>
          <cell r="L573">
            <v>69.59</v>
          </cell>
          <cell r="M573">
            <v>18.71</v>
          </cell>
          <cell r="O573">
            <v>2.0699999999999998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JENNIFER MARTINS LIMA DA SILVA</v>
          </cell>
          <cell r="F574" t="str">
            <v>3 - Administrativo</v>
          </cell>
          <cell r="G574" t="str">
            <v>4110-10</v>
          </cell>
          <cell r="H574" t="str">
            <v>06/2023</v>
          </cell>
          <cell r="J574">
            <v>118.36</v>
          </cell>
          <cell r="M574">
            <v>0</v>
          </cell>
          <cell r="O574">
            <v>2.0699999999999998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JEOZADAK NEVES MARQUES</v>
          </cell>
          <cell r="F575" t="str">
            <v>2 - Outros Profissionais da Saúde</v>
          </cell>
          <cell r="G575" t="str">
            <v>2236-05</v>
          </cell>
          <cell r="H575" t="str">
            <v>06/2023</v>
          </cell>
          <cell r="J575">
            <v>336.80160000000012</v>
          </cell>
          <cell r="L575">
            <v>69.59</v>
          </cell>
          <cell r="M575">
            <v>2.83</v>
          </cell>
          <cell r="O575">
            <v>4.3499999999999996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JESANE DANTAS ARAUJO BARBOSA</v>
          </cell>
          <cell r="F576" t="str">
            <v>3 - Administrativo</v>
          </cell>
          <cell r="G576" t="str">
            <v>4110-10</v>
          </cell>
          <cell r="H576" t="str">
            <v>06/2023</v>
          </cell>
          <cell r="J576">
            <v>111.30800000000001</v>
          </cell>
          <cell r="M576">
            <v>0</v>
          </cell>
          <cell r="O576">
            <v>2.0699999999999998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JESSE GOMES DA SILVA</v>
          </cell>
          <cell r="F577" t="str">
            <v>3 - Administrativo</v>
          </cell>
          <cell r="G577" t="str">
            <v>8601-10</v>
          </cell>
          <cell r="H577" t="str">
            <v>06/2023</v>
          </cell>
          <cell r="J577">
            <v>337.3888</v>
          </cell>
          <cell r="M577">
            <v>0</v>
          </cell>
          <cell r="O577">
            <v>2.0699999999999998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JESSICA DAYANNE SANTOS BERNARDO</v>
          </cell>
          <cell r="F578" t="str">
            <v>2 - Outros Profissionais da Saúde</v>
          </cell>
          <cell r="G578" t="str">
            <v>2236-05</v>
          </cell>
          <cell r="H578" t="str">
            <v>06/2023</v>
          </cell>
          <cell r="J578">
            <v>402.57839999999999</v>
          </cell>
          <cell r="L578">
            <v>69.59</v>
          </cell>
          <cell r="M578">
            <v>2.83</v>
          </cell>
          <cell r="O578">
            <v>4.3499999999999996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JESSICA DO ESPIRITO SANTO DAS CHAGAS</v>
          </cell>
          <cell r="F579" t="str">
            <v>2 - Outros Profissionais da Saúde</v>
          </cell>
          <cell r="G579" t="str">
            <v>3222-05</v>
          </cell>
          <cell r="H579" t="str">
            <v>06/2023</v>
          </cell>
          <cell r="J579">
            <v>154.36080000000001</v>
          </cell>
          <cell r="M579">
            <v>0</v>
          </cell>
          <cell r="O579">
            <v>2.0699999999999998</v>
          </cell>
          <cell r="R579">
            <v>172.72</v>
          </cell>
          <cell r="S579">
            <v>71.27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JESSICA FRANCIELLY DIOGENES COUTINHO</v>
          </cell>
          <cell r="F580" t="str">
            <v>2 - Outros Profissionais da Saúde</v>
          </cell>
          <cell r="G580" t="str">
            <v>2236-05</v>
          </cell>
          <cell r="H580" t="str">
            <v>06/2023</v>
          </cell>
          <cell r="J580">
            <v>355.48079999999999</v>
          </cell>
          <cell r="L580">
            <v>69.59</v>
          </cell>
          <cell r="M580">
            <v>2.1800000000000002</v>
          </cell>
          <cell r="O580">
            <v>4.3499999999999996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JESSICA MARIA DA SILVA</v>
          </cell>
          <cell r="F581" t="str">
            <v>2 - Outros Profissionais da Saúde</v>
          </cell>
          <cell r="G581" t="str">
            <v>3222-05</v>
          </cell>
          <cell r="H581" t="str">
            <v>06/2023</v>
          </cell>
          <cell r="J581">
            <v>261.07920000000001</v>
          </cell>
          <cell r="L581">
            <v>69.59</v>
          </cell>
          <cell r="M581">
            <v>26.6</v>
          </cell>
          <cell r="O581">
            <v>2.0699999999999998</v>
          </cell>
          <cell r="S581">
            <v>79.8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JESSICA MARQUES DOURADO</v>
          </cell>
          <cell r="F582" t="str">
            <v>1 - Médico</v>
          </cell>
          <cell r="G582" t="str">
            <v>2251-25</v>
          </cell>
          <cell r="H582" t="str">
            <v>06/2023</v>
          </cell>
          <cell r="J582">
            <v>352.6592</v>
          </cell>
          <cell r="M582">
            <v>0</v>
          </cell>
          <cell r="O582">
            <v>16.59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JESUA MARIA DOS SANTOS</v>
          </cell>
          <cell r="F583" t="str">
            <v>2 - Outros Profissionais da Saúde</v>
          </cell>
          <cell r="G583" t="str">
            <v>3222-05</v>
          </cell>
          <cell r="H583" t="str">
            <v>06/2023</v>
          </cell>
          <cell r="J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JEYSSON SUELDO BARROS DOS SANTOS</v>
          </cell>
          <cell r="F584" t="str">
            <v>2 - Outros Profissionais da Saúde</v>
          </cell>
          <cell r="G584" t="str">
            <v>3241-15</v>
          </cell>
          <cell r="H584" t="str">
            <v>06/2023</v>
          </cell>
          <cell r="J584">
            <v>484.18560000000002</v>
          </cell>
          <cell r="L584">
            <v>69.59</v>
          </cell>
          <cell r="M584">
            <v>1.36</v>
          </cell>
          <cell r="O584">
            <v>2.0699999999999998</v>
          </cell>
          <cell r="R584">
            <v>115.12</v>
          </cell>
          <cell r="S584">
            <v>72.34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JHONATA CLARCK RODRIGUES DA SILVA</v>
          </cell>
          <cell r="F585" t="str">
            <v>2 - Outros Profissionais da Saúde</v>
          </cell>
          <cell r="G585" t="str">
            <v>2236-05</v>
          </cell>
          <cell r="H585" t="str">
            <v>06/2023</v>
          </cell>
          <cell r="J585">
            <v>242.07040000000001</v>
          </cell>
          <cell r="M585">
            <v>0</v>
          </cell>
          <cell r="O585">
            <v>4.3499999999999996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JHONATAS DA SILVA TRINDADE</v>
          </cell>
          <cell r="F586" t="str">
            <v>3 - Administrativo</v>
          </cell>
          <cell r="G586" t="str">
            <v>4141-05</v>
          </cell>
          <cell r="H586" t="str">
            <v>06/2023</v>
          </cell>
          <cell r="J586">
            <v>126.67359999999999</v>
          </cell>
          <cell r="L586">
            <v>69.59</v>
          </cell>
          <cell r="M586">
            <v>30</v>
          </cell>
          <cell r="O586">
            <v>2.0699999999999998</v>
          </cell>
          <cell r="R586">
            <v>251.12</v>
          </cell>
          <cell r="S586">
            <v>91.94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JOANA D ARC SANTOS SILVA</v>
          </cell>
          <cell r="F587" t="str">
            <v>2 - Outros Profissionais da Saúde</v>
          </cell>
          <cell r="G587" t="str">
            <v>2235-05</v>
          </cell>
          <cell r="H587" t="str">
            <v>06/2023</v>
          </cell>
          <cell r="J587">
            <v>500.71519999999998</v>
          </cell>
          <cell r="M587">
            <v>0</v>
          </cell>
          <cell r="O587">
            <v>4.3499999999999996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JOANA LAIS ARRUDA DE LIMA</v>
          </cell>
          <cell r="F588" t="str">
            <v>2 - Outros Profissionais da Saúde</v>
          </cell>
          <cell r="G588" t="str">
            <v>3222-05</v>
          </cell>
          <cell r="H588" t="str">
            <v>06/2023</v>
          </cell>
          <cell r="J588">
            <v>285.52800000000002</v>
          </cell>
          <cell r="L588">
            <v>69.59</v>
          </cell>
          <cell r="M588">
            <v>26.6</v>
          </cell>
          <cell r="O588">
            <v>2.0699999999999998</v>
          </cell>
          <cell r="R588">
            <v>150.32</v>
          </cell>
          <cell r="S588">
            <v>68.569999999999993</v>
          </cell>
          <cell r="U588">
            <v>53.21</v>
          </cell>
          <cell r="X588" t="str">
            <v>AUXÍLIO CRECHE</v>
          </cell>
        </row>
        <row r="589">
          <cell r="C589" t="str">
            <v>HOSPITAL MIGUEL ARRAES - CG. Nº 023/2022</v>
          </cell>
          <cell r="E589" t="str">
            <v>JOANA VIEIRA CAVALCANTI</v>
          </cell>
          <cell r="F589" t="str">
            <v>1 - Médico</v>
          </cell>
          <cell r="G589" t="str">
            <v>2251-25</v>
          </cell>
          <cell r="H589" t="str">
            <v>06/2023</v>
          </cell>
          <cell r="J589">
            <v>454.75279999999998</v>
          </cell>
          <cell r="M589">
            <v>0</v>
          </cell>
          <cell r="O589">
            <v>16.59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JOAO BATISTA TORQUATO DE SOUZA</v>
          </cell>
          <cell r="F590" t="str">
            <v>2 - Outros Profissionais da Saúde</v>
          </cell>
          <cell r="G590" t="str">
            <v>5151-10</v>
          </cell>
          <cell r="H590" t="str">
            <v>06/2023</v>
          </cell>
          <cell r="J590">
            <v>189.9264</v>
          </cell>
          <cell r="L590">
            <v>69.59</v>
          </cell>
          <cell r="M590">
            <v>26.4</v>
          </cell>
          <cell r="O590">
            <v>2.0699999999999998</v>
          </cell>
          <cell r="R590">
            <v>150.22</v>
          </cell>
          <cell r="S590">
            <v>79.2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JOAO VITOR MANGUEIRA LIMA</v>
          </cell>
          <cell r="F591" t="str">
            <v>1 - Médico</v>
          </cell>
          <cell r="G591" t="str">
            <v>2251-25</v>
          </cell>
          <cell r="H591" t="str">
            <v>06/2023</v>
          </cell>
          <cell r="J591">
            <v>435.80239999999998</v>
          </cell>
          <cell r="M591">
            <v>0</v>
          </cell>
          <cell r="O591">
            <v>16.59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JOAS FERREIRA DE SOUSA</v>
          </cell>
          <cell r="F592" t="str">
            <v>2 - Outros Profissionais da Saúde</v>
          </cell>
          <cell r="G592" t="str">
            <v>5151-10</v>
          </cell>
          <cell r="H592" t="str">
            <v>06/2023</v>
          </cell>
          <cell r="J592">
            <v>205.92</v>
          </cell>
          <cell r="L592">
            <v>69.59</v>
          </cell>
          <cell r="M592">
            <v>26.4</v>
          </cell>
          <cell r="O592">
            <v>2.0699999999999998</v>
          </cell>
          <cell r="R592">
            <v>295.72000000000003</v>
          </cell>
          <cell r="S592">
            <v>79.2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JOELI SOUZA LIMA</v>
          </cell>
          <cell r="F593" t="str">
            <v>2 - Outros Profissionais da Saúde</v>
          </cell>
          <cell r="G593" t="str">
            <v>2235-05</v>
          </cell>
          <cell r="H593" t="str">
            <v>06/2023</v>
          </cell>
          <cell r="J593">
            <v>284.40879999999999</v>
          </cell>
          <cell r="M593">
            <v>0</v>
          </cell>
          <cell r="O593">
            <v>4.3499999999999996</v>
          </cell>
          <cell r="S593">
            <v>0</v>
          </cell>
          <cell r="U593">
            <v>120.26</v>
          </cell>
          <cell r="X593" t="str">
            <v>AUXÍLIO CRECHE</v>
          </cell>
        </row>
        <row r="594">
          <cell r="C594" t="str">
            <v>HOSPITAL MIGUEL ARRAES - CG. Nº 023/2022</v>
          </cell>
          <cell r="E594" t="str">
            <v>JOELMA MARIA MACIEL CABRAL BARBOSA</v>
          </cell>
          <cell r="F594" t="str">
            <v>2 - Outros Profissionais da Saúde</v>
          </cell>
          <cell r="G594" t="str">
            <v>3222-05</v>
          </cell>
          <cell r="H594" t="str">
            <v>06/2023</v>
          </cell>
          <cell r="J594">
            <v>0</v>
          </cell>
          <cell r="M594">
            <v>0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JOELMA PAULINO DOS SANTOS CARDOZO</v>
          </cell>
          <cell r="F595" t="str">
            <v>2 - Outros Profissionais da Saúde</v>
          </cell>
          <cell r="G595" t="str">
            <v>3222-05</v>
          </cell>
          <cell r="H595" t="str">
            <v>06/2023</v>
          </cell>
          <cell r="J595">
            <v>303.0224</v>
          </cell>
          <cell r="M595">
            <v>0</v>
          </cell>
          <cell r="O595">
            <v>2.0699999999999998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JOELSON REGIS PEREIRA DA SILVA</v>
          </cell>
          <cell r="F596" t="str">
            <v>3 - Administrativo</v>
          </cell>
          <cell r="G596" t="str">
            <v>5132-20</v>
          </cell>
          <cell r="H596" t="str">
            <v>06/2023</v>
          </cell>
          <cell r="J596">
            <v>199.0136</v>
          </cell>
          <cell r="M596">
            <v>0</v>
          </cell>
          <cell r="O596">
            <v>2.0699999999999998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JONAS TRAJANO DE ARAUJO</v>
          </cell>
          <cell r="F597" t="str">
            <v>2 - Outros Profissionais da Saúde</v>
          </cell>
          <cell r="G597" t="str">
            <v>3241-15</v>
          </cell>
          <cell r="H597" t="str">
            <v>06/2023</v>
          </cell>
          <cell r="J597">
            <v>434.01600000000008</v>
          </cell>
          <cell r="L597">
            <v>69.59</v>
          </cell>
          <cell r="M597">
            <v>9.49</v>
          </cell>
          <cell r="O597">
            <v>2.0699999999999998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JORGE LUIS VITORINO</v>
          </cell>
          <cell r="F598" t="str">
            <v>2 - Outros Profissionais da Saúde</v>
          </cell>
          <cell r="G598" t="str">
            <v>2236-05</v>
          </cell>
          <cell r="H598" t="str">
            <v>06/2023</v>
          </cell>
          <cell r="J598">
            <v>332.70240000000013</v>
          </cell>
          <cell r="L598">
            <v>69.59</v>
          </cell>
          <cell r="M598">
            <v>2.83</v>
          </cell>
          <cell r="O598">
            <v>4.3499999999999996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JORGE LUIZ BATISTA COSTA</v>
          </cell>
          <cell r="F599" t="str">
            <v>2 - Outros Profissionais da Saúde</v>
          </cell>
          <cell r="G599" t="str">
            <v>5211-30</v>
          </cell>
          <cell r="H599" t="str">
            <v>06/2023</v>
          </cell>
          <cell r="J599">
            <v>154</v>
          </cell>
          <cell r="L599">
            <v>69.59</v>
          </cell>
          <cell r="M599">
            <v>26.4</v>
          </cell>
          <cell r="O599">
            <v>2.0699999999999998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JORGE LUIZ GOUVEIA</v>
          </cell>
          <cell r="F600" t="str">
            <v>3 - Administrativo</v>
          </cell>
          <cell r="G600" t="str">
            <v>8601-10</v>
          </cell>
          <cell r="H600" t="str">
            <v>06/2023</v>
          </cell>
          <cell r="J600">
            <v>0</v>
          </cell>
          <cell r="M600">
            <v>0</v>
          </cell>
          <cell r="O600">
            <v>2.0699999999999998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JORGE RODRIGO MORAIS DE LIMA</v>
          </cell>
          <cell r="F601" t="str">
            <v>2 - Outros Profissionais da Saúde</v>
          </cell>
          <cell r="G601" t="str">
            <v>2234-05</v>
          </cell>
          <cell r="H601" t="str">
            <v>06/2023</v>
          </cell>
          <cell r="J601">
            <v>632.76880000000006</v>
          </cell>
          <cell r="M601">
            <v>0</v>
          </cell>
          <cell r="O601">
            <v>2.0699999999999998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JOSAFA XAVIER ARAUJO</v>
          </cell>
          <cell r="F602" t="str">
            <v>3 - Administrativo</v>
          </cell>
          <cell r="G602" t="str">
            <v>4110-10</v>
          </cell>
          <cell r="H602" t="str">
            <v>06/2023</v>
          </cell>
          <cell r="J602">
            <v>116.7672</v>
          </cell>
          <cell r="L602">
            <v>69.59</v>
          </cell>
          <cell r="M602">
            <v>26.4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JOSE ALBENES DOS SANTOS</v>
          </cell>
          <cell r="F603" t="str">
            <v>3 - Administrativo</v>
          </cell>
          <cell r="G603" t="str">
            <v>5142-25</v>
          </cell>
          <cell r="H603" t="str">
            <v>06/2023</v>
          </cell>
          <cell r="J603">
            <v>222.3168</v>
          </cell>
          <cell r="M603">
            <v>0</v>
          </cell>
          <cell r="O603">
            <v>2.0699999999999998</v>
          </cell>
          <cell r="R603">
            <v>251.12</v>
          </cell>
          <cell r="S603">
            <v>79.2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JOSE ANDRADE DA SILVA</v>
          </cell>
          <cell r="F604" t="str">
            <v>3 - Administrativo</v>
          </cell>
          <cell r="G604" t="str">
            <v>5163-45</v>
          </cell>
          <cell r="H604" t="str">
            <v>06/2023</v>
          </cell>
          <cell r="J604">
            <v>229.88800000000001</v>
          </cell>
          <cell r="L604">
            <v>69.59</v>
          </cell>
          <cell r="M604">
            <v>26.4</v>
          </cell>
          <cell r="O604">
            <v>2.0699999999999998</v>
          </cell>
          <cell r="R604">
            <v>172.72</v>
          </cell>
          <cell r="S604">
            <v>79.2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JOSE ANDRE DE LIRA</v>
          </cell>
          <cell r="F605" t="str">
            <v>3 - Administrativo</v>
          </cell>
          <cell r="G605" t="str">
            <v>2526-05</v>
          </cell>
          <cell r="H605" t="str">
            <v>06/2023</v>
          </cell>
          <cell r="J605">
            <v>157.93119999999999</v>
          </cell>
          <cell r="L605">
            <v>69.59</v>
          </cell>
          <cell r="M605">
            <v>30</v>
          </cell>
          <cell r="O605">
            <v>2.0699999999999998</v>
          </cell>
          <cell r="R605">
            <v>197.92</v>
          </cell>
          <cell r="S605">
            <v>132.77000000000001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JOSE CARLOS EGIPEDES DE FRANCA</v>
          </cell>
          <cell r="F606" t="str">
            <v>2 - Outros Profissionais da Saúde</v>
          </cell>
          <cell r="G606" t="str">
            <v>3222-05</v>
          </cell>
          <cell r="H606" t="str">
            <v>06/2023</v>
          </cell>
          <cell r="J606">
            <v>294.04480000000001</v>
          </cell>
          <cell r="L606">
            <v>69.59</v>
          </cell>
          <cell r="M606">
            <v>26.6</v>
          </cell>
          <cell r="O606">
            <v>2.0699999999999998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JOSE CEZAR DA SILVA</v>
          </cell>
          <cell r="F607" t="str">
            <v>3 - Administrativo</v>
          </cell>
          <cell r="G607" t="str">
            <v>5142-25</v>
          </cell>
          <cell r="H607" t="str">
            <v>06/2023</v>
          </cell>
          <cell r="J607">
            <v>222.8544</v>
          </cell>
          <cell r="M607">
            <v>0</v>
          </cell>
          <cell r="O607">
            <v>2.0699999999999998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JOSE DOMINGOS DA SILVA NETO</v>
          </cell>
          <cell r="F608" t="str">
            <v>1 - Médico</v>
          </cell>
          <cell r="G608" t="str">
            <v>2251-25</v>
          </cell>
          <cell r="H608" t="str">
            <v>06/2023</v>
          </cell>
          <cell r="J608">
            <v>1046.1759999999999</v>
          </cell>
          <cell r="M608">
            <v>0</v>
          </cell>
          <cell r="O608">
            <v>16.59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JOSE FABIO DA PAIXAO</v>
          </cell>
          <cell r="F609" t="str">
            <v>2 - Outros Profissionais da Saúde</v>
          </cell>
          <cell r="G609" t="str">
            <v>3222-05</v>
          </cell>
          <cell r="H609" t="str">
            <v>06/2023</v>
          </cell>
          <cell r="J609">
            <v>141.09119999999999</v>
          </cell>
          <cell r="L609">
            <v>69.59</v>
          </cell>
          <cell r="M609">
            <v>26.6</v>
          </cell>
          <cell r="O609">
            <v>2.0699999999999998</v>
          </cell>
          <cell r="S609">
            <v>79.8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JOSE MANOEL DA SILVA</v>
          </cell>
          <cell r="F610" t="str">
            <v>2 - Outros Profissionais da Saúde</v>
          </cell>
          <cell r="G610" t="str">
            <v>5151-10</v>
          </cell>
          <cell r="H610" t="str">
            <v>06/2023</v>
          </cell>
          <cell r="J610">
            <v>197.95519999999999</v>
          </cell>
          <cell r="L610">
            <v>69.59</v>
          </cell>
          <cell r="M610">
            <v>26.4</v>
          </cell>
          <cell r="O610">
            <v>2.0699999999999998</v>
          </cell>
          <cell r="R610">
            <v>251.12</v>
          </cell>
          <cell r="S610">
            <v>79.2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JOSE RICARDO DE ARAUJO</v>
          </cell>
          <cell r="F611" t="str">
            <v>2 - Outros Profissionais da Saúde</v>
          </cell>
          <cell r="G611" t="str">
            <v>3222-05</v>
          </cell>
          <cell r="H611" t="str">
            <v>06/2023</v>
          </cell>
          <cell r="J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JOSEANE DE OLIVEIRA DA SILVA</v>
          </cell>
          <cell r="F612" t="str">
            <v>2 - Outros Profissionais da Saúde</v>
          </cell>
          <cell r="G612" t="str">
            <v>3222-05</v>
          </cell>
          <cell r="H612" t="str">
            <v>06/2023</v>
          </cell>
          <cell r="J612">
            <v>220.49440000000001</v>
          </cell>
          <cell r="M612">
            <v>0</v>
          </cell>
          <cell r="O612">
            <v>2.0699999999999998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 xml:space="preserve">JOSEANE MARIA DA SILVA </v>
          </cell>
          <cell r="F613" t="str">
            <v>2 - Outros Profissionais da Saúde</v>
          </cell>
          <cell r="G613" t="str">
            <v>5211-30</v>
          </cell>
          <cell r="H613" t="str">
            <v>06/2023</v>
          </cell>
          <cell r="J613">
            <v>169.84</v>
          </cell>
          <cell r="M613">
            <v>0</v>
          </cell>
          <cell r="O613">
            <v>2.0699999999999998</v>
          </cell>
          <cell r="S613">
            <v>79.2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JOSEFA PINHEIRO ALVES</v>
          </cell>
          <cell r="F614" t="str">
            <v>2 - Outros Profissionais da Saúde</v>
          </cell>
          <cell r="G614" t="str">
            <v>2235-05</v>
          </cell>
          <cell r="H614" t="str">
            <v>06/2023</v>
          </cell>
          <cell r="J614">
            <v>463.15280000000001</v>
          </cell>
          <cell r="L614">
            <v>69.59</v>
          </cell>
          <cell r="M614">
            <v>3.59</v>
          </cell>
          <cell r="O614">
            <v>4.3499999999999996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JOSELANE LOPES DE OLIVEIRA</v>
          </cell>
          <cell r="F615" t="str">
            <v>3 - Administrativo</v>
          </cell>
          <cell r="G615" t="str">
            <v>5134-30</v>
          </cell>
          <cell r="H615" t="str">
            <v>06/2023</v>
          </cell>
          <cell r="J615">
            <v>193.6</v>
          </cell>
          <cell r="M615">
            <v>0</v>
          </cell>
          <cell r="O615">
            <v>2.0699999999999998</v>
          </cell>
          <cell r="R615">
            <v>161.52000000000001</v>
          </cell>
          <cell r="S615">
            <v>79.2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JOSELAYNE MARTILIANO MARTINS</v>
          </cell>
          <cell r="F616" t="str">
            <v>2 - Outros Profissionais da Saúde</v>
          </cell>
          <cell r="G616" t="str">
            <v>3222-05</v>
          </cell>
          <cell r="H616" t="str">
            <v>06/2023</v>
          </cell>
          <cell r="J616">
            <v>146.61920000000001</v>
          </cell>
          <cell r="M616">
            <v>0</v>
          </cell>
          <cell r="O616">
            <v>2.0699999999999998</v>
          </cell>
          <cell r="R616">
            <v>161.52000000000001</v>
          </cell>
          <cell r="S616">
            <v>79.8</v>
          </cell>
          <cell r="U616">
            <v>69.41</v>
          </cell>
          <cell r="X616" t="str">
            <v>AUXÍLIO CRECHE</v>
          </cell>
        </row>
        <row r="617">
          <cell r="C617" t="str">
            <v>HOSPITAL MIGUEL ARRAES - CG. Nº 023/2022</v>
          </cell>
          <cell r="E617" t="str">
            <v>JOSIANE DE SOUSA VIANA</v>
          </cell>
          <cell r="F617" t="str">
            <v>2 - Outros Profissionais da Saúde</v>
          </cell>
          <cell r="G617" t="str">
            <v>3222-05</v>
          </cell>
          <cell r="H617" t="str">
            <v>06/2023</v>
          </cell>
          <cell r="J617">
            <v>241.66</v>
          </cell>
          <cell r="L617">
            <v>69.59</v>
          </cell>
          <cell r="M617">
            <v>26.6</v>
          </cell>
          <cell r="O617">
            <v>2.0699999999999998</v>
          </cell>
          <cell r="R617">
            <v>150.22</v>
          </cell>
          <cell r="S617">
            <v>79.8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JOSIANE MARIA DO BOM PARTO OLIVEIRA DE MIRANDA</v>
          </cell>
          <cell r="F618" t="str">
            <v>3 - Administrativo</v>
          </cell>
          <cell r="G618" t="str">
            <v>4110-10</v>
          </cell>
          <cell r="H618" t="str">
            <v>06/2023</v>
          </cell>
          <cell r="J618">
            <v>241.3792</v>
          </cell>
          <cell r="M618">
            <v>0</v>
          </cell>
          <cell r="O618">
            <v>2.0699999999999998</v>
          </cell>
          <cell r="R618">
            <v>392.72</v>
          </cell>
          <cell r="S618">
            <v>83.56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JOSIAS JOSE RUFINO</v>
          </cell>
          <cell r="F619" t="str">
            <v>2 - Outros Profissionais da Saúde</v>
          </cell>
          <cell r="G619" t="str">
            <v>5151-10</v>
          </cell>
          <cell r="H619" t="str">
            <v>06/2023</v>
          </cell>
          <cell r="J619">
            <v>269.24720000000002</v>
          </cell>
          <cell r="L619">
            <v>69.59</v>
          </cell>
          <cell r="M619">
            <v>26.4</v>
          </cell>
          <cell r="O619">
            <v>2.0699999999999998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JOSILEIDE ALVES FERREIRA DA SILVA</v>
          </cell>
          <cell r="F620" t="str">
            <v>2 - Outros Profissionais da Saúde</v>
          </cell>
          <cell r="G620" t="str">
            <v>3222-05</v>
          </cell>
          <cell r="H620" t="str">
            <v>06/2023</v>
          </cell>
          <cell r="J620">
            <v>229.5</v>
          </cell>
          <cell r="L620">
            <v>69.59</v>
          </cell>
          <cell r="M620">
            <v>26.6</v>
          </cell>
          <cell r="O620">
            <v>2.0699999999999998</v>
          </cell>
          <cell r="R620">
            <v>172.72</v>
          </cell>
          <cell r="S620">
            <v>79.8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JOSILEIDE PEREIRA DA SILVA COSTA</v>
          </cell>
          <cell r="F621" t="str">
            <v>2 - Outros Profissionais da Saúde</v>
          </cell>
          <cell r="G621" t="str">
            <v>2235-05</v>
          </cell>
          <cell r="H621" t="str">
            <v>06/2023</v>
          </cell>
          <cell r="J621">
            <v>343.90480000000002</v>
          </cell>
          <cell r="L621">
            <v>69.59</v>
          </cell>
          <cell r="M621">
            <v>3.33</v>
          </cell>
          <cell r="O621">
            <v>4.3499999999999996</v>
          </cell>
          <cell r="S621">
            <v>0</v>
          </cell>
          <cell r="U621">
            <v>240.52</v>
          </cell>
          <cell r="X621" t="str">
            <v>AUXÍLIO CRECHE</v>
          </cell>
        </row>
        <row r="622">
          <cell r="C622" t="str">
            <v>HOSPITAL MIGUEL ARRAES - CG. Nº 023/2022</v>
          </cell>
          <cell r="E622" t="str">
            <v>JOSILENE MOURA DA SILVA</v>
          </cell>
          <cell r="F622" t="str">
            <v>2 - Outros Profissionais da Saúde</v>
          </cell>
          <cell r="G622" t="str">
            <v>3222-05</v>
          </cell>
          <cell r="H622" t="str">
            <v>06/2023</v>
          </cell>
          <cell r="J622">
            <v>222.6352</v>
          </cell>
          <cell r="L622">
            <v>69.59</v>
          </cell>
          <cell r="M622">
            <v>26.6</v>
          </cell>
          <cell r="O622">
            <v>2.0699999999999998</v>
          </cell>
          <cell r="S622">
            <v>79.8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JOSIVAN PEREIRA DO NASCIMENTO</v>
          </cell>
          <cell r="F623" t="str">
            <v>3 - Administrativo</v>
          </cell>
          <cell r="G623" t="str">
            <v>5174-10</v>
          </cell>
          <cell r="H623" t="str">
            <v>06/2023</v>
          </cell>
          <cell r="J623">
            <v>179.98400000000001</v>
          </cell>
          <cell r="L623">
            <v>69.59</v>
          </cell>
          <cell r="M623">
            <v>26.4</v>
          </cell>
          <cell r="O623">
            <v>2.0699999999999998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JOZILDO BARBOSA DE SOUZA</v>
          </cell>
          <cell r="F624" t="str">
            <v>1 - Médico</v>
          </cell>
          <cell r="G624" t="str">
            <v>2251-25</v>
          </cell>
          <cell r="H624" t="str">
            <v>06/2023</v>
          </cell>
          <cell r="J624">
            <v>681.87199999999996</v>
          </cell>
          <cell r="L624">
            <v>69.59</v>
          </cell>
          <cell r="M624">
            <v>3.96</v>
          </cell>
          <cell r="O624">
            <v>16.59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JOZIMO ALVES FEITOSA NETO</v>
          </cell>
          <cell r="F625" t="str">
            <v>1 - Médico</v>
          </cell>
          <cell r="G625" t="str">
            <v>2251-25</v>
          </cell>
          <cell r="H625" t="str">
            <v>06/2023</v>
          </cell>
          <cell r="J625">
            <v>457.37040000000002</v>
          </cell>
          <cell r="L625">
            <v>69.59</v>
          </cell>
          <cell r="M625">
            <v>1.58</v>
          </cell>
          <cell r="O625">
            <v>16.59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JOZIVANIA DO CARMO DO NASCIMENTO SILVA</v>
          </cell>
          <cell r="F626" t="str">
            <v>2 - Outros Profissionais da Saúde</v>
          </cell>
          <cell r="G626" t="str">
            <v>3222-05</v>
          </cell>
          <cell r="H626" t="str">
            <v>06/2023</v>
          </cell>
          <cell r="J626">
            <v>208.86320000000001</v>
          </cell>
          <cell r="L626">
            <v>69.59</v>
          </cell>
          <cell r="M626">
            <v>26.6</v>
          </cell>
          <cell r="O626">
            <v>2.0699999999999998</v>
          </cell>
          <cell r="S626">
            <v>73.400000000000006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JULIA CONCEICAO BEZERRA DOS SANTOS</v>
          </cell>
          <cell r="F627" t="str">
            <v>2 - Outros Profissionais da Saúde</v>
          </cell>
          <cell r="G627" t="str">
            <v>5211-30</v>
          </cell>
          <cell r="H627" t="str">
            <v>06/2023</v>
          </cell>
          <cell r="J627">
            <v>291.59199999999998</v>
          </cell>
          <cell r="L627">
            <v>69.59</v>
          </cell>
          <cell r="M627">
            <v>26.4</v>
          </cell>
          <cell r="O627">
            <v>2.0699999999999998</v>
          </cell>
          <cell r="R627">
            <v>172.72</v>
          </cell>
          <cell r="S627">
            <v>79.2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JULIA MARIA DE OLIVEIRA PASTOR</v>
          </cell>
          <cell r="F628" t="str">
            <v>2 - Outros Profissionais da Saúde</v>
          </cell>
          <cell r="G628" t="str">
            <v>3242-05</v>
          </cell>
          <cell r="H628" t="str">
            <v>06/2023</v>
          </cell>
          <cell r="J628">
            <v>217.78479999999999</v>
          </cell>
          <cell r="L628">
            <v>69.59</v>
          </cell>
          <cell r="M628">
            <v>30</v>
          </cell>
          <cell r="O628">
            <v>2.0699999999999998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JULIA MARIA SOBREIRA MACHADO SALES</v>
          </cell>
          <cell r="F629" t="str">
            <v>2 - Outros Profissionais da Saúde</v>
          </cell>
          <cell r="G629" t="str">
            <v>2235-05</v>
          </cell>
          <cell r="H629" t="str">
            <v>06/2023</v>
          </cell>
          <cell r="J629">
            <v>567.28959999999995</v>
          </cell>
          <cell r="M629">
            <v>0</v>
          </cell>
          <cell r="O629">
            <v>4.3499999999999996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JULIANA ALVES MEIRELES</v>
          </cell>
          <cell r="F630" t="str">
            <v>2 - Outros Profissionais da Saúde</v>
          </cell>
          <cell r="G630" t="str">
            <v>2236-05</v>
          </cell>
          <cell r="H630" t="str">
            <v>06/2023</v>
          </cell>
          <cell r="J630">
            <v>425.89600000000007</v>
          </cell>
          <cell r="M630">
            <v>0</v>
          </cell>
          <cell r="O630">
            <v>4.3499999999999996</v>
          </cell>
          <cell r="S630">
            <v>0</v>
          </cell>
          <cell r="U630">
            <v>97.26</v>
          </cell>
          <cell r="X630" t="str">
            <v>AUXÍLIO CRECHE</v>
          </cell>
        </row>
        <row r="631">
          <cell r="C631" t="str">
            <v>HOSPITAL MIGUEL ARRAES - CG. Nº 023/2022</v>
          </cell>
          <cell r="E631" t="str">
            <v>JULIANA MARIA BATISTA DO AMARAL SILVA</v>
          </cell>
          <cell r="F631" t="str">
            <v>2 - Outros Profissionais da Saúde</v>
          </cell>
          <cell r="G631" t="str">
            <v>2235-05</v>
          </cell>
          <cell r="H631" t="str">
            <v>06/2023</v>
          </cell>
          <cell r="J631">
            <v>308.67360000000002</v>
          </cell>
          <cell r="M631">
            <v>0</v>
          </cell>
          <cell r="O631">
            <v>4.3499999999999996</v>
          </cell>
          <cell r="S631">
            <v>0</v>
          </cell>
          <cell r="U631">
            <v>120.26</v>
          </cell>
          <cell r="X631" t="str">
            <v>AUXÍLIO CRECHE</v>
          </cell>
        </row>
        <row r="632">
          <cell r="C632" t="str">
            <v>HOSPITAL MIGUEL ARRAES - CG. Nº 023/2022</v>
          </cell>
          <cell r="E632" t="str">
            <v>JULIANA MELO DE JESUS LOPES</v>
          </cell>
          <cell r="F632" t="str">
            <v>3 - Administrativo</v>
          </cell>
          <cell r="G632" t="str">
            <v>4110-10</v>
          </cell>
          <cell r="H632" t="str">
            <v>06/2023</v>
          </cell>
          <cell r="J632">
            <v>243.80799999999999</v>
          </cell>
          <cell r="M632">
            <v>0</v>
          </cell>
          <cell r="O632">
            <v>2.0699999999999998</v>
          </cell>
          <cell r="S632">
            <v>0</v>
          </cell>
          <cell r="U632">
            <v>77.569999999999993</v>
          </cell>
          <cell r="X632" t="str">
            <v>AUXÍLIO CRECHE</v>
          </cell>
        </row>
        <row r="633">
          <cell r="C633" t="str">
            <v>HOSPITAL MIGUEL ARRAES - CG. Nº 023/2022</v>
          </cell>
          <cell r="E633" t="str">
            <v>JULIANA PASCARETTA ROCHA</v>
          </cell>
          <cell r="F633" t="str">
            <v>1 - Médico</v>
          </cell>
          <cell r="G633" t="str">
            <v>2251-25</v>
          </cell>
          <cell r="H633" t="str">
            <v>06/2023</v>
          </cell>
          <cell r="J633">
            <v>978.31280000000004</v>
          </cell>
          <cell r="L633">
            <v>69.59</v>
          </cell>
          <cell r="M633">
            <v>3.17</v>
          </cell>
          <cell r="O633">
            <v>16.59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JULIANA PEREIRA PINTO</v>
          </cell>
          <cell r="F634" t="str">
            <v>3 - Administrativo</v>
          </cell>
          <cell r="G634" t="str">
            <v>4110-10</v>
          </cell>
          <cell r="H634" t="str">
            <v>06/2023</v>
          </cell>
          <cell r="J634">
            <v>125.6728</v>
          </cell>
          <cell r="M634">
            <v>0</v>
          </cell>
          <cell r="O634">
            <v>2.0699999999999998</v>
          </cell>
          <cell r="R634">
            <v>172.72</v>
          </cell>
          <cell r="S634">
            <v>79.2</v>
          </cell>
          <cell r="U634">
            <v>77.569999999999993</v>
          </cell>
          <cell r="X634" t="str">
            <v>AUXÍLIO CRECHE</v>
          </cell>
        </row>
        <row r="635">
          <cell r="C635" t="str">
            <v>HOSPITAL MIGUEL ARRAES - CG. Nº 023/2022</v>
          </cell>
          <cell r="E635" t="str">
            <v>JULIO CESAR DA COSTA</v>
          </cell>
          <cell r="F635" t="str">
            <v>3 - Administrativo</v>
          </cell>
          <cell r="G635" t="str">
            <v>5174-10</v>
          </cell>
          <cell r="H635" t="str">
            <v>06/2023</v>
          </cell>
          <cell r="J635">
            <v>170.048</v>
          </cell>
          <cell r="L635">
            <v>69.59</v>
          </cell>
          <cell r="M635">
            <v>26.4</v>
          </cell>
          <cell r="O635">
            <v>2.0699999999999998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JUSSARA SILVA DE MEDEIROS</v>
          </cell>
          <cell r="F636" t="str">
            <v>2 - Outros Profissionais da Saúde</v>
          </cell>
          <cell r="G636" t="str">
            <v>3222-05</v>
          </cell>
          <cell r="H636" t="str">
            <v>06/2023</v>
          </cell>
          <cell r="J636">
            <v>289.08319999999998</v>
          </cell>
          <cell r="L636">
            <v>69.59</v>
          </cell>
          <cell r="M636">
            <v>26.6</v>
          </cell>
          <cell r="O636">
            <v>2.0699999999999998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KALECIA LIDIANE NASCIMENTO FERREIRA</v>
          </cell>
          <cell r="F637" t="str">
            <v>3 - Administrativo</v>
          </cell>
          <cell r="G637" t="str">
            <v>4110-10</v>
          </cell>
          <cell r="H637" t="str">
            <v>06/2023</v>
          </cell>
          <cell r="J637">
            <v>19.8</v>
          </cell>
          <cell r="M637">
            <v>0</v>
          </cell>
          <cell r="O637">
            <v>2.0699999999999998</v>
          </cell>
          <cell r="R637">
            <v>266.72000000000003</v>
          </cell>
          <cell r="S637">
            <v>35.64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KAMILA RAQUEL DA SILVA CARNAUBA</v>
          </cell>
          <cell r="F638" t="str">
            <v>2 - Outros Profissionais da Saúde</v>
          </cell>
          <cell r="G638" t="str">
            <v>2235-05</v>
          </cell>
          <cell r="H638" t="str">
            <v>06/2023</v>
          </cell>
          <cell r="J638">
            <v>482.43680000000001</v>
          </cell>
          <cell r="L638">
            <v>69.59</v>
          </cell>
          <cell r="M638">
            <v>3.59</v>
          </cell>
          <cell r="O638">
            <v>4.3499999999999996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KAMILA SAMAYRA LINO DE FREITAS</v>
          </cell>
          <cell r="F639" t="str">
            <v>2 - Outros Profissionais da Saúde</v>
          </cell>
          <cell r="G639" t="str">
            <v>2235-05</v>
          </cell>
          <cell r="H639" t="str">
            <v>06/2023</v>
          </cell>
          <cell r="J639">
            <v>411.50080000000003</v>
          </cell>
          <cell r="L639">
            <v>69.59</v>
          </cell>
          <cell r="M639">
            <v>3.33</v>
          </cell>
          <cell r="O639">
            <v>4.3499999999999996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KARINA EVENY TAVARES DA SILVA</v>
          </cell>
          <cell r="F640" t="str">
            <v>2 - Outros Profissionais da Saúde</v>
          </cell>
          <cell r="G640" t="str">
            <v>5152-05</v>
          </cell>
          <cell r="H640" t="str">
            <v>06/2023</v>
          </cell>
          <cell r="J640">
            <v>203.25120000000001</v>
          </cell>
          <cell r="M640">
            <v>0</v>
          </cell>
          <cell r="O640">
            <v>2.0699999999999998</v>
          </cell>
          <cell r="R640">
            <v>172.72</v>
          </cell>
          <cell r="S640">
            <v>79.2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KARINE DE LIMA FIGUEIRAS</v>
          </cell>
          <cell r="F641" t="str">
            <v>1 - Médico</v>
          </cell>
          <cell r="G641" t="str">
            <v>2251-25</v>
          </cell>
          <cell r="H641" t="str">
            <v>06/2023</v>
          </cell>
          <cell r="J641">
            <v>397.00160000000011</v>
          </cell>
          <cell r="M641">
            <v>0</v>
          </cell>
          <cell r="O641">
            <v>16.59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KARLA CRISTINE PONTES DA COSTA</v>
          </cell>
          <cell r="F642" t="str">
            <v>2 - Outros Profissionais da Saúde</v>
          </cell>
          <cell r="G642" t="str">
            <v>5211-30</v>
          </cell>
          <cell r="H642" t="str">
            <v>06/2023</v>
          </cell>
          <cell r="J642">
            <v>158.4</v>
          </cell>
          <cell r="L642">
            <v>69.59</v>
          </cell>
          <cell r="M642">
            <v>26.4</v>
          </cell>
          <cell r="O642">
            <v>2.0699999999999998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KARLA GOMES DA SILVA</v>
          </cell>
          <cell r="F643" t="str">
            <v>2 - Outros Profissionais da Saúde</v>
          </cell>
          <cell r="G643" t="str">
            <v>2235-05</v>
          </cell>
          <cell r="H643" t="str">
            <v>06/2023</v>
          </cell>
          <cell r="J643">
            <v>413.97840000000002</v>
          </cell>
          <cell r="L643">
            <v>69.59</v>
          </cell>
          <cell r="M643">
            <v>3.59</v>
          </cell>
          <cell r="O643">
            <v>4.3499999999999996</v>
          </cell>
          <cell r="S643">
            <v>0</v>
          </cell>
          <cell r="U643">
            <v>120.26</v>
          </cell>
          <cell r="X643" t="str">
            <v>AUXÍLIO CRECHE</v>
          </cell>
        </row>
        <row r="644">
          <cell r="C644" t="str">
            <v>HOSPITAL MIGUEL ARRAES - CG. Nº 023/2022</v>
          </cell>
          <cell r="E644" t="str">
            <v>KAROLINE DE BRITO CAVALCANTE</v>
          </cell>
          <cell r="F644" t="str">
            <v>3 - Administrativo</v>
          </cell>
          <cell r="G644" t="str">
            <v>4110-10</v>
          </cell>
          <cell r="H644" t="str">
            <v>06/2023</v>
          </cell>
          <cell r="J644">
            <v>167.11920000000001</v>
          </cell>
          <cell r="L644">
            <v>69.59</v>
          </cell>
          <cell r="M644">
            <v>27.85</v>
          </cell>
          <cell r="O644">
            <v>2.0699999999999998</v>
          </cell>
          <cell r="S644">
            <v>0</v>
          </cell>
          <cell r="U644">
            <v>74.98</v>
          </cell>
          <cell r="X644" t="str">
            <v>AUXÍLIO CRECHE</v>
          </cell>
        </row>
        <row r="645">
          <cell r="C645" t="str">
            <v>HOSPITAL MIGUEL ARRAES - CG. Nº 023/2022</v>
          </cell>
          <cell r="E645" t="str">
            <v>KASSANDRA ALMEIDA RAMOS</v>
          </cell>
          <cell r="F645" t="str">
            <v>2 - Outros Profissionais da Saúde</v>
          </cell>
          <cell r="G645" t="str">
            <v>2235-05</v>
          </cell>
          <cell r="H645" t="str">
            <v>06/2023</v>
          </cell>
          <cell r="J645">
            <v>400.97199999999998</v>
          </cell>
          <cell r="M645">
            <v>0</v>
          </cell>
          <cell r="O645">
            <v>4.3499999999999996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KASSIA ADRIANE DOS SANTOS SOUZA</v>
          </cell>
          <cell r="F646" t="str">
            <v>3 - Administrativo</v>
          </cell>
          <cell r="G646" t="str">
            <v>5174-10</v>
          </cell>
          <cell r="H646" t="str">
            <v>06/2023</v>
          </cell>
          <cell r="J646">
            <v>0</v>
          </cell>
          <cell r="M646">
            <v>0</v>
          </cell>
          <cell r="O646">
            <v>2.0699999999999998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KASSIA GABRIELLA DE LIMA SALES</v>
          </cell>
          <cell r="F647" t="str">
            <v>2 - Outros Profissionais da Saúde</v>
          </cell>
          <cell r="G647" t="str">
            <v>3222-05</v>
          </cell>
          <cell r="H647" t="str">
            <v>06/2023</v>
          </cell>
          <cell r="J647">
            <v>289.75200000000001</v>
          </cell>
          <cell r="M647">
            <v>0</v>
          </cell>
          <cell r="O647">
            <v>2.0699999999999998</v>
          </cell>
          <cell r="R647">
            <v>140.52000000000001</v>
          </cell>
          <cell r="S647">
            <v>2.66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KATIA BETANIA ALVES</v>
          </cell>
          <cell r="F648" t="str">
            <v>2 - Outros Profissionais da Saúde</v>
          </cell>
          <cell r="G648" t="str">
            <v>3222-05</v>
          </cell>
          <cell r="H648" t="str">
            <v>06/2023</v>
          </cell>
          <cell r="J648">
            <v>302.25920000000002</v>
          </cell>
          <cell r="L648">
            <v>69.59</v>
          </cell>
          <cell r="M648">
            <v>26.6</v>
          </cell>
          <cell r="O648">
            <v>2.0699999999999998</v>
          </cell>
          <cell r="S648">
            <v>2.66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KATIA CILENE FERNANDES VIEIRA</v>
          </cell>
          <cell r="F649" t="str">
            <v>2 - Outros Profissionais da Saúde</v>
          </cell>
          <cell r="G649" t="str">
            <v>3222-05</v>
          </cell>
          <cell r="H649" t="str">
            <v>06/2023</v>
          </cell>
          <cell r="J649">
            <v>139.42400000000001</v>
          </cell>
          <cell r="M649">
            <v>0</v>
          </cell>
          <cell r="O649">
            <v>2.0699999999999998</v>
          </cell>
          <cell r="R649">
            <v>172.72</v>
          </cell>
          <cell r="S649">
            <v>79.8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KATIA GISELLY FERNANDES DA SILVA</v>
          </cell>
          <cell r="F650" t="str">
            <v>2 - Outros Profissionais da Saúde</v>
          </cell>
          <cell r="G650" t="str">
            <v>2235-05</v>
          </cell>
          <cell r="H650" t="str">
            <v>06/2023</v>
          </cell>
          <cell r="J650">
            <v>388.74639999999999</v>
          </cell>
          <cell r="L650">
            <v>69.59</v>
          </cell>
          <cell r="M650">
            <v>3.59</v>
          </cell>
          <cell r="O650">
            <v>4.3499999999999996</v>
          </cell>
          <cell r="S650">
            <v>0</v>
          </cell>
          <cell r="U650">
            <v>104.23</v>
          </cell>
          <cell r="X650" t="str">
            <v>AUXÍLIO CRECHE</v>
          </cell>
        </row>
        <row r="651">
          <cell r="C651" t="str">
            <v>HOSPITAL MIGUEL ARRAES - CG. Nº 023/2022</v>
          </cell>
          <cell r="E651" t="str">
            <v>KATIA GOMES FREITAS DA SILVA</v>
          </cell>
          <cell r="F651" t="str">
            <v>2 - Outros Profissionais da Saúde</v>
          </cell>
          <cell r="G651" t="str">
            <v>3222-05</v>
          </cell>
          <cell r="H651" t="str">
            <v>06/2023</v>
          </cell>
          <cell r="J651">
            <v>237.04079999999999</v>
          </cell>
          <cell r="M651">
            <v>0</v>
          </cell>
          <cell r="O651">
            <v>2.0699999999999998</v>
          </cell>
          <cell r="R651">
            <v>101.72</v>
          </cell>
          <cell r="S651">
            <v>79.8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KATIA MARIA DA SILVA PAIVA</v>
          </cell>
          <cell r="F652" t="str">
            <v>2 - Outros Profissionais da Saúde</v>
          </cell>
          <cell r="G652" t="str">
            <v>3222-05</v>
          </cell>
          <cell r="H652" t="str">
            <v>06/2023</v>
          </cell>
          <cell r="J652">
            <v>221.50319999999999</v>
          </cell>
          <cell r="L652">
            <v>69.59</v>
          </cell>
          <cell r="M652">
            <v>26.6</v>
          </cell>
          <cell r="O652">
            <v>2.0699999999999998</v>
          </cell>
          <cell r="S652">
            <v>0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KATIA MARIA DE SOUZA VIEIRA</v>
          </cell>
          <cell r="F653" t="str">
            <v>2 - Outros Profissionais da Saúde</v>
          </cell>
          <cell r="G653" t="str">
            <v>3222-05</v>
          </cell>
          <cell r="H653" t="str">
            <v>06/2023</v>
          </cell>
          <cell r="J653">
            <v>138.5744</v>
          </cell>
          <cell r="M653">
            <v>0</v>
          </cell>
          <cell r="O653">
            <v>2.0699999999999998</v>
          </cell>
          <cell r="S653">
            <v>72.34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KEILLA AMANDA CORREIA DO NASCIMENTO</v>
          </cell>
          <cell r="F654" t="str">
            <v>3 - Administrativo</v>
          </cell>
          <cell r="G654" t="str">
            <v>4110-10</v>
          </cell>
          <cell r="H654" t="str">
            <v>06/2023</v>
          </cell>
          <cell r="J654">
            <v>177.76</v>
          </cell>
          <cell r="M654">
            <v>0</v>
          </cell>
          <cell r="O654">
            <v>2.0699999999999998</v>
          </cell>
          <cell r="S654">
            <v>0</v>
          </cell>
          <cell r="U654">
            <v>77.569999999999993</v>
          </cell>
          <cell r="X654" t="str">
            <v>AUXÍLIO CRECHE</v>
          </cell>
        </row>
        <row r="655">
          <cell r="C655" t="str">
            <v>HOSPITAL MIGUEL ARRAES - CG. Nº 023/2022</v>
          </cell>
          <cell r="E655" t="str">
            <v>KELLY PATRICIA ALBUQUERQUE TIMOTEO</v>
          </cell>
          <cell r="F655" t="str">
            <v>3 - Administrativo</v>
          </cell>
          <cell r="G655" t="str">
            <v>5174-10</v>
          </cell>
          <cell r="H655" t="str">
            <v>06/2023</v>
          </cell>
          <cell r="J655">
            <v>216.12799999999999</v>
          </cell>
          <cell r="M655">
            <v>0</v>
          </cell>
          <cell r="O655">
            <v>2.0699999999999998</v>
          </cell>
          <cell r="S655">
            <v>15.84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KELYANE VITORIA PONTES DA COSTA</v>
          </cell>
          <cell r="F656" t="str">
            <v>2 - Outros Profissionais da Saúde</v>
          </cell>
          <cell r="G656" t="str">
            <v>5211-30</v>
          </cell>
          <cell r="H656" t="str">
            <v>06/2023</v>
          </cell>
          <cell r="J656">
            <v>158.4</v>
          </cell>
          <cell r="L656">
            <v>69.59</v>
          </cell>
          <cell r="M656">
            <v>26.4</v>
          </cell>
          <cell r="O656">
            <v>2.0699999999999998</v>
          </cell>
          <cell r="R656">
            <v>172.72</v>
          </cell>
          <cell r="S656">
            <v>79.2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KENIA MAYLLA DOMINGOS ALVES</v>
          </cell>
          <cell r="F657" t="str">
            <v>2 - Outros Profissionais da Saúde</v>
          </cell>
          <cell r="G657" t="str">
            <v>2235-05</v>
          </cell>
          <cell r="H657" t="str">
            <v>06/2023</v>
          </cell>
          <cell r="J657">
            <v>631.26959999999997</v>
          </cell>
          <cell r="L657">
            <v>69.59</v>
          </cell>
          <cell r="M657">
            <v>3.59</v>
          </cell>
          <cell r="O657">
            <v>4.3499999999999996</v>
          </cell>
          <cell r="S657">
            <v>4.79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KENIO CAVALCANTI DELFINO DA SILVA</v>
          </cell>
          <cell r="F658" t="str">
            <v>3 - Administrativo</v>
          </cell>
          <cell r="G658" t="str">
            <v>3172-10</v>
          </cell>
          <cell r="H658" t="str">
            <v>06/2023</v>
          </cell>
          <cell r="J658">
            <v>319.53440000000001</v>
          </cell>
          <cell r="L658">
            <v>69.59</v>
          </cell>
          <cell r="M658">
            <v>30</v>
          </cell>
          <cell r="O658">
            <v>2.0699999999999998</v>
          </cell>
          <cell r="R658">
            <v>251.12</v>
          </cell>
          <cell r="S658">
            <v>159.16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KESIA MARTINS CAMPOS FRANCA</v>
          </cell>
          <cell r="F659" t="str">
            <v>2 - Outros Profissionais da Saúde</v>
          </cell>
          <cell r="G659" t="str">
            <v>5152-05</v>
          </cell>
          <cell r="H659" t="str">
            <v>06/2023</v>
          </cell>
          <cell r="J659">
            <v>216.88560000000001</v>
          </cell>
          <cell r="M659">
            <v>0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KETLEY ROBERTA DA SILVA BARROS</v>
          </cell>
          <cell r="F660" t="str">
            <v>3 - Administrativo</v>
          </cell>
          <cell r="G660" t="str">
            <v>4110-10</v>
          </cell>
          <cell r="H660" t="str">
            <v>06/2023</v>
          </cell>
          <cell r="J660">
            <v>19.579999999999998</v>
          </cell>
          <cell r="M660">
            <v>0</v>
          </cell>
          <cell r="O660">
            <v>2.0699999999999998</v>
          </cell>
          <cell r="R660">
            <v>266.72000000000003</v>
          </cell>
          <cell r="S660">
            <v>39.6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KEYLA ALVES DA SILVA</v>
          </cell>
          <cell r="F661" t="str">
            <v>2 - Outros Profissionais da Saúde</v>
          </cell>
          <cell r="G661" t="str">
            <v>3222-05</v>
          </cell>
          <cell r="H661" t="str">
            <v>06/2023</v>
          </cell>
          <cell r="J661">
            <v>244.41120000000001</v>
          </cell>
          <cell r="L661">
            <v>69.59</v>
          </cell>
          <cell r="M661">
            <v>26.6</v>
          </cell>
          <cell r="O661">
            <v>2.0699999999999998</v>
          </cell>
          <cell r="S661">
            <v>79.8</v>
          </cell>
          <cell r="U661">
            <v>69.41</v>
          </cell>
          <cell r="X661" t="str">
            <v>AUXÍLIO CRECHE</v>
          </cell>
        </row>
        <row r="662">
          <cell r="C662" t="str">
            <v>HOSPITAL MIGUEL ARRAES - CG. Nº 023/2022</v>
          </cell>
          <cell r="E662" t="str">
            <v>KEZIA GALDINO DA SILVA</v>
          </cell>
          <cell r="F662" t="str">
            <v>2 - Outros Profissionais da Saúde</v>
          </cell>
          <cell r="G662" t="str">
            <v>3222-05</v>
          </cell>
          <cell r="H662" t="str">
            <v>06/2023</v>
          </cell>
          <cell r="J662">
            <v>0</v>
          </cell>
          <cell r="M662">
            <v>0</v>
          </cell>
          <cell r="O662">
            <v>2.0699999999999998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KLEBER DE FREITAS MATIAS</v>
          </cell>
          <cell r="F663" t="str">
            <v>1 - Médico</v>
          </cell>
          <cell r="G663" t="str">
            <v>2251-85</v>
          </cell>
          <cell r="H663" t="str">
            <v>06/2023</v>
          </cell>
          <cell r="J663">
            <v>613.24800000000005</v>
          </cell>
          <cell r="M663">
            <v>0</v>
          </cell>
          <cell r="O663">
            <v>16.59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KLEBER JOSE REGIS SOARES</v>
          </cell>
          <cell r="F664" t="str">
            <v>2 - Outros Profissionais da Saúde</v>
          </cell>
          <cell r="G664" t="str">
            <v>5151-10</v>
          </cell>
          <cell r="H664" t="str">
            <v>06/2023</v>
          </cell>
          <cell r="J664">
            <v>201.82239999999999</v>
          </cell>
          <cell r="L664">
            <v>69.59</v>
          </cell>
          <cell r="M664">
            <v>26.4</v>
          </cell>
          <cell r="O664">
            <v>2.0699999999999998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LAHISA LICA DIAS DE FREITAS</v>
          </cell>
          <cell r="F665" t="str">
            <v>3 - Administrativo</v>
          </cell>
          <cell r="G665" t="str">
            <v>1422-05</v>
          </cell>
          <cell r="H665" t="str">
            <v>06/2023</v>
          </cell>
          <cell r="J665">
            <v>830.65519999999992</v>
          </cell>
          <cell r="M665">
            <v>0</v>
          </cell>
          <cell r="O665">
            <v>2.0699999999999998</v>
          </cell>
          <cell r="S665">
            <v>0</v>
          </cell>
          <cell r="U665">
            <v>77.569999999999993</v>
          </cell>
          <cell r="X665" t="str">
            <v>AUXÍLIO CRECHE</v>
          </cell>
        </row>
        <row r="666">
          <cell r="C666" t="str">
            <v>HOSPITAL MIGUEL ARRAES - CG. Nº 023/2022</v>
          </cell>
          <cell r="E666" t="str">
            <v>LAIS BEZERRA PERRUSI</v>
          </cell>
          <cell r="F666" t="str">
            <v>1 - Médico</v>
          </cell>
          <cell r="G666" t="str">
            <v>2251-25</v>
          </cell>
          <cell r="H666" t="str">
            <v>06/2023</v>
          </cell>
          <cell r="J666">
            <v>265.67439999999999</v>
          </cell>
          <cell r="M666">
            <v>0</v>
          </cell>
          <cell r="O666">
            <v>16.59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LAIS REGINA RAMOS DE ALBUQUERQUE</v>
          </cell>
          <cell r="F667" t="str">
            <v>2 - Outros Profissionais da Saúde</v>
          </cell>
          <cell r="G667" t="str">
            <v>2235-05</v>
          </cell>
          <cell r="H667" t="str">
            <v>06/2023</v>
          </cell>
          <cell r="J667">
            <v>461.45760000000001</v>
          </cell>
          <cell r="M667">
            <v>0</v>
          </cell>
          <cell r="O667">
            <v>4.3499999999999996</v>
          </cell>
          <cell r="S667">
            <v>0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LAIS TOMAZ DE OLIVEIRA</v>
          </cell>
          <cell r="F668" t="str">
            <v>2 - Outros Profissionais da Saúde</v>
          </cell>
          <cell r="G668" t="str">
            <v>3222-05</v>
          </cell>
          <cell r="H668" t="str">
            <v>06/2023</v>
          </cell>
          <cell r="J668">
            <v>191.2936</v>
          </cell>
          <cell r="M668">
            <v>0</v>
          </cell>
          <cell r="O668">
            <v>2.0699999999999998</v>
          </cell>
          <cell r="R668">
            <v>251.12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LARISSA ALINE MACIEL DA SILVA</v>
          </cell>
          <cell r="F669" t="str">
            <v>2 - Outros Profissionais da Saúde</v>
          </cell>
          <cell r="G669" t="str">
            <v>3222-05</v>
          </cell>
          <cell r="H669" t="str">
            <v>06/2023</v>
          </cell>
          <cell r="J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LARISSA DE OLIVEIRA SILVA</v>
          </cell>
          <cell r="F670" t="str">
            <v>2 - Outros Profissionais da Saúde</v>
          </cell>
          <cell r="G670" t="str">
            <v>3222-05</v>
          </cell>
          <cell r="H670" t="str">
            <v>06/2023</v>
          </cell>
          <cell r="J670">
            <v>203.12639999999999</v>
          </cell>
          <cell r="M670">
            <v>0</v>
          </cell>
          <cell r="O670">
            <v>2.0699999999999998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LARISSA FARIAS BOTELHO</v>
          </cell>
          <cell r="F671" t="str">
            <v>2 - Outros Profissionais da Saúde</v>
          </cell>
          <cell r="G671" t="str">
            <v>2235-05</v>
          </cell>
          <cell r="H671" t="str">
            <v>06/2023</v>
          </cell>
          <cell r="J671">
            <v>504.32880000000011</v>
          </cell>
          <cell r="L671">
            <v>69.59</v>
          </cell>
          <cell r="M671">
            <v>3.05</v>
          </cell>
          <cell r="O671">
            <v>4.3499999999999996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LARISSA MARIA CABRAL MEDEIROS</v>
          </cell>
          <cell r="F672" t="str">
            <v>1 - Médico</v>
          </cell>
          <cell r="G672" t="str">
            <v>2251-25</v>
          </cell>
          <cell r="H672" t="str">
            <v>06/2023</v>
          </cell>
          <cell r="J672">
            <v>601.35599999999999</v>
          </cell>
          <cell r="M672">
            <v>0</v>
          </cell>
          <cell r="O672">
            <v>16.59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LARISSA MARIA CASTELO BRANCO GOMES</v>
          </cell>
          <cell r="F673" t="str">
            <v>3 - Administrativo</v>
          </cell>
          <cell r="G673" t="str">
            <v>4110-10</v>
          </cell>
          <cell r="H673" t="str">
            <v>06/2023</v>
          </cell>
          <cell r="J673">
            <v>111.4128</v>
          </cell>
          <cell r="L673">
            <v>69.59</v>
          </cell>
          <cell r="M673">
            <v>27.85</v>
          </cell>
          <cell r="O673">
            <v>2.0699999999999998</v>
          </cell>
          <cell r="R673">
            <v>497.52000000000004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LARISSA MONTEIRO MAIA</v>
          </cell>
          <cell r="F674" t="str">
            <v>1 - Médico</v>
          </cell>
          <cell r="G674" t="str">
            <v>2251-50</v>
          </cell>
          <cell r="H674" t="str">
            <v>06/2023</v>
          </cell>
          <cell r="J674">
            <v>1146.4960000000001</v>
          </cell>
          <cell r="M674">
            <v>0</v>
          </cell>
          <cell r="O674">
            <v>16.59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LAUDENISE DIAS DA SILVA</v>
          </cell>
          <cell r="F675" t="str">
            <v>2 - Outros Profissionais da Saúde</v>
          </cell>
          <cell r="G675" t="str">
            <v>3222-05</v>
          </cell>
          <cell r="H675" t="str">
            <v>06/2023</v>
          </cell>
          <cell r="J675">
            <v>198.73679999999999</v>
          </cell>
          <cell r="M675">
            <v>0</v>
          </cell>
          <cell r="O675">
            <v>2.0699999999999998</v>
          </cell>
          <cell r="R675">
            <v>172.72</v>
          </cell>
          <cell r="S675">
            <v>73.8</v>
          </cell>
          <cell r="U675">
            <v>62.47</v>
          </cell>
          <cell r="X675" t="str">
            <v>AUXÍLIO CRECHE</v>
          </cell>
        </row>
        <row r="676">
          <cell r="C676" t="str">
            <v>HOSPITAL MIGUEL ARRAES - CG. Nº 023/2022</v>
          </cell>
          <cell r="E676" t="str">
            <v>LAUDIANE PEREIRA</v>
          </cell>
          <cell r="F676" t="str">
            <v>2 - Outros Profissionais da Saúde</v>
          </cell>
          <cell r="G676" t="str">
            <v>2237-10</v>
          </cell>
          <cell r="H676" t="str">
            <v>06/2023</v>
          </cell>
          <cell r="J676">
            <v>388.12400000000002</v>
          </cell>
          <cell r="M676">
            <v>0</v>
          </cell>
          <cell r="O676">
            <v>2.0699999999999998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LAUDICEIA MARIANO MENDES DE ALBUQUERQUE</v>
          </cell>
          <cell r="F677" t="str">
            <v>2 - Outros Profissionais da Saúde</v>
          </cell>
          <cell r="G677" t="str">
            <v>3222-05</v>
          </cell>
          <cell r="H677" t="str">
            <v>06/2023</v>
          </cell>
          <cell r="J677">
            <v>197.64959999999999</v>
          </cell>
          <cell r="M677">
            <v>0</v>
          </cell>
          <cell r="O677">
            <v>2.0699999999999998</v>
          </cell>
          <cell r="S677">
            <v>79.8</v>
          </cell>
          <cell r="U677">
            <v>69.41</v>
          </cell>
          <cell r="X677" t="str">
            <v>AUXÍLIO CRECHE</v>
          </cell>
        </row>
        <row r="678">
          <cell r="C678" t="str">
            <v>HOSPITAL MIGUEL ARRAES - CG. Nº 023/2022</v>
          </cell>
          <cell r="E678" t="str">
            <v>LEANDRA VALERIO DE SALES</v>
          </cell>
          <cell r="F678" t="str">
            <v>2 - Outros Profissionais da Saúde</v>
          </cell>
          <cell r="G678" t="str">
            <v>3222-05</v>
          </cell>
          <cell r="H678" t="str">
            <v>06/2023</v>
          </cell>
          <cell r="J678">
            <v>159.148</v>
          </cell>
          <cell r="L678">
            <v>69.59</v>
          </cell>
          <cell r="M678">
            <v>26.6</v>
          </cell>
          <cell r="O678">
            <v>2.0699999999999998</v>
          </cell>
          <cell r="S678">
            <v>79.8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LEANDRO HENRIQUE PEDRO DA SILVA</v>
          </cell>
          <cell r="F679" t="str">
            <v>2 - Outros Profissionais da Saúde</v>
          </cell>
          <cell r="G679" t="str">
            <v>2235-05</v>
          </cell>
          <cell r="H679" t="str">
            <v>06/2023</v>
          </cell>
          <cell r="J679">
            <v>436.30239999999998</v>
          </cell>
          <cell r="L679">
            <v>69.59</v>
          </cell>
          <cell r="M679">
            <v>3.59</v>
          </cell>
          <cell r="O679">
            <v>4.3499999999999996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LEILA CRISTINA BEZERRA</v>
          </cell>
          <cell r="F680" t="str">
            <v>2 - Outros Profissionais da Saúde</v>
          </cell>
          <cell r="G680" t="str">
            <v>3222-05</v>
          </cell>
          <cell r="H680" t="str">
            <v>06/2023</v>
          </cell>
          <cell r="J680">
            <v>208.2064</v>
          </cell>
          <cell r="M680">
            <v>0</v>
          </cell>
          <cell r="O680">
            <v>2.0699999999999998</v>
          </cell>
          <cell r="S680">
            <v>79.8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LEILANE CRISTINA CORDEIRO TEIXEIRA DE SALES</v>
          </cell>
          <cell r="F681" t="str">
            <v>2 - Outros Profissionais da Saúde</v>
          </cell>
          <cell r="G681" t="str">
            <v>2237-10</v>
          </cell>
          <cell r="H681" t="str">
            <v>06/2023</v>
          </cell>
          <cell r="J681">
            <v>0</v>
          </cell>
          <cell r="K681">
            <v>21927.24</v>
          </cell>
          <cell r="M681">
            <v>0</v>
          </cell>
          <cell r="O681">
            <v>2.0699999999999998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LEILANE GUILHERME ALMEIDA DE SANTANA</v>
          </cell>
          <cell r="F682" t="str">
            <v>3 - Administrativo</v>
          </cell>
          <cell r="G682" t="str">
            <v>4110-10</v>
          </cell>
          <cell r="H682" t="str">
            <v>06/2023</v>
          </cell>
          <cell r="J682">
            <v>169.96879999999999</v>
          </cell>
          <cell r="K682">
            <v>21927.24</v>
          </cell>
          <cell r="L682">
            <v>69.59</v>
          </cell>
          <cell r="M682">
            <v>26.4</v>
          </cell>
          <cell r="O682">
            <v>2.0699999999999998</v>
          </cell>
          <cell r="R682">
            <v>172.72</v>
          </cell>
          <cell r="S682">
            <v>79.2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LENILDA FERREIRA DA SILVA</v>
          </cell>
          <cell r="F683" t="str">
            <v>2 - Outros Profissionais da Saúde</v>
          </cell>
          <cell r="G683" t="str">
            <v>3222-05</v>
          </cell>
          <cell r="H683" t="str">
            <v>06/2023</v>
          </cell>
          <cell r="J683">
            <v>232.06639999999999</v>
          </cell>
          <cell r="K683">
            <v>21927.24</v>
          </cell>
          <cell r="M683">
            <v>0</v>
          </cell>
          <cell r="O683">
            <v>2.0699999999999998</v>
          </cell>
          <cell r="R683">
            <v>172.72</v>
          </cell>
          <cell r="S683">
            <v>79.8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LENIRA QUIRINO DA SILVA PEREIRA</v>
          </cell>
          <cell r="F684" t="str">
            <v>2 - Outros Profissionais da Saúde</v>
          </cell>
          <cell r="G684" t="str">
            <v>3222-05</v>
          </cell>
          <cell r="H684" t="str">
            <v>06/2023</v>
          </cell>
          <cell r="J684">
            <v>269.66079999999999</v>
          </cell>
          <cell r="K684">
            <v>21927.24</v>
          </cell>
          <cell r="L684">
            <v>69.59</v>
          </cell>
          <cell r="M684">
            <v>26.6</v>
          </cell>
          <cell r="O684">
            <v>2.0699999999999998</v>
          </cell>
          <cell r="S684">
            <v>2.66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LEONARDO SILVEIRA RUFILO DE OLIVEIRA</v>
          </cell>
          <cell r="F685" t="str">
            <v>2 - Outros Profissionais da Saúde</v>
          </cell>
          <cell r="G685" t="str">
            <v>5151-10</v>
          </cell>
          <cell r="H685" t="str">
            <v>06/2023</v>
          </cell>
          <cell r="J685">
            <v>0</v>
          </cell>
          <cell r="K685">
            <v>21927.24</v>
          </cell>
          <cell r="M685">
            <v>0</v>
          </cell>
          <cell r="O685">
            <v>2.0699999999999998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LETICIA MACIEL FREIRE</v>
          </cell>
          <cell r="F686" t="str">
            <v>1 - Médico</v>
          </cell>
          <cell r="G686" t="str">
            <v>2251-25</v>
          </cell>
          <cell r="H686" t="str">
            <v>06/2023</v>
          </cell>
          <cell r="J686">
            <v>618.54640000000006</v>
          </cell>
          <cell r="L686">
            <v>69.59</v>
          </cell>
          <cell r="M686">
            <v>12.67</v>
          </cell>
          <cell r="O686">
            <v>16.59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LETICIA SANTANA DE OLIVEIRA</v>
          </cell>
          <cell r="F687" t="str">
            <v>2 - Outros Profissionais da Saúde</v>
          </cell>
          <cell r="G687" t="str">
            <v>2236-05</v>
          </cell>
          <cell r="H687" t="str">
            <v>06/2023</v>
          </cell>
          <cell r="J687">
            <v>235.10640000000001</v>
          </cell>
          <cell r="M687">
            <v>0</v>
          </cell>
          <cell r="O687">
            <v>4.3499999999999996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LIGIA TELES DE LIRA</v>
          </cell>
          <cell r="F688" t="str">
            <v>2 - Outros Profissionais da Saúde</v>
          </cell>
          <cell r="G688" t="str">
            <v>3222-05</v>
          </cell>
          <cell r="H688" t="str">
            <v>06/2023</v>
          </cell>
          <cell r="J688">
            <v>185.108</v>
          </cell>
          <cell r="L688">
            <v>69.59</v>
          </cell>
          <cell r="M688">
            <v>26.6</v>
          </cell>
          <cell r="O688">
            <v>2.0699999999999998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LILIAN PIMENTEL DE LIMA</v>
          </cell>
          <cell r="F689" t="str">
            <v>2 - Outros Profissionais da Saúde</v>
          </cell>
          <cell r="G689" t="str">
            <v>5211-30</v>
          </cell>
          <cell r="H689" t="str">
            <v>06/2023</v>
          </cell>
          <cell r="J689">
            <v>166.5136</v>
          </cell>
          <cell r="M689">
            <v>0</v>
          </cell>
          <cell r="O689">
            <v>2.0699999999999998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LILIAN ROBERTA DA SILVA</v>
          </cell>
          <cell r="F690" t="str">
            <v>2 - Outros Profissionais da Saúde</v>
          </cell>
          <cell r="G690" t="str">
            <v>3222-05</v>
          </cell>
          <cell r="H690" t="str">
            <v>06/2023</v>
          </cell>
          <cell r="J690">
            <v>246.70079999999999</v>
          </cell>
          <cell r="M690">
            <v>0</v>
          </cell>
          <cell r="O690">
            <v>2.0699999999999998</v>
          </cell>
          <cell r="R690">
            <v>127.92</v>
          </cell>
          <cell r="S690">
            <v>63.74</v>
          </cell>
          <cell r="U690">
            <v>41.65</v>
          </cell>
          <cell r="X690" t="str">
            <v>AUXÍLIO CRECHE</v>
          </cell>
        </row>
        <row r="691">
          <cell r="C691" t="str">
            <v>HOSPITAL MIGUEL ARRAES - CG. Nº 023/2022</v>
          </cell>
          <cell r="E691" t="str">
            <v>LILYAN DE OLIVEIRA PEREIRA</v>
          </cell>
          <cell r="F691" t="str">
            <v>2 - Outros Profissionais da Saúde</v>
          </cell>
          <cell r="G691" t="str">
            <v>2236-05</v>
          </cell>
          <cell r="H691" t="str">
            <v>06/2023</v>
          </cell>
          <cell r="J691">
            <v>387.87040000000002</v>
          </cell>
          <cell r="L691">
            <v>69.59</v>
          </cell>
          <cell r="M691">
            <v>2.83</v>
          </cell>
          <cell r="O691">
            <v>4.3499999999999996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LIUBICA MALHEIROS</v>
          </cell>
          <cell r="F692" t="str">
            <v>2 - Outros Profissionais da Saúde</v>
          </cell>
          <cell r="G692" t="str">
            <v>2234-05</v>
          </cell>
          <cell r="H692" t="str">
            <v>06/2023</v>
          </cell>
          <cell r="J692">
            <v>566.77440000000001</v>
          </cell>
          <cell r="M692">
            <v>0</v>
          </cell>
          <cell r="O692">
            <v>2.0699999999999998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LIVIA DA COSTA NEVES</v>
          </cell>
          <cell r="F693" t="str">
            <v>2 - Outros Profissionais da Saúde</v>
          </cell>
          <cell r="G693" t="str">
            <v>2235-05</v>
          </cell>
          <cell r="H693" t="str">
            <v>06/2023</v>
          </cell>
          <cell r="J693">
            <v>494.95280000000002</v>
          </cell>
          <cell r="L693">
            <v>69.59</v>
          </cell>
          <cell r="M693">
            <v>3.59</v>
          </cell>
          <cell r="O693">
            <v>4.3499999999999996</v>
          </cell>
          <cell r="S693">
            <v>0</v>
          </cell>
          <cell r="U693">
            <v>120.26</v>
          </cell>
          <cell r="X693" t="str">
            <v>AUXÍLIO CRECHE</v>
          </cell>
        </row>
        <row r="694">
          <cell r="C694" t="str">
            <v>HOSPITAL MIGUEL ARRAES - CG. Nº 023/2022</v>
          </cell>
          <cell r="E694" t="str">
            <v>LOIDE DA SILVA BATISTA DE ARAUJO</v>
          </cell>
          <cell r="F694" t="str">
            <v>2 - Outros Profissionais da Saúde</v>
          </cell>
          <cell r="G694" t="str">
            <v>3241-15</v>
          </cell>
          <cell r="H694" t="str">
            <v>06/2023</v>
          </cell>
          <cell r="J694">
            <v>486.00160000000011</v>
          </cell>
          <cell r="M694">
            <v>0</v>
          </cell>
          <cell r="O694">
            <v>2.0699999999999998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LORAYNE DE JESUS TAVARES</v>
          </cell>
          <cell r="F695" t="str">
            <v>2 - Outros Profissionais da Saúde</v>
          </cell>
          <cell r="G695" t="str">
            <v>2235-05</v>
          </cell>
          <cell r="H695" t="str">
            <v>06/2023</v>
          </cell>
          <cell r="J695">
            <v>456.21839999999997</v>
          </cell>
          <cell r="L695">
            <v>69.59</v>
          </cell>
          <cell r="M695">
            <v>3.59</v>
          </cell>
          <cell r="O695">
            <v>4.3499999999999996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LOUISE ANNE DE MELO SANTOS</v>
          </cell>
          <cell r="F696" t="str">
            <v>2 - Outros Profissionais da Saúde</v>
          </cell>
          <cell r="G696" t="str">
            <v>2237-10</v>
          </cell>
          <cell r="H696" t="str">
            <v>06/2023</v>
          </cell>
          <cell r="J696">
            <v>264.20159999999998</v>
          </cell>
          <cell r="M696">
            <v>0</v>
          </cell>
          <cell r="O696">
            <v>2.0699999999999998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LUAN PREXEDES DA SILVA</v>
          </cell>
          <cell r="F697" t="str">
            <v>2 - Outros Profissionais da Saúde</v>
          </cell>
          <cell r="G697" t="str">
            <v>2235-05</v>
          </cell>
          <cell r="H697" t="str">
            <v>06/2023</v>
          </cell>
          <cell r="J697">
            <v>533.12079999999992</v>
          </cell>
          <cell r="L697">
            <v>69.59</v>
          </cell>
          <cell r="M697">
            <v>3.59</v>
          </cell>
          <cell r="O697">
            <v>4.3499999999999996</v>
          </cell>
          <cell r="S697">
            <v>0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LUAN RODRIGO MEDEIROS DA SILVA</v>
          </cell>
          <cell r="F698" t="str">
            <v>3 - Administrativo</v>
          </cell>
          <cell r="G698" t="str">
            <v>5174-10</v>
          </cell>
          <cell r="H698" t="str">
            <v>06/2023</v>
          </cell>
          <cell r="J698">
            <v>112.30800000000001</v>
          </cell>
          <cell r="M698">
            <v>0</v>
          </cell>
          <cell r="O698">
            <v>2.0699999999999998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LUANA DE MEDEIROS SANTOS LIMA</v>
          </cell>
          <cell r="F699" t="str">
            <v>2 - Outros Profissionais da Saúde</v>
          </cell>
          <cell r="G699" t="str">
            <v>2235-05</v>
          </cell>
          <cell r="H699" t="str">
            <v>06/2023</v>
          </cell>
          <cell r="J699">
            <v>436.79119999999989</v>
          </cell>
          <cell r="L699">
            <v>69.59</v>
          </cell>
          <cell r="M699">
            <v>3.33</v>
          </cell>
          <cell r="O699">
            <v>4.3499999999999996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LUANA PRISCILA FERREIRA DA ROCHA FRAGA</v>
          </cell>
          <cell r="F700" t="str">
            <v>2 - Outros Profissionais da Saúde</v>
          </cell>
          <cell r="G700" t="str">
            <v>3222-05</v>
          </cell>
          <cell r="H700" t="str">
            <v>06/2023</v>
          </cell>
          <cell r="J700">
            <v>214.27119999999999</v>
          </cell>
          <cell r="M700">
            <v>0</v>
          </cell>
          <cell r="O700">
            <v>2.0699999999999998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LUCAS DE MELO CAVALCANTI</v>
          </cell>
          <cell r="F701" t="str">
            <v>3 - Administrativo</v>
          </cell>
          <cell r="G701" t="str">
            <v>5174-10</v>
          </cell>
          <cell r="H701" t="str">
            <v>06/2023</v>
          </cell>
          <cell r="J701">
            <v>158.4</v>
          </cell>
          <cell r="L701">
            <v>69.59</v>
          </cell>
          <cell r="M701">
            <v>26.4</v>
          </cell>
          <cell r="O701">
            <v>2.0699999999999998</v>
          </cell>
          <cell r="R701">
            <v>172.72</v>
          </cell>
          <cell r="S701">
            <v>79.2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LUCAS FISCHER VALENCA</v>
          </cell>
          <cell r="F702" t="str">
            <v>1 - Médico</v>
          </cell>
          <cell r="G702" t="str">
            <v>2251-25</v>
          </cell>
          <cell r="H702" t="str">
            <v>06/2023</v>
          </cell>
          <cell r="J702">
            <v>462.16</v>
          </cell>
          <cell r="L702">
            <v>69.59</v>
          </cell>
          <cell r="M702">
            <v>6.34</v>
          </cell>
          <cell r="O702">
            <v>16.59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LUCAS PRYSTHON MELLO DE ALBUQUERQUE CARDOSO</v>
          </cell>
          <cell r="F703" t="str">
            <v>1 - Médico</v>
          </cell>
          <cell r="G703" t="str">
            <v>2251-25</v>
          </cell>
          <cell r="H703" t="str">
            <v>06/2023</v>
          </cell>
          <cell r="J703">
            <v>1030.5655999999999</v>
          </cell>
          <cell r="M703">
            <v>0</v>
          </cell>
          <cell r="O703">
            <v>16.59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LUCAS RAMPAZZO DINIZ</v>
          </cell>
          <cell r="F704" t="str">
            <v>1 - Médico</v>
          </cell>
          <cell r="G704" t="str">
            <v>2251-25</v>
          </cell>
          <cell r="H704" t="str">
            <v>06/2023</v>
          </cell>
          <cell r="J704">
            <v>864.03200000000004</v>
          </cell>
          <cell r="M704">
            <v>0</v>
          </cell>
          <cell r="O704">
            <v>16.59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LUCAS STTERPHANN DE ARAUJO MATOS</v>
          </cell>
          <cell r="F705" t="str">
            <v>2 - Outros Profissionais da Saúde</v>
          </cell>
          <cell r="G705" t="str">
            <v>2235-05</v>
          </cell>
          <cell r="H705" t="str">
            <v>06/2023</v>
          </cell>
          <cell r="J705">
            <v>297.12880000000001</v>
          </cell>
          <cell r="L705">
            <v>69.59</v>
          </cell>
          <cell r="M705">
            <v>2.79</v>
          </cell>
          <cell r="O705">
            <v>4.3499999999999996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LUCELIA MARIA DE SANTANA</v>
          </cell>
          <cell r="F706" t="str">
            <v>2 - Outros Profissionais da Saúde</v>
          </cell>
          <cell r="G706" t="str">
            <v>3222-05</v>
          </cell>
          <cell r="H706" t="str">
            <v>06/2023</v>
          </cell>
          <cell r="J706">
            <v>0</v>
          </cell>
          <cell r="M706">
            <v>0</v>
          </cell>
          <cell r="O706">
            <v>2.0699999999999998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 NUNES DA SILVA</v>
          </cell>
          <cell r="F707" t="str">
            <v>3 - Administrativo</v>
          </cell>
          <cell r="G707" t="str">
            <v>5134-30</v>
          </cell>
          <cell r="H707" t="str">
            <v>06/2023</v>
          </cell>
          <cell r="J707">
            <v>138.21600000000001</v>
          </cell>
          <cell r="M707">
            <v>0</v>
          </cell>
          <cell r="O707">
            <v>2.0699999999999998</v>
          </cell>
          <cell r="R707">
            <v>273.22000000000003</v>
          </cell>
          <cell r="S707">
            <v>79.2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LUCIANA ALVES DA SILVA</v>
          </cell>
          <cell r="F708" t="str">
            <v>2 - Outros Profissionais da Saúde</v>
          </cell>
          <cell r="G708" t="str">
            <v>3222-05</v>
          </cell>
          <cell r="H708" t="str">
            <v>06/2023</v>
          </cell>
          <cell r="J708">
            <v>127.664</v>
          </cell>
          <cell r="M708">
            <v>0</v>
          </cell>
          <cell r="O708">
            <v>2.0699999999999998</v>
          </cell>
          <cell r="S708">
            <v>71.27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LUCIANA DOS SANTOS SILVA LIMA</v>
          </cell>
          <cell r="F709" t="str">
            <v>2 - Outros Profissionais da Saúde</v>
          </cell>
          <cell r="G709" t="str">
            <v>3222-05</v>
          </cell>
          <cell r="H709" t="str">
            <v>06/2023</v>
          </cell>
          <cell r="J709">
            <v>201.648</v>
          </cell>
          <cell r="M709">
            <v>0</v>
          </cell>
          <cell r="O709">
            <v>2.0699999999999998</v>
          </cell>
          <cell r="R709">
            <v>172.72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LUCIANA MARIA NASCIMENTO DA SILVA</v>
          </cell>
          <cell r="F710" t="str">
            <v>2 - Outros Profissionais da Saúde</v>
          </cell>
          <cell r="G710" t="str">
            <v>3222-05</v>
          </cell>
          <cell r="H710" t="str">
            <v>06/2023</v>
          </cell>
          <cell r="J710">
            <v>218.7704</v>
          </cell>
          <cell r="L710">
            <v>69.59</v>
          </cell>
          <cell r="M710">
            <v>26.6</v>
          </cell>
          <cell r="O710">
            <v>2.0699999999999998</v>
          </cell>
          <cell r="R710">
            <v>161.52000000000001</v>
          </cell>
          <cell r="S710">
            <v>79.8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LUCIANA NASCIMENTO UMBELINO</v>
          </cell>
          <cell r="F711" t="str">
            <v>2 - Outros Profissionais da Saúde</v>
          </cell>
          <cell r="G711" t="str">
            <v>2235-05</v>
          </cell>
          <cell r="H711" t="str">
            <v>06/2023</v>
          </cell>
          <cell r="J711">
            <v>448.75360000000001</v>
          </cell>
          <cell r="L711">
            <v>69.59</v>
          </cell>
          <cell r="M711">
            <v>3.59</v>
          </cell>
          <cell r="O711">
            <v>4.3499999999999996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LUCIANE VIANA PAES BARRETO</v>
          </cell>
          <cell r="F712" t="str">
            <v>2 - Outros Profissionais da Saúde</v>
          </cell>
          <cell r="G712" t="str">
            <v>3222-05</v>
          </cell>
          <cell r="H712" t="str">
            <v>06/2023</v>
          </cell>
          <cell r="J712">
            <v>234.38079999999999</v>
          </cell>
          <cell r="L712">
            <v>69.59</v>
          </cell>
          <cell r="M712">
            <v>26.6</v>
          </cell>
          <cell r="O712">
            <v>2.0699999999999998</v>
          </cell>
          <cell r="S712">
            <v>79.8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LUCIANNA GOMES DE SA QUIRINO ROCHA</v>
          </cell>
          <cell r="F713" t="str">
            <v>3 - Administrativo</v>
          </cell>
          <cell r="G713" t="str">
            <v>1312-10</v>
          </cell>
          <cell r="H713" t="str">
            <v>06/2023</v>
          </cell>
          <cell r="J713">
            <v>553.22080000000005</v>
          </cell>
          <cell r="M713">
            <v>0</v>
          </cell>
          <cell r="O713">
            <v>2.0699999999999998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LUCIANO ANTONIO DE AQUINO</v>
          </cell>
          <cell r="F714" t="str">
            <v>3 - Administrativo</v>
          </cell>
          <cell r="G714" t="str">
            <v>7243-15</v>
          </cell>
          <cell r="H714" t="str">
            <v>06/2023</v>
          </cell>
          <cell r="J714">
            <v>144.56639999999999</v>
          </cell>
          <cell r="L714">
            <v>69.59</v>
          </cell>
          <cell r="M714">
            <v>30</v>
          </cell>
          <cell r="O714">
            <v>2.0699999999999998</v>
          </cell>
          <cell r="R714">
            <v>365.52000000000004</v>
          </cell>
          <cell r="S714">
            <v>92.48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LUCIANO DE FREITAS E SILVA</v>
          </cell>
          <cell r="F715" t="str">
            <v>2 - Outros Profissionais da Saúde</v>
          </cell>
          <cell r="G715" t="str">
            <v>2235-05</v>
          </cell>
          <cell r="H715" t="str">
            <v>06/2023</v>
          </cell>
          <cell r="J715">
            <v>496.01760000000002</v>
          </cell>
          <cell r="L715">
            <v>69.59</v>
          </cell>
          <cell r="M715">
            <v>3.59</v>
          </cell>
          <cell r="O715">
            <v>4.3499999999999996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LUCIANO DE LIMA</v>
          </cell>
          <cell r="F716" t="str">
            <v>3 - Administrativo</v>
          </cell>
          <cell r="G716" t="str">
            <v>9511-05</v>
          </cell>
          <cell r="H716" t="str">
            <v>06/2023</v>
          </cell>
          <cell r="J716">
            <v>172.6232</v>
          </cell>
          <cell r="L716">
            <v>69.59</v>
          </cell>
          <cell r="M716">
            <v>30</v>
          </cell>
          <cell r="O716">
            <v>2.0699999999999998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LUCIANO TEIXEIRA DO CARMO</v>
          </cell>
          <cell r="F717" t="str">
            <v>2 - Outros Profissionais da Saúde</v>
          </cell>
          <cell r="G717" t="str">
            <v>3241-15</v>
          </cell>
          <cell r="H717" t="str">
            <v>06/2023</v>
          </cell>
          <cell r="J717">
            <v>565.22800000000007</v>
          </cell>
          <cell r="L717">
            <v>69.59</v>
          </cell>
          <cell r="M717">
            <v>8.14</v>
          </cell>
          <cell r="O717">
            <v>2.0699999999999998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LUCIARA XAVIER DE ALMEIDA MARTINS</v>
          </cell>
          <cell r="F718" t="str">
            <v>2 - Outros Profissionais da Saúde</v>
          </cell>
          <cell r="G718" t="str">
            <v>3222-05</v>
          </cell>
          <cell r="H718" t="str">
            <v>06/2023</v>
          </cell>
          <cell r="J718">
            <v>139.11519999999999</v>
          </cell>
          <cell r="M718">
            <v>0</v>
          </cell>
          <cell r="O718">
            <v>2.0699999999999998</v>
          </cell>
          <cell r="R718">
            <v>172.72</v>
          </cell>
          <cell r="S718">
            <v>79.8</v>
          </cell>
          <cell r="U718">
            <v>69.41</v>
          </cell>
          <cell r="X718" t="str">
            <v>AUXÍLIO CRECHE</v>
          </cell>
        </row>
        <row r="719">
          <cell r="C719" t="str">
            <v>HOSPITAL MIGUEL ARRAES - CG. Nº 023/2022</v>
          </cell>
          <cell r="E719" t="str">
            <v>LUCICLEIDE DOS SANTOS SILVA</v>
          </cell>
          <cell r="F719" t="str">
            <v>2 - Outros Profissionais da Saúde</v>
          </cell>
          <cell r="G719" t="str">
            <v>3222-05</v>
          </cell>
          <cell r="H719" t="str">
            <v>06/2023</v>
          </cell>
          <cell r="J719">
            <v>218.5848</v>
          </cell>
          <cell r="L719">
            <v>69.59</v>
          </cell>
          <cell r="M719">
            <v>26.6</v>
          </cell>
          <cell r="O719">
            <v>2.0699999999999998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LUCICLEIDE INACIA DA SILVA</v>
          </cell>
          <cell r="F720" t="str">
            <v>2 - Outros Profissionais da Saúde</v>
          </cell>
          <cell r="G720" t="str">
            <v>3222-05</v>
          </cell>
          <cell r="H720" t="str">
            <v>06/2023</v>
          </cell>
          <cell r="J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LUCICLEIDE JUSTINO DE ALMEIDA SILVA</v>
          </cell>
          <cell r="F721" t="str">
            <v>2 - Outros Profissionais da Saúde</v>
          </cell>
          <cell r="G721" t="str">
            <v>3222-05</v>
          </cell>
          <cell r="H721" t="str">
            <v>06/2023</v>
          </cell>
          <cell r="J721">
            <v>211.988</v>
          </cell>
          <cell r="M721">
            <v>0</v>
          </cell>
          <cell r="O721">
            <v>2.0699999999999998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LUCIENE DE SOUZA LIMA</v>
          </cell>
          <cell r="F722" t="str">
            <v>2 - Outros Profissionais da Saúde</v>
          </cell>
          <cell r="G722" t="str">
            <v>3222-05</v>
          </cell>
          <cell r="H722" t="str">
            <v>06/2023</v>
          </cell>
          <cell r="J722">
            <v>206.81120000000001</v>
          </cell>
          <cell r="L722">
            <v>69.59</v>
          </cell>
          <cell r="M722">
            <v>26.6</v>
          </cell>
          <cell r="O722">
            <v>2.0699999999999998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LUCIENE GONCALVES PESSOA</v>
          </cell>
          <cell r="F723" t="str">
            <v>3 - Administrativo</v>
          </cell>
          <cell r="G723" t="str">
            <v>5174-10</v>
          </cell>
          <cell r="H723" t="str">
            <v>06/2023</v>
          </cell>
          <cell r="J723">
            <v>187.00800000000001</v>
          </cell>
          <cell r="L723">
            <v>69.59</v>
          </cell>
          <cell r="M723">
            <v>26.4</v>
          </cell>
          <cell r="O723">
            <v>2.0699999999999998</v>
          </cell>
          <cell r="R723">
            <v>172.72</v>
          </cell>
          <cell r="S723">
            <v>79.2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LUCIENE MARIA DE SOUSA</v>
          </cell>
          <cell r="F724" t="str">
            <v>2 - Outros Profissionais da Saúde</v>
          </cell>
          <cell r="G724" t="str">
            <v>3242-05</v>
          </cell>
          <cell r="H724" t="str">
            <v>06/2023</v>
          </cell>
          <cell r="J724">
            <v>142.8432</v>
          </cell>
          <cell r="L724">
            <v>69.59</v>
          </cell>
          <cell r="M724">
            <v>30</v>
          </cell>
          <cell r="O724">
            <v>2.0699999999999998</v>
          </cell>
          <cell r="S724">
            <v>91.18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LUCIENE MARIA DOS SANTOS RODRIGUES</v>
          </cell>
          <cell r="F725" t="str">
            <v>2 - Outros Profissionais da Saúde</v>
          </cell>
          <cell r="G725" t="str">
            <v>3222-05</v>
          </cell>
          <cell r="H725" t="str">
            <v>06/2023</v>
          </cell>
          <cell r="J725">
            <v>209.9</v>
          </cell>
          <cell r="M725">
            <v>0</v>
          </cell>
          <cell r="O725">
            <v>2.0699999999999998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LUCIENE MARIA GOMES DA SILVA</v>
          </cell>
          <cell r="F726" t="str">
            <v>2 - Outros Profissionais da Saúde</v>
          </cell>
          <cell r="G726" t="str">
            <v>3222-05</v>
          </cell>
          <cell r="H726" t="str">
            <v>06/2023</v>
          </cell>
          <cell r="J726">
            <v>145.37520000000001</v>
          </cell>
          <cell r="M726">
            <v>0</v>
          </cell>
          <cell r="O726">
            <v>2.0699999999999998</v>
          </cell>
          <cell r="R726">
            <v>172.72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LUCIENE SANTOS DE SANTANA</v>
          </cell>
          <cell r="F727" t="str">
            <v>2 - Outros Profissionais da Saúde</v>
          </cell>
          <cell r="G727" t="str">
            <v>3222-05</v>
          </cell>
          <cell r="H727" t="str">
            <v>06/2023</v>
          </cell>
          <cell r="J727">
            <v>210.78639999999999</v>
          </cell>
          <cell r="L727">
            <v>69.59</v>
          </cell>
          <cell r="M727">
            <v>26.6</v>
          </cell>
          <cell r="O727">
            <v>2.0699999999999998</v>
          </cell>
          <cell r="R727">
            <v>431.52000000000004</v>
          </cell>
          <cell r="S727">
            <v>79.8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LUCY CARLA GOMES BARBOSA</v>
          </cell>
          <cell r="F728" t="str">
            <v>2 - Outros Profissionais da Saúde</v>
          </cell>
          <cell r="G728" t="str">
            <v>3242-05</v>
          </cell>
          <cell r="H728" t="str">
            <v>06/2023</v>
          </cell>
          <cell r="J728">
            <v>196.11760000000001</v>
          </cell>
          <cell r="L728">
            <v>69.59</v>
          </cell>
          <cell r="M728">
            <v>30</v>
          </cell>
          <cell r="O728">
            <v>2.0699999999999998</v>
          </cell>
          <cell r="S728">
            <v>0</v>
          </cell>
          <cell r="U728">
            <v>61</v>
          </cell>
          <cell r="X728" t="str">
            <v>AUXÍLIO CRECHE</v>
          </cell>
        </row>
        <row r="729">
          <cell r="C729" t="str">
            <v>HOSPITAL MIGUEL ARRAES - CG. Nº 023/2022</v>
          </cell>
          <cell r="E729" t="str">
            <v>LUDMILLA BANDEIRA MORENO DE ARRUDA</v>
          </cell>
          <cell r="F729" t="str">
            <v>2 - Outros Profissionais da Saúde</v>
          </cell>
          <cell r="G729" t="str">
            <v>2235-05</v>
          </cell>
          <cell r="H729" t="str">
            <v>06/2023</v>
          </cell>
          <cell r="J729">
            <v>466.83440000000002</v>
          </cell>
          <cell r="M729">
            <v>0</v>
          </cell>
          <cell r="O729">
            <v>4.3499999999999996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LUIS CARLOS PEREIRA MATTOS</v>
          </cell>
          <cell r="F730" t="str">
            <v>2 - Outros Profissionais da Saúde</v>
          </cell>
          <cell r="G730" t="str">
            <v>5151-10</v>
          </cell>
          <cell r="H730" t="str">
            <v>06/2023</v>
          </cell>
          <cell r="J730">
            <v>148.15199999999999</v>
          </cell>
          <cell r="L730">
            <v>69.59</v>
          </cell>
          <cell r="M730">
            <v>26.4</v>
          </cell>
          <cell r="O730">
            <v>2.0699999999999998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LUIS EDUARDO GOMES FURTADO DE MENDONCA</v>
          </cell>
          <cell r="F731" t="str">
            <v>1 - Médico</v>
          </cell>
          <cell r="G731" t="str">
            <v>2251-25</v>
          </cell>
          <cell r="H731" t="str">
            <v>06/2023</v>
          </cell>
          <cell r="J731">
            <v>478.524</v>
          </cell>
          <cell r="M731">
            <v>0</v>
          </cell>
          <cell r="O731">
            <v>16.59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LUIS KLEBER NASCIMENTO DA SILVA</v>
          </cell>
          <cell r="F732" t="str">
            <v>3 - Administrativo</v>
          </cell>
          <cell r="G732" t="str">
            <v>4110-10</v>
          </cell>
          <cell r="H732" t="str">
            <v>06/2023</v>
          </cell>
          <cell r="J732">
            <v>114.256</v>
          </cell>
          <cell r="M732">
            <v>0</v>
          </cell>
          <cell r="O732">
            <v>2.0699999999999998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LUIZ CARLOS DA SILVA</v>
          </cell>
          <cell r="F733" t="str">
            <v>3 - Administrativo</v>
          </cell>
          <cell r="G733" t="str">
            <v>5163-45</v>
          </cell>
          <cell r="H733" t="str">
            <v>06/2023</v>
          </cell>
          <cell r="J733">
            <v>205.48240000000001</v>
          </cell>
          <cell r="M733">
            <v>0</v>
          </cell>
          <cell r="O733">
            <v>2.0699999999999998</v>
          </cell>
          <cell r="R733">
            <v>273.22000000000003</v>
          </cell>
          <cell r="S733">
            <v>79.2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LUIZ CARLOS DA SILVA MELO</v>
          </cell>
          <cell r="F734" t="str">
            <v>2 - Outros Profissionais da Saúde</v>
          </cell>
          <cell r="G734" t="str">
            <v>5151-10</v>
          </cell>
          <cell r="H734" t="str">
            <v>06/2023</v>
          </cell>
          <cell r="J734">
            <v>245.62960000000001</v>
          </cell>
          <cell r="M734">
            <v>0</v>
          </cell>
          <cell r="O734">
            <v>2.0699999999999998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LUIZ HENRIQUE DE SOUZA PIMENTA</v>
          </cell>
          <cell r="F735" t="str">
            <v>1 - Médico</v>
          </cell>
          <cell r="G735" t="str">
            <v>2251-25</v>
          </cell>
          <cell r="H735" t="str">
            <v>06/2023</v>
          </cell>
          <cell r="J735">
            <v>1415.9367999999999</v>
          </cell>
          <cell r="M735">
            <v>0</v>
          </cell>
          <cell r="O735">
            <v>16.59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LUIZ MARTINS DE PONTES</v>
          </cell>
          <cell r="F736" t="str">
            <v>3 - Administrativo</v>
          </cell>
          <cell r="G736" t="str">
            <v>5174-10</v>
          </cell>
          <cell r="H736" t="str">
            <v>06/2023</v>
          </cell>
          <cell r="J736">
            <v>136.4</v>
          </cell>
          <cell r="L736">
            <v>69.59</v>
          </cell>
          <cell r="M736">
            <v>26.4</v>
          </cell>
          <cell r="O736">
            <v>2.0699999999999998</v>
          </cell>
          <cell r="R736">
            <v>150.22</v>
          </cell>
          <cell r="S736">
            <v>79.2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LUIZA CAVALCANTE DA SILVA LIMA</v>
          </cell>
          <cell r="F737" t="str">
            <v>2 - Outros Profissionais da Saúde</v>
          </cell>
          <cell r="G737" t="str">
            <v>3222-05</v>
          </cell>
          <cell r="H737" t="str">
            <v>06/2023</v>
          </cell>
          <cell r="J737">
            <v>220.54</v>
          </cell>
          <cell r="M737">
            <v>0</v>
          </cell>
          <cell r="O737">
            <v>2.0699999999999998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LUZIA MARIA AUGUSTA DE LIMA</v>
          </cell>
          <cell r="F738" t="str">
            <v>2 - Outros Profissionais da Saúde</v>
          </cell>
          <cell r="G738" t="str">
            <v>3222-05</v>
          </cell>
          <cell r="H738" t="str">
            <v>06/2023</v>
          </cell>
          <cell r="J738">
            <v>240.64879999999999</v>
          </cell>
          <cell r="M738">
            <v>0</v>
          </cell>
          <cell r="O738">
            <v>2.0699999999999998</v>
          </cell>
          <cell r="R738">
            <v>172.72</v>
          </cell>
          <cell r="S738">
            <v>79.8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LUZINEIDE JOSE DA SILVA NASCIMENTO</v>
          </cell>
          <cell r="F739" t="str">
            <v>2 - Outros Profissionais da Saúde</v>
          </cell>
          <cell r="G739" t="str">
            <v>3222-05</v>
          </cell>
          <cell r="H739" t="str">
            <v>06/2023</v>
          </cell>
          <cell r="J739">
            <v>127.3352</v>
          </cell>
          <cell r="L739">
            <v>69.59</v>
          </cell>
          <cell r="M739">
            <v>26.6</v>
          </cell>
          <cell r="O739">
            <v>2.0699999999999998</v>
          </cell>
          <cell r="R739">
            <v>172.72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MACILENE LIRA DE ANDRADE</v>
          </cell>
          <cell r="F740" t="str">
            <v>3 - Administrativo</v>
          </cell>
          <cell r="G740" t="str">
            <v>4110-10</v>
          </cell>
          <cell r="H740" t="str">
            <v>06/2023</v>
          </cell>
          <cell r="J740">
            <v>110.9552</v>
          </cell>
          <cell r="M740">
            <v>0</v>
          </cell>
          <cell r="O740">
            <v>2.0699999999999998</v>
          </cell>
          <cell r="S740">
            <v>79.2</v>
          </cell>
          <cell r="U740">
            <v>77.569999999999993</v>
          </cell>
          <cell r="X740" t="str">
            <v>AUXÍLIO CRECHE</v>
          </cell>
        </row>
        <row r="741">
          <cell r="C741" t="str">
            <v>HOSPITAL MIGUEL ARRAES - CG. Nº 023/2022</v>
          </cell>
          <cell r="E741" t="str">
            <v>MAGDA APOLONIA MARQUES DA ROCHA</v>
          </cell>
          <cell r="F741" t="str">
            <v>3 - Administrativo</v>
          </cell>
          <cell r="G741" t="str">
            <v>4110-10</v>
          </cell>
          <cell r="H741" t="str">
            <v>06/2023</v>
          </cell>
          <cell r="J741">
            <v>168.376</v>
          </cell>
          <cell r="M741">
            <v>0</v>
          </cell>
          <cell r="O741">
            <v>2.0699999999999998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MAGDA MARIA GERVASIO</v>
          </cell>
          <cell r="F742" t="str">
            <v>3 - Administrativo</v>
          </cell>
          <cell r="G742" t="str">
            <v>4131-15</v>
          </cell>
          <cell r="H742" t="str">
            <v>06/2023</v>
          </cell>
          <cell r="J742">
            <v>301.44</v>
          </cell>
          <cell r="L742">
            <v>69.59</v>
          </cell>
          <cell r="M742">
            <v>30</v>
          </cell>
          <cell r="O742">
            <v>2.0699999999999998</v>
          </cell>
          <cell r="R742">
            <v>251.12</v>
          </cell>
          <cell r="S742">
            <v>121.32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MAMEDE DE ALBUQUERQUE</v>
          </cell>
          <cell r="F743" t="str">
            <v>3 - Administrativo</v>
          </cell>
          <cell r="G743" t="str">
            <v>2526-05</v>
          </cell>
          <cell r="H743" t="str">
            <v>06/2023</v>
          </cell>
          <cell r="J743">
            <v>338.16239999999999</v>
          </cell>
          <cell r="L743">
            <v>69.59</v>
          </cell>
          <cell r="M743">
            <v>30</v>
          </cell>
          <cell r="O743">
            <v>2.0699999999999998</v>
          </cell>
          <cell r="R743">
            <v>150.22</v>
          </cell>
          <cell r="S743">
            <v>132.77000000000001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MANAYARA NASCIMENTO DA SILVA</v>
          </cell>
          <cell r="F744" t="str">
            <v>3 - Administrativo</v>
          </cell>
          <cell r="G744" t="str">
            <v>5174-10</v>
          </cell>
          <cell r="H744" t="str">
            <v>06/2023</v>
          </cell>
          <cell r="J744">
            <v>187.22559999999999</v>
          </cell>
          <cell r="L744">
            <v>69.59</v>
          </cell>
          <cell r="M744">
            <v>26.4</v>
          </cell>
          <cell r="O744">
            <v>2.0699999999999998</v>
          </cell>
          <cell r="R744">
            <v>255.32</v>
          </cell>
          <cell r="S744">
            <v>73.92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MANOEL JOSE DE OLIVEIRA FERREIRA</v>
          </cell>
          <cell r="F745" t="str">
            <v>1 - Médico</v>
          </cell>
          <cell r="G745" t="str">
            <v>2252-70</v>
          </cell>
          <cell r="H745" t="str">
            <v>06/2023</v>
          </cell>
          <cell r="J745">
            <v>951.15200000000004</v>
          </cell>
          <cell r="M745">
            <v>0</v>
          </cell>
          <cell r="O745">
            <v>16.59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MANOELA DA SILVA TABOSA CARNEIRO</v>
          </cell>
          <cell r="F746" t="str">
            <v>2 - Outros Profissionais da Saúde</v>
          </cell>
          <cell r="G746" t="str">
            <v>2235-05</v>
          </cell>
          <cell r="H746" t="str">
            <v>06/2023</v>
          </cell>
          <cell r="J746">
            <v>567.1848</v>
          </cell>
          <cell r="L746">
            <v>69.59</v>
          </cell>
          <cell r="M746">
            <v>3.59</v>
          </cell>
          <cell r="O746">
            <v>4.3499999999999996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MANUELA DE ABREU LIMA</v>
          </cell>
          <cell r="F747" t="str">
            <v>2 - Outros Profissionais da Saúde</v>
          </cell>
          <cell r="G747" t="str">
            <v>3222-05</v>
          </cell>
          <cell r="H747" t="str">
            <v>06/2023</v>
          </cell>
          <cell r="J747">
            <v>261.54880000000003</v>
          </cell>
          <cell r="M747">
            <v>0</v>
          </cell>
          <cell r="O747">
            <v>2.0699999999999998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MARA LISIA DA FONSECA SIMEAO MENDES</v>
          </cell>
          <cell r="F748" t="str">
            <v>1 - Médico</v>
          </cell>
          <cell r="G748" t="str">
            <v>2251-50</v>
          </cell>
          <cell r="H748" t="str">
            <v>06/2023</v>
          </cell>
          <cell r="J748">
            <v>921.49919999999997</v>
          </cell>
          <cell r="M748">
            <v>0</v>
          </cell>
          <cell r="O748">
            <v>16.59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MARAIZA FARIAS DA SILVA</v>
          </cell>
          <cell r="F749" t="str">
            <v>2 - Outros Profissionais da Saúde</v>
          </cell>
          <cell r="G749" t="str">
            <v>5211-30</v>
          </cell>
          <cell r="H749" t="str">
            <v>06/2023</v>
          </cell>
          <cell r="J749">
            <v>106.5288</v>
          </cell>
          <cell r="M749">
            <v>0</v>
          </cell>
          <cell r="O749">
            <v>2.0699999999999998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MARCELA DE HOLANDA CAVALCANTI DA FONTE</v>
          </cell>
          <cell r="F750" t="str">
            <v>1 - Médico</v>
          </cell>
          <cell r="G750" t="str">
            <v>2251-25</v>
          </cell>
          <cell r="H750" t="str">
            <v>06/2023</v>
          </cell>
          <cell r="J750">
            <v>984.97599999999989</v>
          </cell>
          <cell r="M750">
            <v>0</v>
          </cell>
          <cell r="O750">
            <v>16.59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MARCELA DE MELO CAVALCANTI E LEITAO</v>
          </cell>
          <cell r="F751" t="str">
            <v>1 - Médico</v>
          </cell>
          <cell r="G751" t="str">
            <v>2251-25</v>
          </cell>
          <cell r="H751" t="str">
            <v>06/2023</v>
          </cell>
          <cell r="J751">
            <v>864.03200000000004</v>
          </cell>
          <cell r="M751">
            <v>0</v>
          </cell>
          <cell r="O751">
            <v>16.59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MARCELO ROBSON OLIVEIRA PEREIRA MATOS</v>
          </cell>
          <cell r="F752" t="str">
            <v>2 - Outros Profissionais da Saúde</v>
          </cell>
          <cell r="G752" t="str">
            <v>2235-05</v>
          </cell>
          <cell r="H752" t="str">
            <v>06/2023</v>
          </cell>
          <cell r="J752">
            <v>434.29840000000007</v>
          </cell>
          <cell r="M752">
            <v>0</v>
          </cell>
          <cell r="O752">
            <v>4.3499999999999996</v>
          </cell>
          <cell r="R752">
            <v>251.12</v>
          </cell>
          <cell r="S752">
            <v>143.65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MARCIA AMERICO DO NASCIMENTO ANDRADE</v>
          </cell>
          <cell r="F753" t="str">
            <v>2 - Outros Profissionais da Saúde</v>
          </cell>
          <cell r="G753" t="str">
            <v>3222-05</v>
          </cell>
          <cell r="H753" t="str">
            <v>06/2023</v>
          </cell>
          <cell r="J753">
            <v>0</v>
          </cell>
          <cell r="M753">
            <v>0</v>
          </cell>
          <cell r="O753">
            <v>2.0699999999999998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MARCIA MARIA DA SILVA MONTEIRO</v>
          </cell>
          <cell r="F754" t="str">
            <v>2 - Outros Profissionais da Saúde</v>
          </cell>
          <cell r="G754" t="str">
            <v>3222-05</v>
          </cell>
          <cell r="H754" t="str">
            <v>06/2023</v>
          </cell>
          <cell r="J754">
            <v>267.108</v>
          </cell>
          <cell r="M754">
            <v>0</v>
          </cell>
          <cell r="O754">
            <v>2.0699999999999998</v>
          </cell>
          <cell r="S754">
            <v>69.5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MARCIA REGINA FERRAZ DE VASCONCELOS DOS SANTOS</v>
          </cell>
          <cell r="F755" t="str">
            <v>2 - Outros Profissionais da Saúde</v>
          </cell>
          <cell r="G755" t="str">
            <v>3222-05</v>
          </cell>
          <cell r="H755" t="str">
            <v>06/2023</v>
          </cell>
          <cell r="J755">
            <v>0</v>
          </cell>
          <cell r="M755">
            <v>0</v>
          </cell>
          <cell r="O755">
            <v>2.0699999999999998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MARCIA RODRIGUES LOPES DO NASCIMENTO</v>
          </cell>
          <cell r="F756" t="str">
            <v>2 - Outros Profissionais da Saúde</v>
          </cell>
          <cell r="G756" t="str">
            <v>2235-05</v>
          </cell>
          <cell r="H756" t="str">
            <v>06/2023</v>
          </cell>
          <cell r="J756">
            <v>482.47840000000002</v>
          </cell>
          <cell r="L756">
            <v>69.59</v>
          </cell>
          <cell r="M756">
            <v>3.59</v>
          </cell>
          <cell r="O756">
            <v>4.3499999999999996</v>
          </cell>
          <cell r="S756">
            <v>0</v>
          </cell>
          <cell r="U756">
            <v>120.26</v>
          </cell>
          <cell r="X756" t="str">
            <v>AUXÍLIO CRECHE</v>
          </cell>
        </row>
        <row r="757">
          <cell r="C757" t="str">
            <v>HOSPITAL MIGUEL ARRAES - CG. Nº 023/2022</v>
          </cell>
          <cell r="E757" t="str">
            <v xml:space="preserve">MARCILIO ANDRE SOARES DE OLIVEIRA </v>
          </cell>
          <cell r="F757" t="str">
            <v>3 - Administrativo</v>
          </cell>
          <cell r="G757" t="str">
            <v>5174-10</v>
          </cell>
          <cell r="H757" t="str">
            <v>06/2023</v>
          </cell>
          <cell r="J757">
            <v>174.24</v>
          </cell>
          <cell r="L757">
            <v>69.59</v>
          </cell>
          <cell r="M757">
            <v>26.4</v>
          </cell>
          <cell r="O757">
            <v>2.0699999999999998</v>
          </cell>
          <cell r="R757">
            <v>172.72</v>
          </cell>
          <cell r="S757">
            <v>76.819999999999993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MARCIO AMBROSIO DE BRITO</v>
          </cell>
          <cell r="F758" t="str">
            <v>3 - Administrativo</v>
          </cell>
          <cell r="G758" t="str">
            <v>5142-25</v>
          </cell>
          <cell r="H758" t="str">
            <v>06/2023</v>
          </cell>
          <cell r="J758">
            <v>137.99760000000001</v>
          </cell>
          <cell r="L758">
            <v>69.59</v>
          </cell>
          <cell r="M758">
            <v>26.4</v>
          </cell>
          <cell r="O758">
            <v>2.0699999999999998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MARCIO ROGERIO CARNEIRO DE CARVALHO</v>
          </cell>
          <cell r="F759" t="str">
            <v>1 - Médico</v>
          </cell>
          <cell r="G759" t="str">
            <v>2252-25</v>
          </cell>
          <cell r="H759" t="str">
            <v>06/2023</v>
          </cell>
          <cell r="J759">
            <v>1311.0032000000001</v>
          </cell>
          <cell r="M759">
            <v>0</v>
          </cell>
          <cell r="O759">
            <v>16.59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MARCONE JOSE DE OLIVEIRA</v>
          </cell>
          <cell r="F760" t="str">
            <v>2 - Outros Profissionais da Saúde</v>
          </cell>
          <cell r="G760" t="str">
            <v>5151-10</v>
          </cell>
          <cell r="H760" t="str">
            <v>06/2023</v>
          </cell>
          <cell r="J760">
            <v>209.44</v>
          </cell>
          <cell r="L760">
            <v>69.59</v>
          </cell>
          <cell r="M760">
            <v>26.4</v>
          </cell>
          <cell r="O760">
            <v>2.0699999999999998</v>
          </cell>
          <cell r="R760">
            <v>172.72</v>
          </cell>
          <cell r="S760">
            <v>79.2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MARCOS ANTONIO BERNARDO DA SILVA</v>
          </cell>
          <cell r="F761" t="str">
            <v>2 - Outros Profissionais da Saúde</v>
          </cell>
          <cell r="G761" t="str">
            <v>3222-05</v>
          </cell>
          <cell r="H761" t="str">
            <v>06/2023</v>
          </cell>
          <cell r="J761">
            <v>138.072</v>
          </cell>
          <cell r="L761">
            <v>69.59</v>
          </cell>
          <cell r="M761">
            <v>26.6</v>
          </cell>
          <cell r="O761">
            <v>2.0699999999999998</v>
          </cell>
          <cell r="R761">
            <v>172.72</v>
          </cell>
          <cell r="S761">
            <v>76.069999999999993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MARCOS ANTONIO PEREIRA JUNIOR</v>
          </cell>
          <cell r="F762" t="str">
            <v>2 - Outros Profissionais da Saúde</v>
          </cell>
          <cell r="G762" t="str">
            <v>3222-05</v>
          </cell>
          <cell r="H762" t="str">
            <v>06/2023</v>
          </cell>
          <cell r="J762">
            <v>229.19120000000001</v>
          </cell>
          <cell r="M762">
            <v>0</v>
          </cell>
          <cell r="O762">
            <v>2.0699999999999998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MARCOS ANTONIO SABINO</v>
          </cell>
          <cell r="F763" t="str">
            <v>3 - Administrativo</v>
          </cell>
          <cell r="G763" t="str">
            <v>1421-05</v>
          </cell>
          <cell r="H763" t="str">
            <v>06/2023</v>
          </cell>
          <cell r="J763">
            <v>606.06479999999999</v>
          </cell>
          <cell r="L763">
            <v>69.59</v>
          </cell>
          <cell r="M763">
            <v>30</v>
          </cell>
          <cell r="O763">
            <v>2.0699999999999998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MARCOS DE LIMA VIEIRA</v>
          </cell>
          <cell r="F764" t="str">
            <v>3 - Administrativo</v>
          </cell>
          <cell r="G764" t="str">
            <v>4141-05</v>
          </cell>
          <cell r="H764" t="str">
            <v>06/2023</v>
          </cell>
          <cell r="J764">
            <v>301.01679999999999</v>
          </cell>
          <cell r="L764">
            <v>69.59</v>
          </cell>
          <cell r="M764">
            <v>30</v>
          </cell>
          <cell r="O764">
            <v>2.0699999999999998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MARCOS EDVALDO FERREIRA DOS SANTOS</v>
          </cell>
          <cell r="F765" t="str">
            <v>2 - Outros Profissionais da Saúde</v>
          </cell>
          <cell r="G765" t="str">
            <v>5211-30</v>
          </cell>
          <cell r="H765" t="str">
            <v>06/2023</v>
          </cell>
          <cell r="J765">
            <v>170.27199999999999</v>
          </cell>
          <cell r="M765">
            <v>0</v>
          </cell>
          <cell r="O765">
            <v>2.0699999999999998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MARCOS PAULO GOMES DE MATTOS</v>
          </cell>
          <cell r="F766" t="str">
            <v>1 - Médico</v>
          </cell>
          <cell r="G766" t="str">
            <v>2251-25</v>
          </cell>
          <cell r="H766" t="str">
            <v>06/2023</v>
          </cell>
          <cell r="J766">
            <v>1216.2536</v>
          </cell>
          <cell r="M766">
            <v>0</v>
          </cell>
          <cell r="O766">
            <v>16.59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ALICE NUNES DA SILVA</v>
          </cell>
          <cell r="F767" t="str">
            <v>2 - Outros Profissionais da Saúde</v>
          </cell>
          <cell r="G767" t="str">
            <v>2234-05</v>
          </cell>
          <cell r="H767" t="str">
            <v>06/2023</v>
          </cell>
          <cell r="J767">
            <v>459.01760000000002</v>
          </cell>
          <cell r="M767">
            <v>0</v>
          </cell>
          <cell r="O767">
            <v>2.0699999999999998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ALICE SOARES DE OLIVEIRA</v>
          </cell>
          <cell r="F768" t="str">
            <v>2 - Outros Profissionais da Saúde</v>
          </cell>
          <cell r="G768" t="str">
            <v>2235-05</v>
          </cell>
          <cell r="H768" t="str">
            <v>06/2023</v>
          </cell>
          <cell r="J768">
            <v>336.90640000000002</v>
          </cell>
          <cell r="L768">
            <v>69.59</v>
          </cell>
          <cell r="M768">
            <v>2.79</v>
          </cell>
          <cell r="O768">
            <v>4.3499999999999996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APARECIDA DA SILVA FIRMO</v>
          </cell>
          <cell r="F769" t="str">
            <v>2 - Outros Profissionais da Saúde</v>
          </cell>
          <cell r="G769" t="str">
            <v>3222-05</v>
          </cell>
          <cell r="H769" t="str">
            <v>06/2023</v>
          </cell>
          <cell r="J769">
            <v>257.61599999999999</v>
          </cell>
          <cell r="L769">
            <v>69.59</v>
          </cell>
          <cell r="M769">
            <v>26.6</v>
          </cell>
          <cell r="O769">
            <v>2.0699999999999998</v>
          </cell>
          <cell r="R769">
            <v>172.72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BETANIA CORREIA DA SILVA</v>
          </cell>
          <cell r="F770" t="str">
            <v>2 - Outros Profissionais da Saúde</v>
          </cell>
          <cell r="G770" t="str">
            <v>3222-05</v>
          </cell>
          <cell r="H770" t="str">
            <v>06/2023</v>
          </cell>
          <cell r="J770">
            <v>220.44560000000001</v>
          </cell>
          <cell r="L770">
            <v>69.59</v>
          </cell>
          <cell r="M770">
            <v>26.6</v>
          </cell>
          <cell r="O770">
            <v>2.0699999999999998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BEZERRA GOMES PEREIRA</v>
          </cell>
          <cell r="F771" t="str">
            <v>1 - Médico</v>
          </cell>
          <cell r="G771" t="str">
            <v>2251-25</v>
          </cell>
          <cell r="H771" t="str">
            <v>06/2023</v>
          </cell>
          <cell r="J771">
            <v>420.06400000000002</v>
          </cell>
          <cell r="M771">
            <v>0</v>
          </cell>
          <cell r="O771">
            <v>16.59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CAMILA DA SILVA</v>
          </cell>
          <cell r="F772" t="str">
            <v>2 - Outros Profissionais da Saúde</v>
          </cell>
          <cell r="G772" t="str">
            <v>5211-30</v>
          </cell>
          <cell r="H772" t="str">
            <v>06/2023</v>
          </cell>
          <cell r="J772">
            <v>176.58799999999999</v>
          </cell>
          <cell r="M772">
            <v>0</v>
          </cell>
          <cell r="O772">
            <v>2.0699999999999998</v>
          </cell>
          <cell r="S772">
            <v>0</v>
          </cell>
          <cell r="U772">
            <v>77.569999999999993</v>
          </cell>
          <cell r="X772" t="str">
            <v>AUXÍLIO CRECHE</v>
          </cell>
        </row>
        <row r="773">
          <cell r="C773" t="str">
            <v>HOSPITAL MIGUEL ARRAES - CG. Nº 023/2022</v>
          </cell>
          <cell r="E773" t="str">
            <v>MARIA CAROLINA DE SOUZA SANTOS</v>
          </cell>
          <cell r="F773" t="str">
            <v>2 - Outros Profissionais da Saúde</v>
          </cell>
          <cell r="G773" t="str">
            <v>3222-05</v>
          </cell>
          <cell r="H773" t="str">
            <v>06/2023</v>
          </cell>
          <cell r="J773">
            <v>129.75200000000001</v>
          </cell>
          <cell r="L773">
            <v>69.59</v>
          </cell>
          <cell r="M773">
            <v>26.6</v>
          </cell>
          <cell r="O773">
            <v>2.0699999999999998</v>
          </cell>
          <cell r="R773">
            <v>111.32</v>
          </cell>
          <cell r="S773">
            <v>79.8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CLAUDIA BEZERRA PEREIRA</v>
          </cell>
          <cell r="F774" t="str">
            <v>2 - Outros Profissionais da Saúde</v>
          </cell>
          <cell r="G774" t="str">
            <v>3222-05</v>
          </cell>
          <cell r="H774" t="str">
            <v>06/2023</v>
          </cell>
          <cell r="J774">
            <v>230.8784</v>
          </cell>
          <cell r="L774">
            <v>69.59</v>
          </cell>
          <cell r="M774">
            <v>26.6</v>
          </cell>
          <cell r="O774">
            <v>2.0699999999999998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CLAUDIA DE OLIVEIRA</v>
          </cell>
          <cell r="F775" t="str">
            <v>3 - Administrativo</v>
          </cell>
          <cell r="G775" t="str">
            <v>3542-05</v>
          </cell>
          <cell r="H775" t="str">
            <v>06/2023</v>
          </cell>
          <cell r="J775">
            <v>269.06319999999999</v>
          </cell>
          <cell r="M775">
            <v>0</v>
          </cell>
          <cell r="O775">
            <v>2.0699999999999998</v>
          </cell>
          <cell r="R775">
            <v>341.32000000000005</v>
          </cell>
          <cell r="S775">
            <v>134.53</v>
          </cell>
          <cell r="U775">
            <v>77.569999999999993</v>
          </cell>
          <cell r="X775" t="str">
            <v>AUXÍLIO CRECHE</v>
          </cell>
        </row>
        <row r="776">
          <cell r="C776" t="str">
            <v>HOSPITAL MIGUEL ARRAES - CG. Nº 023/2022</v>
          </cell>
          <cell r="E776" t="str">
            <v>MARIA CLAUDIA RAMOS DA SILVA</v>
          </cell>
          <cell r="F776" t="str">
            <v>2 - Outros Profissionais da Saúde</v>
          </cell>
          <cell r="G776" t="str">
            <v>3222-05</v>
          </cell>
          <cell r="H776" t="str">
            <v>06/2023</v>
          </cell>
          <cell r="J776">
            <v>247.13200000000001</v>
          </cell>
          <cell r="M776">
            <v>0</v>
          </cell>
          <cell r="O776">
            <v>2.0699999999999998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CRISTINA PEREIRA DA SILVA</v>
          </cell>
          <cell r="F777" t="str">
            <v>3 - Administrativo</v>
          </cell>
          <cell r="G777" t="str">
            <v>5163-45</v>
          </cell>
          <cell r="H777" t="str">
            <v>06/2023</v>
          </cell>
          <cell r="J777">
            <v>220.87119999999999</v>
          </cell>
          <cell r="M777">
            <v>0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DA CONCEICAO ALMEIDA</v>
          </cell>
          <cell r="F778" t="str">
            <v>2 - Outros Profissionais da Saúde</v>
          </cell>
          <cell r="G778" t="str">
            <v>3241-15</v>
          </cell>
          <cell r="H778" t="str">
            <v>06/2023</v>
          </cell>
          <cell r="J778">
            <v>432.0872</v>
          </cell>
          <cell r="M778">
            <v>0</v>
          </cell>
          <cell r="O778">
            <v>2.0699999999999998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DA CONCEICAO BESERRA NASCIMENTO</v>
          </cell>
          <cell r="F779" t="str">
            <v>2 - Outros Profissionais da Saúde</v>
          </cell>
          <cell r="G779" t="str">
            <v>3242-05</v>
          </cell>
          <cell r="H779" t="str">
            <v>06/2023</v>
          </cell>
          <cell r="J779">
            <v>253.25360000000001</v>
          </cell>
          <cell r="M779">
            <v>0</v>
          </cell>
          <cell r="O779">
            <v>2.0699999999999998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DA CONCEICAO DA SILVA</v>
          </cell>
          <cell r="F780" t="str">
            <v>3 - Administrativo</v>
          </cell>
          <cell r="G780" t="str">
            <v>5135-05</v>
          </cell>
          <cell r="H780" t="str">
            <v>06/2023</v>
          </cell>
          <cell r="J780">
            <v>260.52</v>
          </cell>
          <cell r="M780">
            <v>0</v>
          </cell>
          <cell r="O780">
            <v>2.0699999999999998</v>
          </cell>
          <cell r="R780">
            <v>172.72</v>
          </cell>
          <cell r="S780">
            <v>79.2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DA CONCEICAO DA SILVA GUIMARAES</v>
          </cell>
          <cell r="F781" t="str">
            <v>3 - Administrativo</v>
          </cell>
          <cell r="G781" t="str">
            <v>5134-30</v>
          </cell>
          <cell r="H781" t="str">
            <v>06/2023</v>
          </cell>
          <cell r="J781">
            <v>263.7312</v>
          </cell>
          <cell r="M781">
            <v>0</v>
          </cell>
          <cell r="O781">
            <v>2.0699999999999998</v>
          </cell>
          <cell r="S781">
            <v>2.64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DA CONCEICAO GONCALVES COSTA</v>
          </cell>
          <cell r="F782" t="str">
            <v>3 - Administrativo</v>
          </cell>
          <cell r="G782" t="str">
            <v>5134-30</v>
          </cell>
          <cell r="H782" t="str">
            <v>06/2023</v>
          </cell>
          <cell r="J782">
            <v>213.7824</v>
          </cell>
          <cell r="M782">
            <v>0</v>
          </cell>
          <cell r="O782">
            <v>2.0699999999999998</v>
          </cell>
          <cell r="R782">
            <v>172.72</v>
          </cell>
          <cell r="S782">
            <v>79.2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DA CONCEICAO RODRIGUES CHAGAS</v>
          </cell>
          <cell r="F783" t="str">
            <v>2 - Outros Profissionais da Saúde</v>
          </cell>
          <cell r="G783" t="str">
            <v>3222-05</v>
          </cell>
          <cell r="H783" t="str">
            <v>06/2023</v>
          </cell>
          <cell r="J783">
            <v>136.864</v>
          </cell>
          <cell r="L783">
            <v>69.59</v>
          </cell>
          <cell r="M783">
            <v>26.6</v>
          </cell>
          <cell r="O783">
            <v>2.0699999999999998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DA CONCEICAO SOARES DE SANTANA</v>
          </cell>
          <cell r="F784" t="str">
            <v>2 - Outros Profissionais da Saúde</v>
          </cell>
          <cell r="G784" t="str">
            <v>3222-05</v>
          </cell>
          <cell r="H784" t="str">
            <v>06/2023</v>
          </cell>
          <cell r="J784">
            <v>221.4264</v>
          </cell>
          <cell r="L784">
            <v>69.59</v>
          </cell>
          <cell r="M784">
            <v>26.6</v>
          </cell>
          <cell r="O784">
            <v>2.0699999999999998</v>
          </cell>
          <cell r="R784">
            <v>172.72</v>
          </cell>
          <cell r="S784">
            <v>79.8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DA GLORIA SILVA</v>
          </cell>
          <cell r="F785" t="str">
            <v>2 - Outros Profissionais da Saúde</v>
          </cell>
          <cell r="G785" t="str">
            <v>3222-05</v>
          </cell>
          <cell r="H785" t="str">
            <v>06/2023</v>
          </cell>
          <cell r="J785">
            <v>240.04560000000001</v>
          </cell>
          <cell r="L785">
            <v>69.59</v>
          </cell>
          <cell r="M785">
            <v>26.6</v>
          </cell>
          <cell r="O785">
            <v>2.0699999999999998</v>
          </cell>
          <cell r="R785">
            <v>139.12</v>
          </cell>
          <cell r="S785">
            <v>79.8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DA PENHA ARAUJO DOS SANTOS</v>
          </cell>
          <cell r="F786" t="str">
            <v>2 - Outros Profissionais da Saúde</v>
          </cell>
          <cell r="G786" t="str">
            <v>3222-05</v>
          </cell>
          <cell r="H786" t="str">
            <v>06/2023</v>
          </cell>
          <cell r="J786">
            <v>208.43680000000001</v>
          </cell>
          <cell r="M786">
            <v>0</v>
          </cell>
          <cell r="O786">
            <v>2.0699999999999998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DAS DORES DA SILVA</v>
          </cell>
          <cell r="F787" t="str">
            <v>2 - Outros Profissionais da Saúde</v>
          </cell>
          <cell r="G787" t="str">
            <v>2235-05</v>
          </cell>
          <cell r="H787" t="str">
            <v>06/2023</v>
          </cell>
          <cell r="J787">
            <v>661.44560000000001</v>
          </cell>
          <cell r="L787">
            <v>69.59</v>
          </cell>
          <cell r="M787">
            <v>3.59</v>
          </cell>
          <cell r="O787">
            <v>4.3499999999999996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DAS DORES DE SOUZA FIGUEIREDO</v>
          </cell>
          <cell r="F788" t="str">
            <v>2 - Outros Profissionais da Saúde</v>
          </cell>
          <cell r="G788" t="str">
            <v>3222-05</v>
          </cell>
          <cell r="H788" t="str">
            <v>06/2023</v>
          </cell>
          <cell r="J788">
            <v>140.70400000000001</v>
          </cell>
          <cell r="M788">
            <v>0</v>
          </cell>
          <cell r="O788">
            <v>2.0699999999999998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DAS GRACAS LIRA RAMOS</v>
          </cell>
          <cell r="F789" t="str">
            <v>2 - Outros Profissionais da Saúde</v>
          </cell>
          <cell r="G789" t="str">
            <v>2515-10</v>
          </cell>
          <cell r="H789" t="str">
            <v>06/2023</v>
          </cell>
          <cell r="J789">
            <v>227.1728</v>
          </cell>
          <cell r="M789">
            <v>0</v>
          </cell>
          <cell r="O789">
            <v>2.0699999999999998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DE FATIMA DA SILVA</v>
          </cell>
          <cell r="F790" t="str">
            <v>2 - Outros Profissionais da Saúde</v>
          </cell>
          <cell r="G790" t="str">
            <v>3222-05</v>
          </cell>
          <cell r="H790" t="str">
            <v>06/2023</v>
          </cell>
          <cell r="J790">
            <v>153.72239999999999</v>
          </cell>
          <cell r="L790">
            <v>69.59</v>
          </cell>
          <cell r="M790">
            <v>26.6</v>
          </cell>
          <cell r="O790">
            <v>2.0699999999999998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DO CARMO SILVA SOUZA</v>
          </cell>
          <cell r="F791" t="str">
            <v>2 - Outros Profissionais da Saúde</v>
          </cell>
          <cell r="G791" t="str">
            <v>3222-05</v>
          </cell>
          <cell r="H791" t="str">
            <v>06/2023</v>
          </cell>
          <cell r="J791">
            <v>206.89439999999999</v>
          </cell>
          <cell r="L791">
            <v>69.59</v>
          </cell>
          <cell r="M791">
            <v>26.6</v>
          </cell>
          <cell r="O791">
            <v>2.0699999999999998</v>
          </cell>
          <cell r="R791">
            <v>172.72</v>
          </cell>
          <cell r="S791">
            <v>79.8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DOS PRAZERES VASCURADO DE OLIVEIRA</v>
          </cell>
          <cell r="F792" t="str">
            <v>2 - Outros Profissionais da Saúde</v>
          </cell>
          <cell r="G792" t="str">
            <v>3222-05</v>
          </cell>
          <cell r="H792" t="str">
            <v>06/2023</v>
          </cell>
          <cell r="J792">
            <v>243.608</v>
          </cell>
          <cell r="M792">
            <v>0</v>
          </cell>
          <cell r="O792">
            <v>2.0699999999999998</v>
          </cell>
          <cell r="S792">
            <v>79.8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EDHUARDA LICA DIAS</v>
          </cell>
          <cell r="F793" t="str">
            <v>3 - Administrativo</v>
          </cell>
          <cell r="G793" t="str">
            <v>4141-05</v>
          </cell>
          <cell r="H793" t="str">
            <v>06/2023</v>
          </cell>
          <cell r="J793">
            <v>234.60560000000001</v>
          </cell>
          <cell r="M793">
            <v>0</v>
          </cell>
          <cell r="O793">
            <v>2.0699999999999998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EDUARDA DA SILVA MACHADO</v>
          </cell>
          <cell r="F794" t="str">
            <v>2 - Outros Profissionais da Saúde</v>
          </cell>
          <cell r="G794" t="str">
            <v>3222-05</v>
          </cell>
          <cell r="H794" t="str">
            <v>06/2023</v>
          </cell>
          <cell r="J794">
            <v>211.9376</v>
          </cell>
          <cell r="M794">
            <v>0</v>
          </cell>
          <cell r="O794">
            <v>2.0699999999999998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EDUARDA PAZ CORREIA</v>
          </cell>
          <cell r="F795" t="str">
            <v>1 - Médico</v>
          </cell>
          <cell r="G795" t="str">
            <v>2251-25</v>
          </cell>
          <cell r="H795" t="str">
            <v>06/2023</v>
          </cell>
          <cell r="J795">
            <v>1040.8943999999999</v>
          </cell>
          <cell r="L795">
            <v>69.59</v>
          </cell>
          <cell r="M795">
            <v>3.17</v>
          </cell>
          <cell r="O795">
            <v>16.59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EDUARDA QUEIROZ BRUM</v>
          </cell>
          <cell r="F796" t="str">
            <v>1 - Médico</v>
          </cell>
          <cell r="G796" t="str">
            <v>2251-25</v>
          </cell>
          <cell r="H796" t="str">
            <v>06/2023</v>
          </cell>
          <cell r="J796">
            <v>405.08479999999997</v>
          </cell>
          <cell r="M796">
            <v>0</v>
          </cell>
          <cell r="O796">
            <v>16.59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EVANICE DA SILVA SANTOS</v>
          </cell>
          <cell r="F797" t="str">
            <v>2 - Outros Profissionais da Saúde</v>
          </cell>
          <cell r="G797" t="str">
            <v>3222-05</v>
          </cell>
          <cell r="H797" t="str">
            <v>06/2023</v>
          </cell>
          <cell r="J797">
            <v>236.5744</v>
          </cell>
          <cell r="L797">
            <v>69.59</v>
          </cell>
          <cell r="M797">
            <v>26.6</v>
          </cell>
          <cell r="O797">
            <v>2.0699999999999998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GABRIELA DE LIMA HANSEN</v>
          </cell>
          <cell r="F798" t="str">
            <v>2 - Outros Profissionais da Saúde</v>
          </cell>
          <cell r="G798" t="str">
            <v>2236-05</v>
          </cell>
          <cell r="H798" t="str">
            <v>06/2023</v>
          </cell>
          <cell r="J798">
            <v>344.83440000000002</v>
          </cell>
          <cell r="L798">
            <v>69.59</v>
          </cell>
          <cell r="M798">
            <v>2.83</v>
          </cell>
          <cell r="O798">
            <v>4.3499999999999996</v>
          </cell>
          <cell r="S798">
            <v>0</v>
          </cell>
          <cell r="U798">
            <v>112.22</v>
          </cell>
          <cell r="X798" t="str">
            <v>AUXÍLIO CRECHE</v>
          </cell>
        </row>
        <row r="799">
          <cell r="C799" t="str">
            <v>HOSPITAL MIGUEL ARRAES - CG. Nº 023/2022</v>
          </cell>
          <cell r="E799" t="str">
            <v>MARIA GENILDA DA SILVA</v>
          </cell>
          <cell r="F799" t="str">
            <v>2 - Outros Profissionais da Saúde</v>
          </cell>
          <cell r="G799" t="str">
            <v>3222-05</v>
          </cell>
          <cell r="H799" t="str">
            <v>06/2023</v>
          </cell>
          <cell r="J799">
            <v>217.88</v>
          </cell>
          <cell r="L799">
            <v>69.59</v>
          </cell>
          <cell r="M799">
            <v>26.6</v>
          </cell>
          <cell r="O799">
            <v>2.0699999999999998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GORETT HORA PIMENTEL</v>
          </cell>
          <cell r="F800" t="str">
            <v>2 - Outros Profissionais da Saúde</v>
          </cell>
          <cell r="G800" t="str">
            <v>3222-05</v>
          </cell>
          <cell r="H800" t="str">
            <v>06/2023</v>
          </cell>
          <cell r="J800">
            <v>232.06639999999999</v>
          </cell>
          <cell r="M800">
            <v>0</v>
          </cell>
          <cell r="O800">
            <v>2.0699999999999998</v>
          </cell>
          <cell r="S800">
            <v>79.8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GORETTI DE SOUZA OLIVEIRA</v>
          </cell>
          <cell r="F801" t="str">
            <v>2 - Outros Profissionais da Saúde</v>
          </cell>
          <cell r="G801" t="str">
            <v>3222-05</v>
          </cell>
          <cell r="H801" t="str">
            <v>06/2023</v>
          </cell>
          <cell r="J801">
            <v>13.0168</v>
          </cell>
          <cell r="M801">
            <v>0</v>
          </cell>
          <cell r="O801">
            <v>2.0699999999999998</v>
          </cell>
          <cell r="S801">
            <v>1.32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HELOISE LYRA VASCONCELOS</v>
          </cell>
          <cell r="F802" t="str">
            <v>2 - Outros Profissionais da Saúde</v>
          </cell>
          <cell r="G802" t="str">
            <v>2234-05</v>
          </cell>
          <cell r="H802" t="str">
            <v>06/2023</v>
          </cell>
          <cell r="J802">
            <v>705.98880000000008</v>
          </cell>
          <cell r="M802">
            <v>0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ISABELA FERREIRA DE AMORIM</v>
          </cell>
          <cell r="F803" t="str">
            <v>2 - Outros Profissionais da Saúde</v>
          </cell>
          <cell r="G803" t="str">
            <v>2235-05</v>
          </cell>
          <cell r="H803" t="str">
            <v>06/2023</v>
          </cell>
          <cell r="J803">
            <v>605.23440000000005</v>
          </cell>
          <cell r="L803">
            <v>69.59</v>
          </cell>
          <cell r="M803">
            <v>3.59</v>
          </cell>
          <cell r="O803">
            <v>4.3499999999999996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IZABEL VIEIRA MENDES</v>
          </cell>
          <cell r="F804" t="str">
            <v>2 - Outros Profissionais da Saúde</v>
          </cell>
          <cell r="G804" t="str">
            <v>3222-05</v>
          </cell>
          <cell r="H804" t="str">
            <v>06/2023</v>
          </cell>
          <cell r="J804">
            <v>153.48560000000001</v>
          </cell>
          <cell r="L804">
            <v>69.59</v>
          </cell>
          <cell r="M804">
            <v>26.6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JACIARA DE LUCENA ALBUQUERQUE</v>
          </cell>
          <cell r="F805" t="str">
            <v>2 - Outros Profissionais da Saúde</v>
          </cell>
          <cell r="G805" t="str">
            <v>3242-05</v>
          </cell>
          <cell r="H805" t="str">
            <v>06/2023</v>
          </cell>
          <cell r="J805">
            <v>212.01920000000001</v>
          </cell>
          <cell r="L805">
            <v>69.59</v>
          </cell>
          <cell r="M805">
            <v>30</v>
          </cell>
          <cell r="O805">
            <v>2.0699999999999998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JOELMA DOS SANTOS DE LIMA</v>
          </cell>
          <cell r="F806" t="str">
            <v>2 - Outros Profissionais da Saúde</v>
          </cell>
          <cell r="G806" t="str">
            <v>3222-05</v>
          </cell>
          <cell r="H806" t="str">
            <v>06/2023</v>
          </cell>
          <cell r="J806">
            <v>274.79680000000002</v>
          </cell>
          <cell r="L806">
            <v>69.59</v>
          </cell>
          <cell r="M806">
            <v>26.6</v>
          </cell>
          <cell r="O806">
            <v>2.0699999999999998</v>
          </cell>
          <cell r="S806">
            <v>0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JOSE DA SILVA</v>
          </cell>
          <cell r="F807" t="str">
            <v>3 - Administrativo</v>
          </cell>
          <cell r="G807" t="str">
            <v>4141-05</v>
          </cell>
          <cell r="H807" t="str">
            <v>06/2023</v>
          </cell>
          <cell r="J807">
            <v>143.35919999999999</v>
          </cell>
          <cell r="M807">
            <v>0</v>
          </cell>
          <cell r="O807">
            <v>2.0699999999999998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JOSE DA SILVA MENESES</v>
          </cell>
          <cell r="F808" t="str">
            <v>2 - Outros Profissionais da Saúde</v>
          </cell>
          <cell r="G808" t="str">
            <v>3222-05</v>
          </cell>
          <cell r="H808" t="str">
            <v>06/2023</v>
          </cell>
          <cell r="J808">
            <v>0</v>
          </cell>
          <cell r="M808">
            <v>0</v>
          </cell>
          <cell r="O808">
            <v>2.0699999999999998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JOSE DOS SANTOS</v>
          </cell>
          <cell r="F809" t="str">
            <v>2 - Outros Profissionais da Saúde</v>
          </cell>
          <cell r="G809" t="str">
            <v>3222-05</v>
          </cell>
          <cell r="H809" t="str">
            <v>06/2023</v>
          </cell>
          <cell r="J809">
            <v>266.70159999999998</v>
          </cell>
          <cell r="L809">
            <v>69.59</v>
          </cell>
          <cell r="M809">
            <v>26.6</v>
          </cell>
          <cell r="O809">
            <v>2.0699999999999998</v>
          </cell>
          <cell r="S809">
            <v>2.66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JOSE GOMES</v>
          </cell>
          <cell r="F810" t="str">
            <v>2 - Outros Profissionais da Saúde</v>
          </cell>
          <cell r="G810" t="str">
            <v>3222-05</v>
          </cell>
          <cell r="H810" t="str">
            <v>06/2023</v>
          </cell>
          <cell r="J810">
            <v>221.38239999999999</v>
          </cell>
          <cell r="M810">
            <v>0</v>
          </cell>
          <cell r="O810">
            <v>2.0699999999999998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JOSE MONTEIRO DA SILVA</v>
          </cell>
          <cell r="F811" t="str">
            <v>2 - Outros Profissionais da Saúde</v>
          </cell>
          <cell r="G811" t="str">
            <v>3222-05</v>
          </cell>
          <cell r="H811" t="str">
            <v>06/2023</v>
          </cell>
          <cell r="J811">
            <v>291.27280000000002</v>
          </cell>
          <cell r="M811">
            <v>0</v>
          </cell>
          <cell r="O811">
            <v>2.0699999999999998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LIDIANA OLIVEIRA DA SILVA</v>
          </cell>
          <cell r="F812" t="str">
            <v>2 - Outros Profissionais da Saúde</v>
          </cell>
          <cell r="G812" t="str">
            <v>3222-05</v>
          </cell>
          <cell r="H812" t="str">
            <v>06/2023</v>
          </cell>
          <cell r="J812">
            <v>296.26319999999998</v>
          </cell>
          <cell r="L812">
            <v>69.59</v>
          </cell>
          <cell r="M812">
            <v>26.6</v>
          </cell>
          <cell r="O812">
            <v>2.0699999999999998</v>
          </cell>
          <cell r="R812">
            <v>172.72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LUANA GENUINO AUGUSTO LACERDA</v>
          </cell>
          <cell r="F813" t="str">
            <v>3 - Administrativo</v>
          </cell>
          <cell r="G813" t="str">
            <v>5174-10</v>
          </cell>
          <cell r="H813" t="str">
            <v>06/2023</v>
          </cell>
          <cell r="J813">
            <v>0</v>
          </cell>
          <cell r="K813">
            <v>1732.16</v>
          </cell>
          <cell r="M813">
            <v>0</v>
          </cell>
          <cell r="O813">
            <v>2.0699999999999998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LUCIA VICENTE CAMPELO DE HOLANDA</v>
          </cell>
          <cell r="F814" t="str">
            <v>2 - Outros Profissionais da Saúde</v>
          </cell>
          <cell r="G814" t="str">
            <v>5211-30</v>
          </cell>
          <cell r="H814" t="str">
            <v>06/2023</v>
          </cell>
          <cell r="J814">
            <v>111.636</v>
          </cell>
          <cell r="M814">
            <v>0</v>
          </cell>
          <cell r="O814">
            <v>2.0699999999999998</v>
          </cell>
          <cell r="R814">
            <v>250.72</v>
          </cell>
          <cell r="S814">
            <v>76.69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LUCIENE CAVALCANTI DE FONTES</v>
          </cell>
          <cell r="F815" t="str">
            <v>2 - Outros Profissionais da Saúde</v>
          </cell>
          <cell r="G815" t="str">
            <v>3241-15</v>
          </cell>
          <cell r="H815" t="str">
            <v>06/2023</v>
          </cell>
          <cell r="J815">
            <v>289.34399999999999</v>
          </cell>
          <cell r="M815">
            <v>0</v>
          </cell>
          <cell r="O815">
            <v>2.0699999999999998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LUCIENE JACINTO DE SOUZA</v>
          </cell>
          <cell r="F816" t="str">
            <v>2 - Outros Profissionais da Saúde</v>
          </cell>
          <cell r="G816" t="str">
            <v>3222-05</v>
          </cell>
          <cell r="H816" t="str">
            <v>06/2023</v>
          </cell>
          <cell r="J816">
            <v>270.63679999999999</v>
          </cell>
          <cell r="L816">
            <v>69.59</v>
          </cell>
          <cell r="M816">
            <v>26.6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RUTH PADILHA DE MEDEIROS</v>
          </cell>
          <cell r="F817" t="str">
            <v>1 - Médico</v>
          </cell>
          <cell r="G817" t="str">
            <v>2251-25</v>
          </cell>
          <cell r="H817" t="str">
            <v>06/2023</v>
          </cell>
          <cell r="J817">
            <v>462.16</v>
          </cell>
          <cell r="M817">
            <v>0</v>
          </cell>
          <cell r="O817">
            <v>16.59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RUTH TAVARES ARARUNA</v>
          </cell>
          <cell r="F818" t="str">
            <v>1 - Médico</v>
          </cell>
          <cell r="G818" t="str">
            <v>2251-25</v>
          </cell>
          <cell r="H818" t="str">
            <v>06/2023</v>
          </cell>
          <cell r="J818">
            <v>480.78640000000001</v>
          </cell>
          <cell r="M818">
            <v>0</v>
          </cell>
          <cell r="O818">
            <v>16.59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SALOME JOSEFA DA SILVA OLIVEIRA VIDAL</v>
          </cell>
          <cell r="F819" t="str">
            <v>2 - Outros Profissionais da Saúde</v>
          </cell>
          <cell r="G819" t="str">
            <v>3222-05</v>
          </cell>
          <cell r="H819" t="str">
            <v>06/2023</v>
          </cell>
          <cell r="J819">
            <v>237.87119999999999</v>
          </cell>
          <cell r="L819">
            <v>69.59</v>
          </cell>
          <cell r="M819">
            <v>26.6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SANDRA DA COSTA DO O</v>
          </cell>
          <cell r="F820" t="str">
            <v>2 - Outros Profissionais da Saúde</v>
          </cell>
          <cell r="G820" t="str">
            <v>3222-05</v>
          </cell>
          <cell r="H820" t="str">
            <v>06/2023</v>
          </cell>
          <cell r="J820">
            <v>225.66399999999999</v>
          </cell>
          <cell r="M820">
            <v>0</v>
          </cell>
          <cell r="O820">
            <v>2.0699999999999998</v>
          </cell>
          <cell r="S820">
            <v>79.8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SOLANGE HERCULANO DA SILVA</v>
          </cell>
          <cell r="F821" t="str">
            <v>2 - Outros Profissionais da Saúde</v>
          </cell>
          <cell r="G821" t="str">
            <v>3222-05</v>
          </cell>
          <cell r="H821" t="str">
            <v>06/2023</v>
          </cell>
          <cell r="J821">
            <v>245.2064</v>
          </cell>
          <cell r="M821">
            <v>0</v>
          </cell>
          <cell r="O821">
            <v>2.0699999999999998</v>
          </cell>
          <cell r="R821">
            <v>139.12</v>
          </cell>
          <cell r="S821">
            <v>79.8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VALERIA TORRES SANTOS</v>
          </cell>
          <cell r="F822" t="str">
            <v>1 - Médico</v>
          </cell>
          <cell r="G822" t="str">
            <v>2251-25</v>
          </cell>
          <cell r="H822" t="str">
            <v>06/2023</v>
          </cell>
          <cell r="J822">
            <v>389.39200000000011</v>
          </cell>
          <cell r="M822">
            <v>0</v>
          </cell>
          <cell r="O822">
            <v>16.59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MARIANA DE ARAUJO MARANHAO LIMA</v>
          </cell>
          <cell r="F823" t="str">
            <v>2 - Outros Profissionais da Saúde</v>
          </cell>
          <cell r="G823" t="str">
            <v>3241-15</v>
          </cell>
          <cell r="H823" t="str">
            <v>06/2023</v>
          </cell>
          <cell r="J823">
            <v>430.76080000000002</v>
          </cell>
          <cell r="L823">
            <v>69.59</v>
          </cell>
          <cell r="M823">
            <v>8.14</v>
          </cell>
          <cell r="O823">
            <v>2.0699999999999998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MARIANA DE SOUZA MEDEIROS</v>
          </cell>
          <cell r="F824" t="str">
            <v>2 - Outros Profissionais da Saúde</v>
          </cell>
          <cell r="G824" t="str">
            <v>2235-05</v>
          </cell>
          <cell r="H824" t="str">
            <v>06/2023</v>
          </cell>
          <cell r="J824">
            <v>520.98400000000004</v>
          </cell>
          <cell r="L824">
            <v>69.59</v>
          </cell>
          <cell r="M824">
            <v>3.59</v>
          </cell>
          <cell r="O824">
            <v>4.3499999999999996</v>
          </cell>
          <cell r="S824">
            <v>0</v>
          </cell>
          <cell r="U824">
            <v>120.26</v>
          </cell>
          <cell r="X824" t="str">
            <v>AUXÍLIO CRECHE</v>
          </cell>
        </row>
        <row r="825">
          <cell r="C825" t="str">
            <v>HOSPITAL MIGUEL ARRAES - CG. Nº 023/2022</v>
          </cell>
          <cell r="E825" t="str">
            <v>MARIANGELA NOBREGA DA CRUZ</v>
          </cell>
          <cell r="F825" t="str">
            <v>2 - Outros Profissionais da Saúde</v>
          </cell>
          <cell r="G825" t="str">
            <v>3222-05</v>
          </cell>
          <cell r="H825" t="str">
            <v>06/2023</v>
          </cell>
          <cell r="J825">
            <v>224.23599999999999</v>
          </cell>
          <cell r="M825">
            <v>0</v>
          </cell>
          <cell r="O825">
            <v>2.0699999999999998</v>
          </cell>
          <cell r="R825">
            <v>172.72</v>
          </cell>
          <cell r="S825">
            <v>79.8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MARIANNA CAVALCANTI PONTES</v>
          </cell>
          <cell r="F826" t="str">
            <v>1 - Médico</v>
          </cell>
          <cell r="G826" t="str">
            <v>2251-50</v>
          </cell>
          <cell r="H826" t="str">
            <v>06/2023</v>
          </cell>
          <cell r="J826">
            <v>995.41920000000005</v>
          </cell>
          <cell r="M826">
            <v>0</v>
          </cell>
          <cell r="O826">
            <v>16.59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MARIELZA DA SILVA CARNEIRO</v>
          </cell>
          <cell r="F827" t="str">
            <v>2 - Outros Profissionais da Saúde</v>
          </cell>
          <cell r="G827" t="str">
            <v>3222-05</v>
          </cell>
          <cell r="H827" t="str">
            <v>06/2023</v>
          </cell>
          <cell r="J827">
            <v>128.35919999999999</v>
          </cell>
          <cell r="M827">
            <v>0</v>
          </cell>
          <cell r="O827">
            <v>2.0699999999999998</v>
          </cell>
          <cell r="R827">
            <v>150.32</v>
          </cell>
          <cell r="S827">
            <v>79.8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MARILDA MARQUES DA SILVA</v>
          </cell>
          <cell r="F828" t="str">
            <v>2 - Outros Profissionais da Saúde</v>
          </cell>
          <cell r="G828" t="str">
            <v>3242-05</v>
          </cell>
          <cell r="H828" t="str">
            <v>06/2023</v>
          </cell>
          <cell r="J828">
            <v>160.45920000000001</v>
          </cell>
          <cell r="M828">
            <v>0</v>
          </cell>
          <cell r="O828">
            <v>2.0699999999999998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MARILIA BEATRIZ DE SOUSA FERREIRA</v>
          </cell>
          <cell r="F829" t="str">
            <v>2 - Outros Profissionais da Saúde</v>
          </cell>
          <cell r="G829" t="str">
            <v>3222-05</v>
          </cell>
          <cell r="H829" t="str">
            <v>06/2023</v>
          </cell>
          <cell r="J829">
            <v>143.39760000000001</v>
          </cell>
          <cell r="L829">
            <v>69.59</v>
          </cell>
          <cell r="M829">
            <v>26.6</v>
          </cell>
          <cell r="O829">
            <v>2.0699999999999998</v>
          </cell>
          <cell r="R829">
            <v>172.72</v>
          </cell>
          <cell r="S829">
            <v>79.8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MARILIA DOS SANTOS SILVA FALCAO TAVARES</v>
          </cell>
          <cell r="F830" t="str">
            <v>2 - Outros Profissionais da Saúde</v>
          </cell>
          <cell r="G830" t="str">
            <v>2235-05</v>
          </cell>
          <cell r="H830" t="str">
            <v>06/2023</v>
          </cell>
          <cell r="J830">
            <v>0</v>
          </cell>
          <cell r="M830">
            <v>0</v>
          </cell>
          <cell r="O830">
            <v>4.3499999999999996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MARILIA MICHAELY PAIVA DA SILVA</v>
          </cell>
          <cell r="F831" t="str">
            <v>3 - Administrativo</v>
          </cell>
          <cell r="G831" t="str">
            <v>4110-10</v>
          </cell>
          <cell r="H831" t="str">
            <v>06/2023</v>
          </cell>
          <cell r="J831">
            <v>175.0472</v>
          </cell>
          <cell r="M831">
            <v>0</v>
          </cell>
          <cell r="O831">
            <v>2.0699999999999998</v>
          </cell>
          <cell r="R831">
            <v>233.44</v>
          </cell>
          <cell r="S831">
            <v>76.56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MARILIA PAULA CAVALCANTI SILVA</v>
          </cell>
          <cell r="F832" t="str">
            <v>2 - Outros Profissionais da Saúde</v>
          </cell>
          <cell r="G832" t="str">
            <v>3222-05</v>
          </cell>
          <cell r="H832" t="str">
            <v>06/2023</v>
          </cell>
          <cell r="J832">
            <v>212.72880000000001</v>
          </cell>
          <cell r="L832">
            <v>69.59</v>
          </cell>
          <cell r="M832">
            <v>26.6</v>
          </cell>
          <cell r="O832">
            <v>2.0699999999999998</v>
          </cell>
          <cell r="S832">
            <v>0</v>
          </cell>
          <cell r="U832">
            <v>69.41</v>
          </cell>
          <cell r="X832" t="str">
            <v>AUXÍLIO CRECHE</v>
          </cell>
        </row>
        <row r="833">
          <cell r="C833" t="str">
            <v>HOSPITAL MIGUEL ARRAES - CG. Nº 023/2022</v>
          </cell>
          <cell r="E833" t="str">
            <v>MARINA FERREIRA PASSOS ROCHA</v>
          </cell>
          <cell r="F833" t="str">
            <v>1 - Médico</v>
          </cell>
          <cell r="G833" t="str">
            <v>2251-25</v>
          </cell>
          <cell r="H833" t="str">
            <v>06/2023</v>
          </cell>
          <cell r="J833">
            <v>458.43439999999998</v>
          </cell>
          <cell r="M833">
            <v>0</v>
          </cell>
          <cell r="O833">
            <v>16.59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MARINA FRANCISCA DOS ANJOS SILVA</v>
          </cell>
          <cell r="F834" t="str">
            <v>2 - Outros Profissionais da Saúde</v>
          </cell>
          <cell r="G834" t="str">
            <v>3222-05</v>
          </cell>
          <cell r="H834" t="str">
            <v>06/2023</v>
          </cell>
          <cell r="J834">
            <v>213.0848</v>
          </cell>
          <cell r="L834">
            <v>69.59</v>
          </cell>
          <cell r="M834">
            <v>26.6</v>
          </cell>
          <cell r="O834">
            <v>2.0699999999999998</v>
          </cell>
          <cell r="S834">
            <v>72.34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MARINALVA AUGUSTA DA SILVA RODRIGUES</v>
          </cell>
          <cell r="F835" t="str">
            <v>3 - Administrativo</v>
          </cell>
          <cell r="G835" t="str">
            <v>5134-30</v>
          </cell>
          <cell r="H835" t="str">
            <v>06/2023</v>
          </cell>
          <cell r="J835">
            <v>0</v>
          </cell>
          <cell r="M835">
            <v>0</v>
          </cell>
          <cell r="O835">
            <v>2.0699999999999998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MARINALVA DA SILVA VICENTE</v>
          </cell>
          <cell r="F836" t="str">
            <v>2 - Outros Profissionais da Saúde</v>
          </cell>
          <cell r="G836" t="str">
            <v>3222-05</v>
          </cell>
          <cell r="H836" t="str">
            <v>06/2023</v>
          </cell>
          <cell r="J836">
            <v>302.8184</v>
          </cell>
          <cell r="M836">
            <v>0</v>
          </cell>
          <cell r="O836">
            <v>2.0699999999999998</v>
          </cell>
          <cell r="S836">
            <v>2.66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MARIO JOSE DA SILVA</v>
          </cell>
          <cell r="F837" t="str">
            <v>3 - Administrativo</v>
          </cell>
          <cell r="G837" t="str">
            <v>5174-10</v>
          </cell>
          <cell r="H837" t="str">
            <v>06/2023</v>
          </cell>
          <cell r="J837">
            <v>174.24</v>
          </cell>
          <cell r="L837">
            <v>69.59</v>
          </cell>
          <cell r="M837">
            <v>26.4</v>
          </cell>
          <cell r="O837">
            <v>2.0699999999999998</v>
          </cell>
          <cell r="R837">
            <v>161.52000000000001</v>
          </cell>
          <cell r="S837">
            <v>79.2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MARKEDONIS ALMEIDA DA SILVA</v>
          </cell>
          <cell r="F838" t="str">
            <v>2 - Outros Profissionais da Saúde</v>
          </cell>
          <cell r="G838" t="str">
            <v>2236-05</v>
          </cell>
          <cell r="H838" t="str">
            <v>06/2023</v>
          </cell>
          <cell r="J838">
            <v>346.85919999999999</v>
          </cell>
          <cell r="L838">
            <v>69.59</v>
          </cell>
          <cell r="M838">
            <v>2.83</v>
          </cell>
          <cell r="O838">
            <v>4.3499999999999996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MARLA GIZANE NECO BOTELHO</v>
          </cell>
          <cell r="F839" t="str">
            <v>2 - Outros Profissionais da Saúde</v>
          </cell>
          <cell r="G839" t="str">
            <v>2235-05</v>
          </cell>
          <cell r="H839" t="str">
            <v>06/2023</v>
          </cell>
          <cell r="J839">
            <v>363.43040000000002</v>
          </cell>
          <cell r="M839">
            <v>0</v>
          </cell>
          <cell r="O839">
            <v>4.3499999999999996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MARLENE CORREIA DA SILVA</v>
          </cell>
          <cell r="F840" t="str">
            <v>2 - Outros Profissionais da Saúde</v>
          </cell>
          <cell r="G840" t="str">
            <v>3222-05</v>
          </cell>
          <cell r="H840" t="str">
            <v>06/2023</v>
          </cell>
          <cell r="J840">
            <v>211.75919999999999</v>
          </cell>
          <cell r="M840">
            <v>0</v>
          </cell>
          <cell r="O840">
            <v>2.0699999999999998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MARLENE GOMES DA SILVA</v>
          </cell>
          <cell r="F841" t="str">
            <v>2 - Outros Profissionais da Saúde</v>
          </cell>
          <cell r="G841" t="str">
            <v>3222-05</v>
          </cell>
          <cell r="H841" t="str">
            <v>06/2023</v>
          </cell>
          <cell r="J841">
            <v>238.46799999999999</v>
          </cell>
          <cell r="L841">
            <v>69.59</v>
          </cell>
          <cell r="M841">
            <v>26.6</v>
          </cell>
          <cell r="O841">
            <v>2.0699999999999998</v>
          </cell>
          <cell r="S841">
            <v>74.2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MARLI SEVERINA DA SILVA</v>
          </cell>
          <cell r="F842" t="str">
            <v>2 - Outros Profissionais da Saúde</v>
          </cell>
          <cell r="G842" t="str">
            <v>3222-05</v>
          </cell>
          <cell r="H842" t="str">
            <v>06/2023</v>
          </cell>
          <cell r="J842">
            <v>212.56</v>
          </cell>
          <cell r="M842">
            <v>0</v>
          </cell>
          <cell r="O842">
            <v>2.0699999999999998</v>
          </cell>
          <cell r="S842">
            <v>79.8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MARTA CRISTOVAO DA SILVA MELO</v>
          </cell>
          <cell r="F843" t="str">
            <v>2 - Outros Profissionais da Saúde</v>
          </cell>
          <cell r="G843" t="str">
            <v>3222-05</v>
          </cell>
          <cell r="H843" t="str">
            <v>06/2023</v>
          </cell>
          <cell r="J843">
            <v>276.04239999999999</v>
          </cell>
          <cell r="L843">
            <v>69.59</v>
          </cell>
          <cell r="M843">
            <v>26.6</v>
          </cell>
          <cell r="O843">
            <v>2.0699999999999998</v>
          </cell>
          <cell r="R843">
            <v>27.119999999999997</v>
          </cell>
          <cell r="S843">
            <v>10.64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MARTA MOREIRA DA SILVA JULIAO</v>
          </cell>
          <cell r="F844" t="str">
            <v>3 - Administrativo</v>
          </cell>
          <cell r="G844" t="str">
            <v>4110-10</v>
          </cell>
          <cell r="H844" t="str">
            <v>06/2023</v>
          </cell>
          <cell r="J844">
            <v>236.92</v>
          </cell>
          <cell r="M844">
            <v>0</v>
          </cell>
          <cell r="O844">
            <v>2.0699999999999998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MARTA SIMONE GOMES DE OLIVEIRA</v>
          </cell>
          <cell r="F845" t="str">
            <v>2 - Outros Profissionais da Saúde</v>
          </cell>
          <cell r="G845" t="str">
            <v>3222-05</v>
          </cell>
          <cell r="H845" t="str">
            <v>06/2023</v>
          </cell>
          <cell r="J845">
            <v>232.6936</v>
          </cell>
          <cell r="L845">
            <v>69.59</v>
          </cell>
          <cell r="M845">
            <v>26.6</v>
          </cell>
          <cell r="O845">
            <v>2.0699999999999998</v>
          </cell>
          <cell r="R845">
            <v>206.32</v>
          </cell>
          <cell r="S845">
            <v>72.34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MATHEUS DE MELO AZIZ CARDOSO</v>
          </cell>
          <cell r="F846" t="str">
            <v>1 - Médico</v>
          </cell>
          <cell r="G846" t="str">
            <v>2251-25</v>
          </cell>
          <cell r="H846" t="str">
            <v>06/2023</v>
          </cell>
          <cell r="J846">
            <v>661.43600000000004</v>
          </cell>
          <cell r="M846">
            <v>0</v>
          </cell>
          <cell r="O846">
            <v>16.59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MAURICEA SEVERINA DA SILVA GOMES</v>
          </cell>
          <cell r="F847" t="str">
            <v>2 - Outros Profissionais da Saúde</v>
          </cell>
          <cell r="G847" t="str">
            <v>3222-05</v>
          </cell>
          <cell r="H847" t="str">
            <v>06/2023</v>
          </cell>
          <cell r="J847">
            <v>221.9408</v>
          </cell>
          <cell r="M847">
            <v>0</v>
          </cell>
          <cell r="O847">
            <v>2.0699999999999998</v>
          </cell>
          <cell r="R847">
            <v>161.52000000000001</v>
          </cell>
          <cell r="S847">
            <v>79.8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MAURILIO MARINHO SALUSTIANO</v>
          </cell>
          <cell r="F848" t="str">
            <v>3 - Administrativo</v>
          </cell>
          <cell r="G848" t="str">
            <v>5174-10</v>
          </cell>
          <cell r="H848" t="str">
            <v>06/2023</v>
          </cell>
          <cell r="J848">
            <v>171.6096</v>
          </cell>
          <cell r="L848">
            <v>69.59</v>
          </cell>
          <cell r="M848">
            <v>26.4</v>
          </cell>
          <cell r="O848">
            <v>2.0699999999999998</v>
          </cell>
          <cell r="R848">
            <v>172.72</v>
          </cell>
          <cell r="S848">
            <v>79.2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MAYARA ALVES MENDES</v>
          </cell>
          <cell r="F849" t="str">
            <v>3 - Administrativo</v>
          </cell>
          <cell r="G849" t="str">
            <v>4110-10</v>
          </cell>
          <cell r="H849" t="str">
            <v>06/2023</v>
          </cell>
          <cell r="J849">
            <v>227.8648</v>
          </cell>
          <cell r="M849">
            <v>0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MAYARA DOS SANTOS CORREIA</v>
          </cell>
          <cell r="F850" t="str">
            <v>2 - Outros Profissionais da Saúde</v>
          </cell>
          <cell r="G850" t="str">
            <v>3222-05</v>
          </cell>
          <cell r="H850" t="str">
            <v>06/2023</v>
          </cell>
          <cell r="J850">
            <v>208.8784</v>
          </cell>
          <cell r="L850">
            <v>69.59</v>
          </cell>
          <cell r="M850">
            <v>26.6</v>
          </cell>
          <cell r="O850">
            <v>2.0699999999999998</v>
          </cell>
          <cell r="R850">
            <v>172.72</v>
          </cell>
          <cell r="S850">
            <v>77.8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MAYARA GOMES DE MELO</v>
          </cell>
          <cell r="F851" t="str">
            <v>3 - Administrativo</v>
          </cell>
          <cell r="G851" t="str">
            <v>3516-05</v>
          </cell>
          <cell r="H851" t="str">
            <v>06/2023</v>
          </cell>
          <cell r="J851">
            <v>280.26799999999997</v>
          </cell>
          <cell r="K851">
            <v>0</v>
          </cell>
          <cell r="M851">
            <v>0</v>
          </cell>
          <cell r="O851">
            <v>2.0699999999999998</v>
          </cell>
          <cell r="R851">
            <v>251.12</v>
          </cell>
          <cell r="S851">
            <v>117.15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MAYRA EDUARDA LUIZA DA SILVA</v>
          </cell>
          <cell r="F852" t="str">
            <v>3 - Administrativo</v>
          </cell>
          <cell r="G852" t="str">
            <v>4110-10</v>
          </cell>
          <cell r="H852" t="str">
            <v>06/2023</v>
          </cell>
          <cell r="J852">
            <v>6.38</v>
          </cell>
          <cell r="M852">
            <v>0</v>
          </cell>
          <cell r="O852">
            <v>2.0699999999999998</v>
          </cell>
          <cell r="R852">
            <v>266.72000000000003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MAYRA LAIS DA SILVA ROCHA</v>
          </cell>
          <cell r="F853" t="str">
            <v>2 - Outros Profissionais da Saúde</v>
          </cell>
          <cell r="G853" t="str">
            <v>2235-05</v>
          </cell>
          <cell r="H853" t="str">
            <v>06/2023</v>
          </cell>
          <cell r="J853">
            <v>345.81119999999999</v>
          </cell>
          <cell r="L853">
            <v>69.59</v>
          </cell>
          <cell r="M853">
            <v>30</v>
          </cell>
          <cell r="O853">
            <v>4.3499999999999996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MAYSKA NATASHA SANTOS DA SILVA</v>
          </cell>
          <cell r="F854" t="str">
            <v>2 - Outros Profissionais da Saúde</v>
          </cell>
          <cell r="G854" t="str">
            <v>5211-30</v>
          </cell>
          <cell r="H854" t="str">
            <v>06/2023</v>
          </cell>
          <cell r="J854">
            <v>175.136</v>
          </cell>
          <cell r="M854">
            <v>0</v>
          </cell>
          <cell r="O854">
            <v>2.0699999999999998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MICHELE ROBERTA DA SILVA</v>
          </cell>
          <cell r="F855" t="str">
            <v>2 - Outros Profissionais da Saúde</v>
          </cell>
          <cell r="G855" t="str">
            <v>3222-05</v>
          </cell>
          <cell r="H855" t="str">
            <v>06/2023</v>
          </cell>
          <cell r="J855">
            <v>218.94239999999999</v>
          </cell>
          <cell r="M855">
            <v>0</v>
          </cell>
          <cell r="O855">
            <v>2.0699999999999998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MICHELLA SOUZA DE LIMA</v>
          </cell>
          <cell r="F856" t="str">
            <v>2 - Outros Profissionais da Saúde</v>
          </cell>
          <cell r="G856" t="str">
            <v>3222-05</v>
          </cell>
          <cell r="H856" t="str">
            <v>06/2023</v>
          </cell>
          <cell r="J856">
            <v>148.96</v>
          </cell>
          <cell r="L856">
            <v>69.59</v>
          </cell>
          <cell r="M856">
            <v>26.6</v>
          </cell>
          <cell r="O856">
            <v>2.0699999999999998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MICHELLE BENEVIDES MOURA CAUPONI</v>
          </cell>
          <cell r="F857" t="str">
            <v>1 - Médico</v>
          </cell>
          <cell r="G857" t="str">
            <v>2251-40</v>
          </cell>
          <cell r="H857" t="str">
            <v>06/2023</v>
          </cell>
          <cell r="J857">
            <v>475.09199999999998</v>
          </cell>
          <cell r="M857">
            <v>0</v>
          </cell>
          <cell r="O857">
            <v>16.59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MICHELLE BRASIL DO NASCIMENTO</v>
          </cell>
          <cell r="F858" t="str">
            <v>2 - Outros Profissionais da Saúde</v>
          </cell>
          <cell r="G858" t="str">
            <v>3222-05</v>
          </cell>
          <cell r="H858" t="str">
            <v>06/2023</v>
          </cell>
          <cell r="J858">
            <v>186.82239999999999</v>
          </cell>
          <cell r="M858">
            <v>0</v>
          </cell>
          <cell r="O858">
            <v>2.0699999999999998</v>
          </cell>
          <cell r="S858">
            <v>79.8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MICILVANIA PEREIRA DE ARAUJO</v>
          </cell>
          <cell r="F859" t="str">
            <v>3 - Administrativo</v>
          </cell>
          <cell r="G859" t="str">
            <v>1423-40</v>
          </cell>
          <cell r="H859" t="str">
            <v>06/2023</v>
          </cell>
          <cell r="J859">
            <v>422.18959999999998</v>
          </cell>
          <cell r="L859">
            <v>69.59</v>
          </cell>
          <cell r="M859">
            <v>30</v>
          </cell>
          <cell r="O859">
            <v>2.0699999999999998</v>
          </cell>
          <cell r="R859">
            <v>365.52000000000004</v>
          </cell>
          <cell r="S859">
            <v>167.95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MIDIAN BEZERRA DA SILVA BRITO</v>
          </cell>
          <cell r="F860" t="str">
            <v>2 - Outros Profissionais da Saúde</v>
          </cell>
          <cell r="G860" t="str">
            <v>2235-05</v>
          </cell>
          <cell r="H860" t="str">
            <v>06/2023</v>
          </cell>
          <cell r="J860">
            <v>324.94639999999998</v>
          </cell>
          <cell r="L860">
            <v>69.59</v>
          </cell>
          <cell r="M860">
            <v>3.33</v>
          </cell>
          <cell r="O860">
            <v>4.3499999999999996</v>
          </cell>
          <cell r="S860">
            <v>0</v>
          </cell>
          <cell r="U860">
            <v>224.49</v>
          </cell>
          <cell r="X860" t="str">
            <v>AUXÍLIO CRECHE</v>
          </cell>
        </row>
        <row r="861">
          <cell r="C861" t="str">
            <v>HOSPITAL MIGUEL ARRAES - CG. Nº 023/2022</v>
          </cell>
          <cell r="E861" t="str">
            <v>MIDIZAN ABIA DA PAIXAO AMARANTE</v>
          </cell>
          <cell r="F861" t="str">
            <v>2 - Outros Profissionais da Saúde</v>
          </cell>
          <cell r="G861" t="str">
            <v>3222-05</v>
          </cell>
          <cell r="H861" t="str">
            <v>06/2023</v>
          </cell>
          <cell r="J861">
            <v>220.54</v>
          </cell>
          <cell r="M861">
            <v>0</v>
          </cell>
          <cell r="O861">
            <v>2.0699999999999998</v>
          </cell>
          <cell r="S861">
            <v>79.8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MIKAELLA BUARQUE CORDEIRO</v>
          </cell>
          <cell r="F862" t="str">
            <v>2 - Outros Profissionais da Saúde</v>
          </cell>
          <cell r="G862" t="str">
            <v>2516-05</v>
          </cell>
          <cell r="H862" t="str">
            <v>06/2023</v>
          </cell>
          <cell r="J862">
            <v>337.68079999999998</v>
          </cell>
          <cell r="L862">
            <v>69.59</v>
          </cell>
          <cell r="M862">
            <v>43.87</v>
          </cell>
          <cell r="O862">
            <v>2.0699999999999998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MIKHAIL PHILIPPE HADDAD</v>
          </cell>
          <cell r="F863" t="str">
            <v>1 - Médico</v>
          </cell>
          <cell r="G863" t="str">
            <v>2251-25</v>
          </cell>
          <cell r="H863" t="str">
            <v>06/2023</v>
          </cell>
          <cell r="J863">
            <v>172.488</v>
          </cell>
          <cell r="M863">
            <v>0</v>
          </cell>
          <cell r="O863">
            <v>16.59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MILENA TORRES ARAUJO CAVALCANTI</v>
          </cell>
          <cell r="F864" t="str">
            <v>1 - Médico</v>
          </cell>
          <cell r="G864" t="str">
            <v>2251-25</v>
          </cell>
          <cell r="H864" t="str">
            <v>06/2023</v>
          </cell>
          <cell r="J864">
            <v>453.59120000000001</v>
          </cell>
          <cell r="M864">
            <v>0</v>
          </cell>
          <cell r="O864">
            <v>16.59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MILLENA BEATRIZ FERNANDES MEDEIROS</v>
          </cell>
          <cell r="F865" t="str">
            <v>2 - Outros Profissionais da Saúde</v>
          </cell>
          <cell r="G865" t="str">
            <v>2236-05</v>
          </cell>
          <cell r="H865" t="str">
            <v>06/2023</v>
          </cell>
          <cell r="J865">
            <v>277.75279999999998</v>
          </cell>
          <cell r="L865">
            <v>69.59</v>
          </cell>
          <cell r="M865">
            <v>2.1800000000000002</v>
          </cell>
          <cell r="O865">
            <v>4.3499999999999996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MILTON MATIAS GOMES</v>
          </cell>
          <cell r="F866" t="str">
            <v>3 - Administrativo</v>
          </cell>
          <cell r="G866" t="str">
            <v>5142-25</v>
          </cell>
          <cell r="H866" t="str">
            <v>06/2023</v>
          </cell>
          <cell r="J866">
            <v>0</v>
          </cell>
          <cell r="M866">
            <v>0</v>
          </cell>
          <cell r="O866">
            <v>2.0699999999999998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MIRELA GALVAO DE BARROS PEREIRA</v>
          </cell>
          <cell r="F867" t="str">
            <v>2 - Outros Profissionais da Saúde</v>
          </cell>
          <cell r="G867" t="str">
            <v>2234-05</v>
          </cell>
          <cell r="H867" t="str">
            <v>06/2023</v>
          </cell>
          <cell r="J867">
            <v>495.87520000000001</v>
          </cell>
          <cell r="L867">
            <v>69.59</v>
          </cell>
          <cell r="M867">
            <v>15.73</v>
          </cell>
          <cell r="O867">
            <v>2.0699999999999998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MIRELE CARDIM FALCAO</v>
          </cell>
          <cell r="F868" t="str">
            <v>1 - Médico</v>
          </cell>
          <cell r="G868" t="str">
            <v>2251-25</v>
          </cell>
          <cell r="H868" t="str">
            <v>06/2023</v>
          </cell>
          <cell r="J868">
            <v>288.93279999999999</v>
          </cell>
          <cell r="M868">
            <v>0</v>
          </cell>
          <cell r="O868">
            <v>16.59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MIRELLA RAMOS DO NASCIMENTO</v>
          </cell>
          <cell r="F869" t="str">
            <v>2 - Outros Profissionais da Saúde</v>
          </cell>
          <cell r="G869" t="str">
            <v>2235-05</v>
          </cell>
          <cell r="H869" t="str">
            <v>06/2023</v>
          </cell>
          <cell r="J869">
            <v>648.56479999999999</v>
          </cell>
          <cell r="M869">
            <v>0</v>
          </cell>
          <cell r="O869">
            <v>4.3499999999999996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MIRELLE FRANCISCA DA SILVA</v>
          </cell>
          <cell r="F870" t="str">
            <v>2 - Outros Profissionais da Saúde</v>
          </cell>
          <cell r="G870" t="str">
            <v>2516-05</v>
          </cell>
          <cell r="H870" t="str">
            <v>06/2023</v>
          </cell>
          <cell r="J870">
            <v>571.06399999999996</v>
          </cell>
          <cell r="M870">
            <v>0</v>
          </cell>
          <cell r="O870">
            <v>2.0699999999999998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MIRIAN PEREIRA DA SILVA</v>
          </cell>
          <cell r="F871" t="str">
            <v>2 - Outros Profissionais da Saúde</v>
          </cell>
          <cell r="G871" t="str">
            <v>3222-05</v>
          </cell>
          <cell r="H871" t="str">
            <v>06/2023</v>
          </cell>
          <cell r="J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 xml:space="preserve">MIRTES MARTINIANO DA SILVA DE LIMA </v>
          </cell>
          <cell r="F872" t="str">
            <v>3 - Administrativo</v>
          </cell>
          <cell r="G872" t="str">
            <v>5143-10</v>
          </cell>
          <cell r="H872" t="str">
            <v>06/2023</v>
          </cell>
          <cell r="J872">
            <v>217.8432</v>
          </cell>
          <cell r="M872">
            <v>0</v>
          </cell>
          <cell r="O872">
            <v>2.0699999999999998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MOISES JOSE FELIPE DE SOUZA</v>
          </cell>
          <cell r="F873" t="str">
            <v>3 - Administrativo</v>
          </cell>
          <cell r="G873" t="str">
            <v>5132-20</v>
          </cell>
          <cell r="H873" t="str">
            <v>06/2023</v>
          </cell>
          <cell r="J873">
            <v>152.9872</v>
          </cell>
          <cell r="M873">
            <v>0</v>
          </cell>
          <cell r="O873">
            <v>2.0699999999999998</v>
          </cell>
          <cell r="R873">
            <v>172.72</v>
          </cell>
          <cell r="S873">
            <v>79.2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MOISES VENTURA DE ALMEIDA JUNIOR</v>
          </cell>
          <cell r="F874" t="str">
            <v>3 - Administrativo</v>
          </cell>
          <cell r="G874" t="str">
            <v>5174-10</v>
          </cell>
          <cell r="H874" t="str">
            <v>06/2023</v>
          </cell>
          <cell r="J874">
            <v>229.94159999999999</v>
          </cell>
          <cell r="L874">
            <v>69.59</v>
          </cell>
          <cell r="M874">
            <v>26.4</v>
          </cell>
          <cell r="O874">
            <v>2.0699999999999998</v>
          </cell>
          <cell r="R874">
            <v>172.72</v>
          </cell>
          <cell r="S874">
            <v>2.64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MONICA AUGUSTA ALVES</v>
          </cell>
          <cell r="F875" t="str">
            <v>2 - Outros Profissionais da Saúde</v>
          </cell>
          <cell r="G875" t="str">
            <v>3222-05</v>
          </cell>
          <cell r="H875" t="str">
            <v>06/2023</v>
          </cell>
          <cell r="J875">
            <v>237.06880000000001</v>
          </cell>
          <cell r="L875">
            <v>69.59</v>
          </cell>
          <cell r="M875">
            <v>26.6</v>
          </cell>
          <cell r="O875">
            <v>2.0699999999999998</v>
          </cell>
          <cell r="R875">
            <v>172.72</v>
          </cell>
          <cell r="S875">
            <v>79.8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MONICA BARBOSA DOS SANTOS LIMA</v>
          </cell>
          <cell r="F876" t="str">
            <v>3 - Administrativo</v>
          </cell>
          <cell r="G876" t="str">
            <v>4110-10</v>
          </cell>
          <cell r="H876" t="str">
            <v>06/2023</v>
          </cell>
          <cell r="J876">
            <v>116.952</v>
          </cell>
          <cell r="M876">
            <v>0</v>
          </cell>
          <cell r="O876">
            <v>2.0699999999999998</v>
          </cell>
          <cell r="S876">
            <v>79.2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MONICA MARIA DA PAIXAO</v>
          </cell>
          <cell r="F877" t="str">
            <v>2 - Outros Profissionais da Saúde</v>
          </cell>
          <cell r="G877" t="str">
            <v>3222-05</v>
          </cell>
          <cell r="H877" t="str">
            <v>06/2023</v>
          </cell>
          <cell r="J877">
            <v>220.54</v>
          </cell>
          <cell r="M877">
            <v>0</v>
          </cell>
          <cell r="O877">
            <v>2.0699999999999998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MONICA MARIA DE AGUIAR</v>
          </cell>
          <cell r="F878" t="str">
            <v>2 - Outros Profissionais da Saúde</v>
          </cell>
          <cell r="G878" t="str">
            <v>3222-05</v>
          </cell>
          <cell r="H878" t="str">
            <v>06/2023</v>
          </cell>
          <cell r="J878">
            <v>176.97280000000001</v>
          </cell>
          <cell r="L878">
            <v>69.59</v>
          </cell>
          <cell r="M878">
            <v>26.6</v>
          </cell>
          <cell r="O878">
            <v>2.0699999999999998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MONICA MARIA DOS ANJOS</v>
          </cell>
          <cell r="F879" t="str">
            <v>3 - Administrativo</v>
          </cell>
          <cell r="G879" t="str">
            <v>5163-45</v>
          </cell>
          <cell r="H879" t="str">
            <v>06/2023</v>
          </cell>
          <cell r="J879">
            <v>226.70400000000001</v>
          </cell>
          <cell r="L879">
            <v>69.59</v>
          </cell>
          <cell r="M879">
            <v>26.4</v>
          </cell>
          <cell r="O879">
            <v>2.0699999999999998</v>
          </cell>
          <cell r="R879">
            <v>172.72</v>
          </cell>
          <cell r="S879">
            <v>79.2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MONICA SILVA DE ARAUJO</v>
          </cell>
          <cell r="F880" t="str">
            <v>2 - Outros Profissionais da Saúde</v>
          </cell>
          <cell r="G880" t="str">
            <v>3222-05</v>
          </cell>
          <cell r="H880" t="str">
            <v>06/2023</v>
          </cell>
          <cell r="J880">
            <v>34.712800000000001</v>
          </cell>
          <cell r="M880">
            <v>0</v>
          </cell>
          <cell r="O880">
            <v>2.0699999999999998</v>
          </cell>
          <cell r="S880">
            <v>0.93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MONICA SILVA DO NASCIMENTO</v>
          </cell>
          <cell r="F881" t="str">
            <v>2 - Outros Profissionais da Saúde</v>
          </cell>
          <cell r="G881" t="str">
            <v>2235-30</v>
          </cell>
          <cell r="H881" t="str">
            <v>06/2023</v>
          </cell>
          <cell r="J881">
            <v>345.81119999999999</v>
          </cell>
          <cell r="L881">
            <v>69.59</v>
          </cell>
          <cell r="M881">
            <v>2.79</v>
          </cell>
          <cell r="O881">
            <v>4.3499999999999996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MONICA VASCONCELOS FLORIO GONCALVES</v>
          </cell>
          <cell r="F882" t="str">
            <v>2 - Outros Profissionais da Saúde</v>
          </cell>
          <cell r="G882" t="str">
            <v>2236-05</v>
          </cell>
          <cell r="H882" t="str">
            <v>06/2023</v>
          </cell>
          <cell r="J882">
            <v>363.48320000000001</v>
          </cell>
          <cell r="L882">
            <v>69.59</v>
          </cell>
          <cell r="M882">
            <v>2.83</v>
          </cell>
          <cell r="O882">
            <v>4.3499999999999996</v>
          </cell>
          <cell r="S882">
            <v>0</v>
          </cell>
          <cell r="U882">
            <v>112.22</v>
          </cell>
          <cell r="X882" t="str">
            <v>AUXÍLIO CRECHE</v>
          </cell>
        </row>
        <row r="883">
          <cell r="C883" t="str">
            <v>HOSPITAL MIGUEL ARRAES - CG. Nº 023/2022</v>
          </cell>
          <cell r="E883" t="str">
            <v>MONIQUE AMORIM AUBERT</v>
          </cell>
          <cell r="F883" t="str">
            <v>2 - Outros Profissionais da Saúde</v>
          </cell>
          <cell r="G883" t="str">
            <v>3222-05</v>
          </cell>
          <cell r="H883" t="str">
            <v>06/2023</v>
          </cell>
          <cell r="J883">
            <v>0</v>
          </cell>
          <cell r="K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MONIQUE CLEIA DE PONTES BANDEIRA CARVALHO</v>
          </cell>
          <cell r="F884" t="str">
            <v>3 - Administrativo</v>
          </cell>
          <cell r="G884" t="str">
            <v>1426-05</v>
          </cell>
          <cell r="H884" t="str">
            <v>06/2023</v>
          </cell>
          <cell r="J884">
            <v>1055.7760000000001</v>
          </cell>
          <cell r="M884">
            <v>0</v>
          </cell>
          <cell r="O884">
            <v>2.0699999999999998</v>
          </cell>
          <cell r="S884">
            <v>0</v>
          </cell>
          <cell r="U884">
            <v>77.569999999999993</v>
          </cell>
          <cell r="X884" t="str">
            <v>AUXÍLIO CRECHE</v>
          </cell>
        </row>
        <row r="885">
          <cell r="C885" t="str">
            <v>HOSPITAL MIGUEL ARRAES - CG. Nº 023/2022</v>
          </cell>
          <cell r="E885" t="str">
            <v>MORGANNA ANDREA GONCALVES LEAO</v>
          </cell>
          <cell r="F885" t="str">
            <v>2 - Outros Profissionais da Saúde</v>
          </cell>
          <cell r="G885" t="str">
            <v>2235-05</v>
          </cell>
          <cell r="H885" t="str">
            <v>06/2023</v>
          </cell>
          <cell r="J885">
            <v>0</v>
          </cell>
          <cell r="K885">
            <v>27184.47</v>
          </cell>
          <cell r="L885">
            <v>69.59</v>
          </cell>
          <cell r="M885">
            <v>3.59</v>
          </cell>
          <cell r="O885">
            <v>4.3499999999999996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MOZENITA BARBOSA DOS SANTOS</v>
          </cell>
          <cell r="F886" t="str">
            <v>2 - Outros Profissionais da Saúde</v>
          </cell>
          <cell r="G886" t="str">
            <v>3222-05</v>
          </cell>
          <cell r="H886" t="str">
            <v>06/2023</v>
          </cell>
          <cell r="J886">
            <v>221.4264</v>
          </cell>
          <cell r="L886">
            <v>69.59</v>
          </cell>
          <cell r="M886">
            <v>26.6</v>
          </cell>
          <cell r="O886">
            <v>2.0699999999999998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MURILO VIEIRA DE MIRANDA</v>
          </cell>
          <cell r="F887" t="str">
            <v>1 - Médico</v>
          </cell>
          <cell r="G887" t="str">
            <v>2251-25</v>
          </cell>
          <cell r="H887" t="str">
            <v>06/2023</v>
          </cell>
          <cell r="J887">
            <v>511.89120000000003</v>
          </cell>
          <cell r="M887">
            <v>0</v>
          </cell>
          <cell r="O887">
            <v>16.59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NADJA CRISTINA DE FREITAS SOUZA</v>
          </cell>
          <cell r="F888" t="str">
            <v>3 - Administrativo</v>
          </cell>
          <cell r="G888" t="str">
            <v>5134-30</v>
          </cell>
          <cell r="H888" t="str">
            <v>06/2023</v>
          </cell>
          <cell r="J888">
            <v>209.03440000000001</v>
          </cell>
          <cell r="M888">
            <v>0</v>
          </cell>
          <cell r="O888">
            <v>2.0699999999999998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NADJA DA SILVA SANTOS</v>
          </cell>
          <cell r="F889" t="str">
            <v>2 - Outros Profissionais da Saúde</v>
          </cell>
          <cell r="G889" t="str">
            <v>2235-05</v>
          </cell>
          <cell r="H889" t="str">
            <v>06/2023</v>
          </cell>
          <cell r="J889">
            <v>503.34</v>
          </cell>
          <cell r="L889">
            <v>69.59</v>
          </cell>
          <cell r="M889">
            <v>3.59</v>
          </cell>
          <cell r="O889">
            <v>4.3499999999999996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NADJA ROBERTA OLIVEIRA DA SILVA FERREIRA</v>
          </cell>
          <cell r="F890" t="str">
            <v>3 - Administrativo</v>
          </cell>
          <cell r="G890" t="str">
            <v>5174-10</v>
          </cell>
          <cell r="H890" t="str">
            <v>06/2023</v>
          </cell>
          <cell r="J890">
            <v>0</v>
          </cell>
          <cell r="M890">
            <v>0</v>
          </cell>
          <cell r="O890">
            <v>2.0699999999999998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NADJA SILVA DO NASCIMENTO</v>
          </cell>
          <cell r="F891" t="str">
            <v>2 - Outros Profissionais da Saúde</v>
          </cell>
          <cell r="G891" t="str">
            <v>3222-05</v>
          </cell>
          <cell r="H891" t="str">
            <v>06/2023</v>
          </cell>
          <cell r="J891">
            <v>218.42080000000001</v>
          </cell>
          <cell r="L891">
            <v>69.59</v>
          </cell>
          <cell r="M891">
            <v>26.6</v>
          </cell>
          <cell r="O891">
            <v>2.0699999999999998</v>
          </cell>
          <cell r="R891">
            <v>161.52000000000001</v>
          </cell>
          <cell r="S891">
            <v>79.8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NAILMA LOUISE MENDONCA DE ARAUJO</v>
          </cell>
          <cell r="F892" t="str">
            <v>2 - Outros Profissionais da Saúde</v>
          </cell>
          <cell r="G892" t="str">
            <v>2237-10</v>
          </cell>
          <cell r="H892" t="str">
            <v>06/2023</v>
          </cell>
          <cell r="J892">
            <v>589.63600000000008</v>
          </cell>
          <cell r="M892">
            <v>0</v>
          </cell>
          <cell r="O892">
            <v>2.0699999999999998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NATALIA FERNANDA SOARES DA SILVA</v>
          </cell>
          <cell r="F893" t="str">
            <v>3 - Administrativo</v>
          </cell>
          <cell r="G893" t="str">
            <v>4110-10</v>
          </cell>
          <cell r="H893" t="str">
            <v>06/2023</v>
          </cell>
          <cell r="J893">
            <v>23.327999999999999</v>
          </cell>
          <cell r="L893">
            <v>69.59</v>
          </cell>
          <cell r="M893">
            <v>26.4</v>
          </cell>
          <cell r="O893">
            <v>2.0699999999999998</v>
          </cell>
          <cell r="R893">
            <v>161.52000000000001</v>
          </cell>
          <cell r="S893">
            <v>2.64</v>
          </cell>
          <cell r="U893">
            <v>5.17</v>
          </cell>
          <cell r="X893" t="str">
            <v>AUXÍLIO CRECHE</v>
          </cell>
        </row>
        <row r="894">
          <cell r="C894" t="str">
            <v>HOSPITAL MIGUEL ARRAES - CG. Nº 023/2022</v>
          </cell>
          <cell r="E894" t="str">
            <v>NATALIA FERREIRA CAVALCANTI</v>
          </cell>
          <cell r="F894" t="str">
            <v>2 - Outros Profissionais da Saúde</v>
          </cell>
          <cell r="G894" t="str">
            <v>3242-05</v>
          </cell>
          <cell r="H894" t="str">
            <v>06/2023</v>
          </cell>
          <cell r="J894">
            <v>238.34479999999999</v>
          </cell>
          <cell r="L894">
            <v>69.59</v>
          </cell>
          <cell r="M894">
            <v>30</v>
          </cell>
          <cell r="O894">
            <v>2.0699999999999998</v>
          </cell>
          <cell r="S894">
            <v>0</v>
          </cell>
          <cell r="U894">
            <v>61</v>
          </cell>
          <cell r="X894" t="str">
            <v>AUXÍLIO CRECHE</v>
          </cell>
        </row>
        <row r="895">
          <cell r="C895" t="str">
            <v>HOSPITAL MIGUEL ARRAES - CG. Nº 023/2022</v>
          </cell>
          <cell r="E895" t="str">
            <v>NATALIA FERREIRA GOMES VASCONCELOS</v>
          </cell>
          <cell r="F895" t="str">
            <v>2 - Outros Profissionais da Saúde</v>
          </cell>
          <cell r="G895" t="str">
            <v>2237-10</v>
          </cell>
          <cell r="H895" t="str">
            <v>06/2023</v>
          </cell>
          <cell r="J895">
            <v>430.51600000000002</v>
          </cell>
          <cell r="M895">
            <v>0</v>
          </cell>
          <cell r="O895">
            <v>2.0699999999999998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NATALIA GOMES DA SILVA</v>
          </cell>
          <cell r="F896" t="str">
            <v>2 - Outros Profissionais da Saúde</v>
          </cell>
          <cell r="G896" t="str">
            <v>3222-05</v>
          </cell>
          <cell r="H896" t="str">
            <v>06/2023</v>
          </cell>
          <cell r="J896">
            <v>214.16800000000001</v>
          </cell>
          <cell r="M896">
            <v>0</v>
          </cell>
          <cell r="O896">
            <v>2.0699999999999998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NATALIA HOLANDA SODRE PRADO</v>
          </cell>
          <cell r="F897" t="str">
            <v>1 - Médico</v>
          </cell>
          <cell r="G897" t="str">
            <v>2251-25</v>
          </cell>
          <cell r="H897" t="str">
            <v>06/2023</v>
          </cell>
          <cell r="J897">
            <v>553.78800000000001</v>
          </cell>
          <cell r="M897">
            <v>0</v>
          </cell>
          <cell r="O897">
            <v>16.59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NATALIA LOURENCO CAMARA GOMES</v>
          </cell>
          <cell r="F898" t="str">
            <v>2 - Outros Profissionais da Saúde</v>
          </cell>
          <cell r="G898" t="str">
            <v>2236-05</v>
          </cell>
          <cell r="H898" t="str">
            <v>06/2023</v>
          </cell>
          <cell r="J898">
            <v>375.16399999999999</v>
          </cell>
          <cell r="L898">
            <v>69.59</v>
          </cell>
          <cell r="M898">
            <v>2.83</v>
          </cell>
          <cell r="O898">
            <v>4.3499999999999996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NATALIA MARIA DA SILVA</v>
          </cell>
          <cell r="F899" t="str">
            <v>2 - Outros Profissionais da Saúde</v>
          </cell>
          <cell r="G899" t="str">
            <v>3222-05</v>
          </cell>
          <cell r="H899" t="str">
            <v>06/2023</v>
          </cell>
          <cell r="J899">
            <v>215.73599999999999</v>
          </cell>
          <cell r="L899">
            <v>69.59</v>
          </cell>
          <cell r="M899">
            <v>26.6</v>
          </cell>
          <cell r="O899">
            <v>2.0699999999999998</v>
          </cell>
          <cell r="R899">
            <v>273.22000000000003</v>
          </cell>
          <cell r="S899">
            <v>79.8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NATALIA OLIVEIRA BANJA</v>
          </cell>
          <cell r="F900" t="str">
            <v>1 - Médico</v>
          </cell>
          <cell r="G900" t="str">
            <v>2252-25</v>
          </cell>
          <cell r="H900" t="str">
            <v>06/2023</v>
          </cell>
          <cell r="J900">
            <v>445.72559999999999</v>
          </cell>
          <cell r="M900">
            <v>0</v>
          </cell>
          <cell r="O900">
            <v>16.59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NATALIA SILVA DE ALMEIDA</v>
          </cell>
          <cell r="F901" t="str">
            <v>2 - Outros Profissionais da Saúde</v>
          </cell>
          <cell r="G901" t="str">
            <v>3222-05</v>
          </cell>
          <cell r="H901" t="str">
            <v>06/2023</v>
          </cell>
          <cell r="J901">
            <v>208.54</v>
          </cell>
          <cell r="M901">
            <v>0</v>
          </cell>
          <cell r="O901">
            <v>2.0699999999999998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NATAN FILIPI DE SANTANA</v>
          </cell>
          <cell r="F902" t="str">
            <v>3 - Administrativo</v>
          </cell>
          <cell r="G902" t="str">
            <v>5174-10</v>
          </cell>
          <cell r="H902" t="str">
            <v>06/2023</v>
          </cell>
          <cell r="J902">
            <v>118.2304</v>
          </cell>
          <cell r="L902">
            <v>69.59</v>
          </cell>
          <cell r="M902">
            <v>26.4</v>
          </cell>
          <cell r="O902">
            <v>2.0699999999999998</v>
          </cell>
          <cell r="R902">
            <v>237.52</v>
          </cell>
          <cell r="S902">
            <v>73.92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NATHALIA MARTINS DE MENDONCA</v>
          </cell>
          <cell r="F903" t="str">
            <v>2 - Outros Profissionais da Saúde</v>
          </cell>
          <cell r="G903" t="str">
            <v>3222-05</v>
          </cell>
          <cell r="H903" t="str">
            <v>06/2023</v>
          </cell>
          <cell r="J903">
            <v>209.1</v>
          </cell>
          <cell r="L903">
            <v>69.59</v>
          </cell>
          <cell r="M903">
            <v>26.6</v>
          </cell>
          <cell r="O903">
            <v>2.0699999999999998</v>
          </cell>
          <cell r="R903">
            <v>139.12</v>
          </cell>
          <cell r="S903">
            <v>76.08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NEUDENIZA MOREIRA DE FARIAS</v>
          </cell>
          <cell r="F904" t="str">
            <v>2 - Outros Profissionais da Saúde</v>
          </cell>
          <cell r="G904" t="str">
            <v>2235-05</v>
          </cell>
          <cell r="H904" t="str">
            <v>06/2023</v>
          </cell>
          <cell r="J904">
            <v>496.89200000000011</v>
          </cell>
          <cell r="L904">
            <v>69.59</v>
          </cell>
          <cell r="M904">
            <v>3.59</v>
          </cell>
          <cell r="O904">
            <v>4.3499999999999996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NILMA HERCULANO DA SILVA</v>
          </cell>
          <cell r="F905" t="str">
            <v>2 - Outros Profissionais da Saúde</v>
          </cell>
          <cell r="G905" t="str">
            <v>2235-05</v>
          </cell>
          <cell r="H905" t="str">
            <v>06/2023</v>
          </cell>
          <cell r="J905">
            <v>431.1576</v>
          </cell>
          <cell r="L905">
            <v>69.59</v>
          </cell>
          <cell r="M905">
            <v>3.59</v>
          </cell>
          <cell r="O905">
            <v>4.3499999999999996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NILSON ALVES DA SILVA NETO</v>
          </cell>
          <cell r="F906" t="str">
            <v>2 - Outros Profissionais da Saúde</v>
          </cell>
          <cell r="G906" t="str">
            <v>5211-30</v>
          </cell>
          <cell r="H906" t="str">
            <v>06/2023</v>
          </cell>
          <cell r="J906">
            <v>108.896</v>
          </cell>
          <cell r="L906">
            <v>69.59</v>
          </cell>
          <cell r="M906">
            <v>26.4</v>
          </cell>
          <cell r="O906">
            <v>2.0699999999999998</v>
          </cell>
          <cell r="R906">
            <v>251.12</v>
          </cell>
          <cell r="S906">
            <v>79.2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NOEL GUEDES LOUREIRO</v>
          </cell>
          <cell r="F907" t="str">
            <v>1 - Médico</v>
          </cell>
          <cell r="G907" t="str">
            <v>2251-50</v>
          </cell>
          <cell r="H907" t="str">
            <v>06/2023</v>
          </cell>
          <cell r="J907">
            <v>1265.8928000000001</v>
          </cell>
          <cell r="M907">
            <v>0</v>
          </cell>
          <cell r="O907">
            <v>16.59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NZINGA DE LIMA PEDROSA</v>
          </cell>
          <cell r="F908" t="str">
            <v>3 - Administrativo</v>
          </cell>
          <cell r="G908" t="str">
            <v>5134-30</v>
          </cell>
          <cell r="H908" t="str">
            <v>06/2023</v>
          </cell>
          <cell r="J908">
            <v>201.3888</v>
          </cell>
          <cell r="M908">
            <v>0</v>
          </cell>
          <cell r="O908">
            <v>2.0699999999999998</v>
          </cell>
          <cell r="R908">
            <v>251.11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ORLANDIA FARIAS DE AGUIAR</v>
          </cell>
          <cell r="F909" t="str">
            <v>2 - Outros Profissionais da Saúde</v>
          </cell>
          <cell r="G909" t="str">
            <v>2235-05</v>
          </cell>
          <cell r="H909" t="str">
            <v>06/2023</v>
          </cell>
          <cell r="J909">
            <v>64.240800000000007</v>
          </cell>
          <cell r="M909">
            <v>0</v>
          </cell>
          <cell r="O909">
            <v>4.3499999999999996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OSCALENY REIS DE OLIVEIRA</v>
          </cell>
          <cell r="F910" t="str">
            <v>2 - Outros Profissionais da Saúde</v>
          </cell>
          <cell r="G910" t="str">
            <v>2235-05</v>
          </cell>
          <cell r="H910" t="str">
            <v>06/2023</v>
          </cell>
          <cell r="J910">
            <v>515.26319999999998</v>
          </cell>
          <cell r="L910">
            <v>69.59</v>
          </cell>
          <cell r="M910">
            <v>3.59</v>
          </cell>
          <cell r="O910">
            <v>4.3499999999999996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OSVALDO CARLOS RODRIGUES JUNIOR</v>
          </cell>
          <cell r="F911" t="str">
            <v>1 - Médico</v>
          </cell>
          <cell r="G911" t="str">
            <v>2251-25</v>
          </cell>
          <cell r="H911" t="str">
            <v>06/2023</v>
          </cell>
          <cell r="J911">
            <v>550.38400000000001</v>
          </cell>
          <cell r="M911">
            <v>0</v>
          </cell>
          <cell r="O911">
            <v>16.59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OTAVIO ANDRIELLI</v>
          </cell>
          <cell r="F912" t="str">
            <v>1 - Médico</v>
          </cell>
          <cell r="G912" t="str">
            <v>2251-25</v>
          </cell>
          <cell r="H912" t="str">
            <v>06/2023</v>
          </cell>
          <cell r="J912">
            <v>341.35199999999998</v>
          </cell>
          <cell r="M912">
            <v>0</v>
          </cell>
          <cell r="O912">
            <v>16.59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OZIANE MARIA DA SILVA</v>
          </cell>
          <cell r="F913" t="str">
            <v>2 - Outros Profissionais da Saúde</v>
          </cell>
          <cell r="G913" t="str">
            <v>3222-05</v>
          </cell>
          <cell r="H913" t="str">
            <v>06/2023</v>
          </cell>
          <cell r="J913">
            <v>204.62880000000001</v>
          </cell>
          <cell r="L913">
            <v>69.59</v>
          </cell>
          <cell r="M913">
            <v>26.6</v>
          </cell>
          <cell r="O913">
            <v>2.0699999999999998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PAMELA KARINNE FERREIRA DA SILVA</v>
          </cell>
          <cell r="F914" t="str">
            <v>2 - Outros Profissionais da Saúde</v>
          </cell>
          <cell r="G914" t="str">
            <v>2234-05</v>
          </cell>
          <cell r="H914" t="str">
            <v>06/2023</v>
          </cell>
          <cell r="J914">
            <v>510.06479999999999</v>
          </cell>
          <cell r="L914">
            <v>69.59</v>
          </cell>
          <cell r="M914">
            <v>15.73</v>
          </cell>
          <cell r="O914">
            <v>2.0699999999999998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PATRICIA GOMES DE FREITAS SOUZA</v>
          </cell>
          <cell r="F915" t="str">
            <v>2 - Outros Profissionais da Saúde</v>
          </cell>
          <cell r="G915" t="str">
            <v>3222-05</v>
          </cell>
          <cell r="H915" t="str">
            <v>06/2023</v>
          </cell>
          <cell r="J915">
            <v>164.6352</v>
          </cell>
          <cell r="L915">
            <v>69.59</v>
          </cell>
          <cell r="M915">
            <v>26.6</v>
          </cell>
          <cell r="O915">
            <v>2.0699999999999998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PATRICIA GUERRA CAVALCANTI</v>
          </cell>
          <cell r="F916" t="str">
            <v>2 - Outros Profissionais da Saúde</v>
          </cell>
          <cell r="G916" t="str">
            <v>2235-05</v>
          </cell>
          <cell r="H916" t="str">
            <v>06/2023</v>
          </cell>
          <cell r="J916">
            <v>479.60719999999998</v>
          </cell>
          <cell r="M916">
            <v>0</v>
          </cell>
          <cell r="O916">
            <v>4.3499999999999996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PATRICIA JANE FERREIRA DE ALENCAR GUIMARAES</v>
          </cell>
          <cell r="F917" t="str">
            <v>2 - Outros Profissionais da Saúde</v>
          </cell>
          <cell r="G917" t="str">
            <v>3222-05</v>
          </cell>
          <cell r="H917" t="str">
            <v>06/2023</v>
          </cell>
          <cell r="J917">
            <v>215.23759999999999</v>
          </cell>
          <cell r="L917">
            <v>69.59</v>
          </cell>
          <cell r="M917">
            <v>26.6</v>
          </cell>
          <cell r="O917">
            <v>2.0699999999999998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PATRICIA KALLINE QUEIROZ DE BRITO ARAUJO</v>
          </cell>
          <cell r="F918" t="str">
            <v>2 - Outros Profissionais da Saúde</v>
          </cell>
          <cell r="G918" t="str">
            <v>2235-05</v>
          </cell>
          <cell r="H918" t="str">
            <v>06/2023</v>
          </cell>
          <cell r="J918">
            <v>434.62479999999999</v>
          </cell>
          <cell r="M918">
            <v>0</v>
          </cell>
          <cell r="O918">
            <v>4.3499999999999996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PATRICIA MARIA DA FONSECA DE OLIVEIRA</v>
          </cell>
          <cell r="F919" t="str">
            <v>2 - Outros Profissionais da Saúde</v>
          </cell>
          <cell r="G919" t="str">
            <v>3222-05</v>
          </cell>
          <cell r="H919" t="str">
            <v>06/2023</v>
          </cell>
          <cell r="J919">
            <v>181.93600000000001</v>
          </cell>
          <cell r="L919">
            <v>69.59</v>
          </cell>
          <cell r="M919">
            <v>26.6</v>
          </cell>
          <cell r="O919">
            <v>2.0699999999999998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PATRICIA MARIA DA SILVA</v>
          </cell>
          <cell r="F920" t="str">
            <v>2 - Outros Profissionais da Saúde</v>
          </cell>
          <cell r="G920" t="str">
            <v>5211-30</v>
          </cell>
          <cell r="H920" t="str">
            <v>06/2023</v>
          </cell>
          <cell r="J920">
            <v>109.84</v>
          </cell>
          <cell r="M920">
            <v>0</v>
          </cell>
          <cell r="O920">
            <v>2.0699999999999998</v>
          </cell>
          <cell r="R920">
            <v>251.11</v>
          </cell>
          <cell r="S920">
            <v>79.2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PATRICIA MARIA DO NASCIMENTO FRANCA</v>
          </cell>
          <cell r="F921" t="str">
            <v>2 - Outros Profissionais da Saúde</v>
          </cell>
          <cell r="G921" t="str">
            <v>3222-05</v>
          </cell>
          <cell r="H921" t="str">
            <v>06/2023</v>
          </cell>
          <cell r="J921">
            <v>0</v>
          </cell>
          <cell r="M921">
            <v>0</v>
          </cell>
          <cell r="O921">
            <v>2.0699999999999998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PATRICIA MARIA SACRAMENTO DE SANTANA</v>
          </cell>
          <cell r="F922" t="str">
            <v>2 - Outros Profissionais da Saúde</v>
          </cell>
          <cell r="G922" t="str">
            <v>3222-05</v>
          </cell>
          <cell r="H922" t="str">
            <v>06/2023</v>
          </cell>
          <cell r="J922">
            <v>218.352</v>
          </cell>
          <cell r="M922">
            <v>0</v>
          </cell>
          <cell r="O922">
            <v>2.0699999999999998</v>
          </cell>
          <cell r="S922">
            <v>79.8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PATRICIA TADEU DE BRITO</v>
          </cell>
          <cell r="F923" t="str">
            <v>2 - Outros Profissionais da Saúde</v>
          </cell>
          <cell r="G923" t="str">
            <v>3222-05</v>
          </cell>
          <cell r="H923" t="str">
            <v>06/2023</v>
          </cell>
          <cell r="J923">
            <v>327.7208</v>
          </cell>
          <cell r="M923">
            <v>0</v>
          </cell>
          <cell r="O923">
            <v>2.0699999999999998</v>
          </cell>
          <cell r="S923">
            <v>2.66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PATRICIA VALERIA DANTAS DAS NEVES</v>
          </cell>
          <cell r="F924" t="str">
            <v>2 - Outros Profissionais da Saúde</v>
          </cell>
          <cell r="G924" t="str">
            <v>5211-30</v>
          </cell>
          <cell r="H924" t="str">
            <v>06/2023</v>
          </cell>
          <cell r="J924">
            <v>206.8</v>
          </cell>
          <cell r="M924">
            <v>0</v>
          </cell>
          <cell r="O924">
            <v>2.0699999999999998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PAULA ANDREA DA SILVA DE MACEDO</v>
          </cell>
          <cell r="F925" t="str">
            <v>3 - Administrativo</v>
          </cell>
          <cell r="G925" t="str">
            <v>4110-10</v>
          </cell>
          <cell r="H925" t="str">
            <v>06/2023</v>
          </cell>
          <cell r="J925">
            <v>122.9144</v>
          </cell>
          <cell r="M925">
            <v>0</v>
          </cell>
          <cell r="O925">
            <v>2.0699999999999998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PAULA FRANSSINETT DE SOUZA CASSIANO</v>
          </cell>
          <cell r="F926" t="str">
            <v>3 - Administrativo</v>
          </cell>
          <cell r="G926" t="str">
            <v>4110-10</v>
          </cell>
          <cell r="H926" t="str">
            <v>06/2023</v>
          </cell>
          <cell r="J926">
            <v>190.60640000000001</v>
          </cell>
          <cell r="M926">
            <v>0</v>
          </cell>
          <cell r="O926">
            <v>2.0699999999999998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PAULA JULIANE BOLLA VICENTE</v>
          </cell>
          <cell r="F927" t="str">
            <v>2 - Outros Profissionais da Saúde</v>
          </cell>
          <cell r="G927" t="str">
            <v>2236-05</v>
          </cell>
          <cell r="H927" t="str">
            <v>06/2023</v>
          </cell>
          <cell r="J927">
            <v>97.892800000000008</v>
          </cell>
          <cell r="M927">
            <v>0</v>
          </cell>
          <cell r="O927">
            <v>4.3499999999999996</v>
          </cell>
          <cell r="R927">
            <v>49.51</v>
          </cell>
          <cell r="S927">
            <v>32.020000000000003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PAULO FRANCISCO BEZERRA JUNIOR</v>
          </cell>
          <cell r="F928" t="str">
            <v>2 - Outros Profissionais da Saúde</v>
          </cell>
          <cell r="G928" t="str">
            <v>3222-05</v>
          </cell>
          <cell r="H928" t="str">
            <v>06/2023</v>
          </cell>
          <cell r="J928">
            <v>156.86240000000001</v>
          </cell>
          <cell r="M928">
            <v>0</v>
          </cell>
          <cell r="O928">
            <v>2.0699999999999998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PAULO ROBERTO ANGEIRAS DA SILVA</v>
          </cell>
          <cell r="F929" t="str">
            <v>2 - Outros Profissionais da Saúde</v>
          </cell>
          <cell r="G929" t="str">
            <v>3241-15</v>
          </cell>
          <cell r="H929" t="str">
            <v>06/2023</v>
          </cell>
          <cell r="J929">
            <v>263.82799999999997</v>
          </cell>
          <cell r="L929">
            <v>69.59</v>
          </cell>
          <cell r="M929">
            <v>17.63</v>
          </cell>
          <cell r="O929">
            <v>2.0699999999999998</v>
          </cell>
          <cell r="R929">
            <v>218.1</v>
          </cell>
          <cell r="S929">
            <v>72.34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PAULO ROBERTO DA SILVA</v>
          </cell>
          <cell r="F930" t="str">
            <v>3 - Administrativo</v>
          </cell>
          <cell r="G930" t="str">
            <v>5135-05</v>
          </cell>
          <cell r="H930" t="str">
            <v>06/2023</v>
          </cell>
          <cell r="J930">
            <v>192.6</v>
          </cell>
          <cell r="M930">
            <v>0</v>
          </cell>
          <cell r="O930">
            <v>2.0699999999999998</v>
          </cell>
          <cell r="R930">
            <v>172.7</v>
          </cell>
          <cell r="S930">
            <v>79.2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PEDRO ADIRSON FREIRE DOS SANTOS</v>
          </cell>
          <cell r="F931" t="str">
            <v>3 - Administrativo</v>
          </cell>
          <cell r="G931" t="str">
            <v>4110-10</v>
          </cell>
          <cell r="H931" t="str">
            <v>06/2023</v>
          </cell>
          <cell r="J931">
            <v>151.21520000000001</v>
          </cell>
          <cell r="L931">
            <v>69.59</v>
          </cell>
          <cell r="M931">
            <v>26.4</v>
          </cell>
          <cell r="O931">
            <v>2.0699999999999998</v>
          </cell>
          <cell r="S931">
            <v>76.56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PEDRO HENRIQUE DE PAULA LEMOS</v>
          </cell>
          <cell r="F932" t="str">
            <v>1 - Médico</v>
          </cell>
          <cell r="G932" t="str">
            <v>2251-25</v>
          </cell>
          <cell r="H932" t="str">
            <v>06/2023</v>
          </cell>
          <cell r="J932">
            <v>418.11520000000007</v>
          </cell>
          <cell r="M932">
            <v>0</v>
          </cell>
          <cell r="O932">
            <v>16.59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PEDRO HENRIQUE QUEIROZ DA SILVA</v>
          </cell>
          <cell r="F933" t="str">
            <v>2 - Outros Profissionais da Saúde</v>
          </cell>
          <cell r="G933" t="str">
            <v>3226-05</v>
          </cell>
          <cell r="H933" t="str">
            <v>06/2023</v>
          </cell>
          <cell r="J933">
            <v>185.25839999999999</v>
          </cell>
          <cell r="L933">
            <v>69.59</v>
          </cell>
          <cell r="M933">
            <v>30</v>
          </cell>
          <cell r="O933">
            <v>2.0699999999999998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PEDRO HENRIQUE SATIRO DA SILVA</v>
          </cell>
          <cell r="F934" t="str">
            <v>2 - Outros Profissionais da Saúde</v>
          </cell>
          <cell r="G934" t="str">
            <v>5151-10</v>
          </cell>
          <cell r="H934" t="str">
            <v>06/2023</v>
          </cell>
          <cell r="J934">
            <v>207.0984</v>
          </cell>
          <cell r="L934">
            <v>69.59</v>
          </cell>
          <cell r="M934">
            <v>26.4</v>
          </cell>
          <cell r="O934">
            <v>2.0699999999999998</v>
          </cell>
          <cell r="R934">
            <v>161.5</v>
          </cell>
          <cell r="S934">
            <v>71.81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PEDRO HENRIQUE XAVIER DA CUNHA</v>
          </cell>
          <cell r="F935" t="str">
            <v>1 - Médico</v>
          </cell>
          <cell r="G935" t="str">
            <v>2252-70</v>
          </cell>
          <cell r="H935" t="str">
            <v>06/2023</v>
          </cell>
          <cell r="J935">
            <v>951.15200000000004</v>
          </cell>
          <cell r="M935">
            <v>0</v>
          </cell>
          <cell r="O935">
            <v>16.59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PEDRO RAMOS DE FREITAS</v>
          </cell>
          <cell r="F936" t="str">
            <v>2 - Outros Profissionais da Saúde</v>
          </cell>
          <cell r="G936" t="str">
            <v>3222-05</v>
          </cell>
          <cell r="H936" t="str">
            <v>06/2023</v>
          </cell>
          <cell r="J936">
            <v>267.23360000000002</v>
          </cell>
          <cell r="M936">
            <v>0</v>
          </cell>
          <cell r="O936">
            <v>2.0699999999999998</v>
          </cell>
          <cell r="R936">
            <v>150.29999999999998</v>
          </cell>
          <cell r="S936">
            <v>79.8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PEDRO WANDERLEY DE ARAUJO</v>
          </cell>
          <cell r="F937" t="str">
            <v>1 - Médico</v>
          </cell>
          <cell r="G937" t="str">
            <v>2251-20</v>
          </cell>
          <cell r="H937" t="str">
            <v>06/2023</v>
          </cell>
          <cell r="J937">
            <v>771.46640000000002</v>
          </cell>
          <cell r="M937">
            <v>0</v>
          </cell>
          <cell r="O937">
            <v>16.59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PETERSON CAVALCANTI HOLANDA</v>
          </cell>
          <cell r="F938" t="str">
            <v>1 - Médico</v>
          </cell>
          <cell r="G938" t="str">
            <v>2252-25</v>
          </cell>
          <cell r="H938" t="str">
            <v>06/2023</v>
          </cell>
          <cell r="J938">
            <v>1397.3512000000001</v>
          </cell>
          <cell r="M938">
            <v>0</v>
          </cell>
          <cell r="O938">
            <v>16.59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PETRUS MOURA DE ANDRADE LIMA</v>
          </cell>
          <cell r="F939" t="str">
            <v>1 - Médico</v>
          </cell>
          <cell r="G939" t="str">
            <v>2252-25</v>
          </cell>
          <cell r="H939" t="str">
            <v>06/2023</v>
          </cell>
          <cell r="J939">
            <v>382.12480000000011</v>
          </cell>
          <cell r="M939">
            <v>0</v>
          </cell>
          <cell r="O939">
            <v>16.59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PIERLA RILIA SANTIAGO DA SILVA</v>
          </cell>
          <cell r="F940" t="str">
            <v>2 - Outros Profissionais da Saúde</v>
          </cell>
          <cell r="G940" t="str">
            <v>3222-05</v>
          </cell>
          <cell r="H940" t="str">
            <v>06/2023</v>
          </cell>
          <cell r="J940">
            <v>11.526400000000001</v>
          </cell>
          <cell r="M940">
            <v>0</v>
          </cell>
          <cell r="O940">
            <v>2.0699999999999998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POLIANA MARIA DA SILVA</v>
          </cell>
          <cell r="F941" t="str">
            <v>2 - Outros Profissionais da Saúde</v>
          </cell>
          <cell r="G941" t="str">
            <v>5211-30</v>
          </cell>
          <cell r="H941" t="str">
            <v>06/2023</v>
          </cell>
          <cell r="J941">
            <v>106.2696</v>
          </cell>
          <cell r="M941">
            <v>0</v>
          </cell>
          <cell r="O941">
            <v>2.0699999999999998</v>
          </cell>
          <cell r="S941">
            <v>75.040000000000006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POLIANA SILVESTRE CORDEIRO</v>
          </cell>
          <cell r="F942" t="str">
            <v>1 - Médico</v>
          </cell>
          <cell r="G942" t="str">
            <v>2251-25</v>
          </cell>
          <cell r="H942" t="str">
            <v>06/2023</v>
          </cell>
          <cell r="J942">
            <v>429.60320000000002</v>
          </cell>
          <cell r="M942">
            <v>0</v>
          </cell>
          <cell r="O942">
            <v>16.59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POLLYANA MARQUES GONCALVES SAMPAIO</v>
          </cell>
          <cell r="F943" t="str">
            <v>2 - Outros Profissionais da Saúde</v>
          </cell>
          <cell r="G943" t="str">
            <v>2235-05</v>
          </cell>
          <cell r="H943" t="str">
            <v>06/2023</v>
          </cell>
          <cell r="J943">
            <v>0</v>
          </cell>
          <cell r="M943">
            <v>0</v>
          </cell>
          <cell r="O943">
            <v>4.3499999999999996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 xml:space="preserve">POLLYANNA GUILHERME VALENCA </v>
          </cell>
          <cell r="F944" t="str">
            <v>2 - Outros Profissionais da Saúde</v>
          </cell>
          <cell r="G944" t="str">
            <v>3222-05</v>
          </cell>
          <cell r="H944" t="str">
            <v>06/2023</v>
          </cell>
          <cell r="J944">
            <v>234.9136</v>
          </cell>
          <cell r="L944">
            <v>69.59</v>
          </cell>
          <cell r="M944">
            <v>26.6</v>
          </cell>
          <cell r="O944">
            <v>2.0699999999999998</v>
          </cell>
          <cell r="S944">
            <v>79.8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POLLYANNA MEDEIROS DA SILVA</v>
          </cell>
          <cell r="F945" t="str">
            <v>3 - Administrativo</v>
          </cell>
          <cell r="G945" t="str">
            <v>2613-05</v>
          </cell>
          <cell r="H945" t="str">
            <v>06/2023</v>
          </cell>
          <cell r="J945">
            <v>475.44479999999999</v>
          </cell>
          <cell r="L945">
            <v>69.59</v>
          </cell>
          <cell r="M945">
            <v>30</v>
          </cell>
          <cell r="O945">
            <v>2.0699999999999998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POLYANA BEZERRA DE MENEZES</v>
          </cell>
          <cell r="F946" t="str">
            <v>2 - Outros Profissionais da Saúde</v>
          </cell>
          <cell r="G946" t="str">
            <v>3222-05</v>
          </cell>
          <cell r="H946" t="str">
            <v>06/2023</v>
          </cell>
          <cell r="J946">
            <v>257.24720000000002</v>
          </cell>
          <cell r="M946">
            <v>0</v>
          </cell>
          <cell r="O946">
            <v>2.0699999999999998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PRISCILA PEREIRA DE LIMA</v>
          </cell>
          <cell r="F947" t="str">
            <v>3 - Administrativo</v>
          </cell>
          <cell r="G947" t="str">
            <v>4110-10</v>
          </cell>
          <cell r="H947" t="str">
            <v>06/2023</v>
          </cell>
          <cell r="J947">
            <v>201.55119999999999</v>
          </cell>
          <cell r="L947">
            <v>69.59</v>
          </cell>
          <cell r="M947">
            <v>26.4</v>
          </cell>
          <cell r="O947">
            <v>2.0699999999999998</v>
          </cell>
          <cell r="S947">
            <v>79.2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PRISCILA VANESSA FERREIRA DA SILVA DE LIMA</v>
          </cell>
          <cell r="F948" t="str">
            <v>2 - Outros Profissionais da Saúde</v>
          </cell>
          <cell r="G948" t="str">
            <v>3222-05</v>
          </cell>
          <cell r="H948" t="str">
            <v>06/2023</v>
          </cell>
          <cell r="J948">
            <v>216.98480000000001</v>
          </cell>
          <cell r="L948">
            <v>69.59</v>
          </cell>
          <cell r="M948">
            <v>26.6</v>
          </cell>
          <cell r="O948">
            <v>2.0699999999999998</v>
          </cell>
          <cell r="S948">
            <v>79.8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PRISCILLA DE SOUZA GONCALVES</v>
          </cell>
          <cell r="F949" t="str">
            <v>2 - Outros Profissionais da Saúde</v>
          </cell>
          <cell r="G949" t="str">
            <v>3222-05</v>
          </cell>
          <cell r="H949" t="str">
            <v>06/2023</v>
          </cell>
          <cell r="J949">
            <v>147.50640000000001</v>
          </cell>
          <cell r="L949">
            <v>69.59</v>
          </cell>
          <cell r="M949">
            <v>26.6</v>
          </cell>
          <cell r="O949">
            <v>2.0699999999999998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PRISCILLA TAVARES RODRIGUES</v>
          </cell>
          <cell r="F950" t="str">
            <v>2 - Outros Profissionais da Saúde</v>
          </cell>
          <cell r="G950" t="str">
            <v>2516-05</v>
          </cell>
          <cell r="H950" t="str">
            <v>06/2023</v>
          </cell>
          <cell r="J950">
            <v>342.25840000000011</v>
          </cell>
          <cell r="L950">
            <v>69.59</v>
          </cell>
          <cell r="M950">
            <v>30</v>
          </cell>
          <cell r="O950">
            <v>2.0699999999999998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RAFAEL BARBOSA COUTINHO</v>
          </cell>
          <cell r="F951" t="str">
            <v>3 - Administrativo</v>
          </cell>
          <cell r="G951" t="str">
            <v>5171-10</v>
          </cell>
          <cell r="H951" t="str">
            <v>06/2023</v>
          </cell>
          <cell r="J951">
            <v>320.83679999999998</v>
          </cell>
          <cell r="L951">
            <v>69.59</v>
          </cell>
          <cell r="M951">
            <v>30</v>
          </cell>
          <cell r="O951">
            <v>2.0699999999999998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RAFAEL BARBOSA DOS SANTOS</v>
          </cell>
          <cell r="F952" t="str">
            <v>3 - Administrativo</v>
          </cell>
          <cell r="G952" t="str">
            <v>5163-45</v>
          </cell>
          <cell r="H952" t="str">
            <v>06/2023</v>
          </cell>
          <cell r="J952">
            <v>197.048</v>
          </cell>
          <cell r="L952">
            <v>69.59</v>
          </cell>
          <cell r="M952">
            <v>26.4</v>
          </cell>
          <cell r="O952">
            <v>2.0699999999999998</v>
          </cell>
          <cell r="S952">
            <v>79.2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RAFAEL NOVAES LEAL JARDIM</v>
          </cell>
          <cell r="F953" t="str">
            <v>1 - Médico</v>
          </cell>
          <cell r="G953" t="str">
            <v>2252-25</v>
          </cell>
          <cell r="H953" t="str">
            <v>06/2023</v>
          </cell>
          <cell r="J953">
            <v>352.32159999999999</v>
          </cell>
          <cell r="M953">
            <v>0</v>
          </cell>
          <cell r="O953">
            <v>16.59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RAFAEL WANDERLEY DE ALBUQUERQUE</v>
          </cell>
          <cell r="F954" t="str">
            <v>1 - Médico</v>
          </cell>
          <cell r="G954" t="str">
            <v>2252-35</v>
          </cell>
          <cell r="H954" t="str">
            <v>06/2023</v>
          </cell>
          <cell r="J954">
            <v>903.76</v>
          </cell>
          <cell r="K954">
            <v>0</v>
          </cell>
          <cell r="M954">
            <v>0</v>
          </cell>
          <cell r="O954">
            <v>16.59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RAFAELA DA SILVA RODRIGUES LIMA</v>
          </cell>
          <cell r="F955" t="str">
            <v>2 - Outros Profissionais da Saúde</v>
          </cell>
          <cell r="G955" t="str">
            <v>3222-05</v>
          </cell>
          <cell r="H955" t="str">
            <v>06/2023</v>
          </cell>
          <cell r="J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RAFAELA PEREIRA DAS NEVES</v>
          </cell>
          <cell r="F956" t="str">
            <v>2 - Outros Profissionais da Saúde</v>
          </cell>
          <cell r="G956" t="str">
            <v>3222-05</v>
          </cell>
          <cell r="H956" t="str">
            <v>06/2023</v>
          </cell>
          <cell r="J956">
            <v>202.49039999999999</v>
          </cell>
          <cell r="M956">
            <v>0</v>
          </cell>
          <cell r="O956">
            <v>2.0699999999999998</v>
          </cell>
          <cell r="S956">
            <v>0</v>
          </cell>
          <cell r="U956">
            <v>64.78</v>
          </cell>
          <cell r="X956" t="str">
            <v>AUXÍLIO CRECHE</v>
          </cell>
        </row>
        <row r="957">
          <cell r="C957" t="str">
            <v>HOSPITAL MIGUEL ARRAES - CG. Nº 023/2022</v>
          </cell>
          <cell r="E957" t="str">
            <v>RAFAELA SANDRI BARROS ALVES</v>
          </cell>
          <cell r="F957" t="str">
            <v>2 - Outros Profissionais da Saúde</v>
          </cell>
          <cell r="G957" t="str">
            <v>2235-05</v>
          </cell>
          <cell r="H957" t="str">
            <v>06/2023</v>
          </cell>
          <cell r="J957">
            <v>322.74560000000002</v>
          </cell>
          <cell r="L957">
            <v>69.59</v>
          </cell>
          <cell r="M957">
            <v>3.59</v>
          </cell>
          <cell r="O957">
            <v>4.3499999999999996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RAFAELE DA SILVA SOUZA</v>
          </cell>
          <cell r="F958" t="str">
            <v>2 - Outros Profissionais da Saúde</v>
          </cell>
          <cell r="G958" t="str">
            <v>3222-05</v>
          </cell>
          <cell r="H958" t="str">
            <v>06/2023</v>
          </cell>
          <cell r="J958">
            <v>239.7088</v>
          </cell>
          <cell r="M958">
            <v>0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RAI DE MORAIS E SANTIAGO</v>
          </cell>
          <cell r="F959" t="str">
            <v>1 - Médico</v>
          </cell>
          <cell r="G959" t="str">
            <v>2251-25</v>
          </cell>
          <cell r="H959" t="str">
            <v>06/2023</v>
          </cell>
          <cell r="J959">
            <v>346.32319999999999</v>
          </cell>
          <cell r="M959">
            <v>0</v>
          </cell>
          <cell r="O959">
            <v>16.59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RAISSA OSIAS TOSCANO DE BRITO</v>
          </cell>
          <cell r="F960" t="str">
            <v>1 - Médico</v>
          </cell>
          <cell r="G960" t="str">
            <v>2251-25</v>
          </cell>
          <cell r="H960" t="str">
            <v>06/2023</v>
          </cell>
          <cell r="J960">
            <v>346.32319999999999</v>
          </cell>
          <cell r="M960">
            <v>0</v>
          </cell>
          <cell r="O960">
            <v>16.59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RAMACHARAKA NUNES DE BRITO</v>
          </cell>
          <cell r="F961" t="str">
            <v>2 - Outros Profissionais da Saúde</v>
          </cell>
          <cell r="G961" t="str">
            <v>5151-10</v>
          </cell>
          <cell r="H961" t="str">
            <v>06/2023</v>
          </cell>
          <cell r="J961">
            <v>86.592000000000013</v>
          </cell>
          <cell r="M961">
            <v>0</v>
          </cell>
          <cell r="O961">
            <v>2.0699999999999998</v>
          </cell>
          <cell r="S961">
            <v>11.09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RANDSON LIMA DE BARROS</v>
          </cell>
          <cell r="F962" t="str">
            <v>3 - Administrativo</v>
          </cell>
          <cell r="G962" t="str">
            <v>7152-10</v>
          </cell>
          <cell r="H962" t="str">
            <v>06/2023</v>
          </cell>
          <cell r="J962">
            <v>204.3192</v>
          </cell>
          <cell r="L962">
            <v>69.59</v>
          </cell>
          <cell r="M962">
            <v>28.28</v>
          </cell>
          <cell r="O962">
            <v>2.0699999999999998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RAQUEL BEZERRA DE SANTANA FELIX DOS SANTOS</v>
          </cell>
          <cell r="F963" t="str">
            <v>2 - Outros Profissionais da Saúde</v>
          </cell>
          <cell r="G963" t="str">
            <v>3222-05</v>
          </cell>
          <cell r="H963" t="str">
            <v>06/2023</v>
          </cell>
          <cell r="J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RAQUEL FERREIRA LEANDRO</v>
          </cell>
          <cell r="F964" t="str">
            <v>2 - Outros Profissionais da Saúde</v>
          </cell>
          <cell r="G964" t="str">
            <v>3222-05</v>
          </cell>
          <cell r="H964" t="str">
            <v>06/2023</v>
          </cell>
          <cell r="J964">
            <v>208.86320000000001</v>
          </cell>
          <cell r="L964">
            <v>69.59</v>
          </cell>
          <cell r="M964">
            <v>26.6</v>
          </cell>
          <cell r="O964">
            <v>2.0699999999999998</v>
          </cell>
          <cell r="R964">
            <v>172.7</v>
          </cell>
          <cell r="S964">
            <v>79.8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RAQUEL OLIVEIRA DE MORAIS</v>
          </cell>
          <cell r="F965" t="str">
            <v>2 - Outros Profissionais da Saúde</v>
          </cell>
          <cell r="G965" t="str">
            <v>3222-05</v>
          </cell>
          <cell r="H965" t="str">
            <v>06/2023</v>
          </cell>
          <cell r="J965">
            <v>269.63440000000003</v>
          </cell>
          <cell r="M965">
            <v>0</v>
          </cell>
          <cell r="O965">
            <v>2.0699999999999998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RASILMA DE MELO CABRAL SANTOS</v>
          </cell>
          <cell r="F966" t="str">
            <v>3 - Administrativo</v>
          </cell>
          <cell r="G966" t="str">
            <v>4110-10</v>
          </cell>
          <cell r="H966" t="str">
            <v>06/2023</v>
          </cell>
          <cell r="J966">
            <v>181.09119999999999</v>
          </cell>
          <cell r="L966">
            <v>69.59</v>
          </cell>
          <cell r="M966">
            <v>26.4</v>
          </cell>
          <cell r="O966">
            <v>2.0699999999999998</v>
          </cell>
          <cell r="S966">
            <v>79.2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RAYANE DE PAULA FRAGOSO</v>
          </cell>
          <cell r="F967" t="str">
            <v>3 - Administrativo</v>
          </cell>
          <cell r="G967" t="str">
            <v>4110-10</v>
          </cell>
          <cell r="H967" t="str">
            <v>06/2023</v>
          </cell>
          <cell r="J967">
            <v>12.077999999999999</v>
          </cell>
          <cell r="M967">
            <v>0</v>
          </cell>
          <cell r="O967">
            <v>2.0699999999999998</v>
          </cell>
          <cell r="R967">
            <v>176.89999999999998</v>
          </cell>
          <cell r="S967">
            <v>18.809999999999999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RAYANE SOARES BRASILEIRO BARROS</v>
          </cell>
          <cell r="F968" t="str">
            <v>2 - Outros Profissionais da Saúde</v>
          </cell>
          <cell r="G968" t="str">
            <v>3222-05</v>
          </cell>
          <cell r="H968" t="str">
            <v>06/2023</v>
          </cell>
          <cell r="J968">
            <v>193.91040000000001</v>
          </cell>
          <cell r="L968">
            <v>69.59</v>
          </cell>
          <cell r="M968">
            <v>26.6</v>
          </cell>
          <cell r="O968">
            <v>2.0699999999999998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RAYANNE MENDES DE SIQUEIRA DE SOUZA</v>
          </cell>
          <cell r="F969" t="str">
            <v>2 - Outros Profissionais da Saúde</v>
          </cell>
          <cell r="G969" t="str">
            <v>2234-05</v>
          </cell>
          <cell r="H969" t="str">
            <v>06/2023</v>
          </cell>
          <cell r="J969">
            <v>611.88400000000001</v>
          </cell>
          <cell r="M969">
            <v>0</v>
          </cell>
          <cell r="O969">
            <v>2.0699999999999998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RAYANNE SOARES FERNANDES CARDONA</v>
          </cell>
          <cell r="F970" t="str">
            <v>2 - Outros Profissionais da Saúde</v>
          </cell>
          <cell r="G970" t="str">
            <v>2516-05</v>
          </cell>
          <cell r="H970" t="str">
            <v>06/2023</v>
          </cell>
          <cell r="J970">
            <v>252.12559999999999</v>
          </cell>
          <cell r="M970">
            <v>0</v>
          </cell>
          <cell r="O970">
            <v>2.0699999999999998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RAYRA LAISSA LIMA ALBUQUERQUE</v>
          </cell>
          <cell r="F971" t="str">
            <v>2 - Outros Profissionais da Saúde</v>
          </cell>
          <cell r="G971" t="str">
            <v>5211-30</v>
          </cell>
          <cell r="H971" t="str">
            <v>06/2023</v>
          </cell>
          <cell r="J971">
            <v>112.30800000000001</v>
          </cell>
          <cell r="M971">
            <v>0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REBECA BEZERRA MAFRA</v>
          </cell>
          <cell r="F972" t="str">
            <v>3 - Administrativo</v>
          </cell>
          <cell r="G972" t="str">
            <v>4110-10</v>
          </cell>
          <cell r="H972" t="str">
            <v>06/2023</v>
          </cell>
          <cell r="J972">
            <v>170.4744</v>
          </cell>
          <cell r="L972">
            <v>69.59</v>
          </cell>
          <cell r="M972">
            <v>26.4</v>
          </cell>
          <cell r="O972">
            <v>2.0699999999999998</v>
          </cell>
          <cell r="S972">
            <v>0</v>
          </cell>
          <cell r="U972">
            <v>72.400000000000006</v>
          </cell>
          <cell r="X972" t="str">
            <v>AUXÍLIO CRECHE</v>
          </cell>
        </row>
        <row r="973">
          <cell r="C973" t="str">
            <v>HOSPITAL MIGUEL ARRAES - CG. Nº 023/2022</v>
          </cell>
          <cell r="E973" t="str">
            <v>REBECA MARIA DE ALMEIDA LUNA</v>
          </cell>
          <cell r="F973" t="str">
            <v>2 - Outros Profissionais da Saúde</v>
          </cell>
          <cell r="G973" t="str">
            <v>2516-05</v>
          </cell>
          <cell r="H973" t="str">
            <v>06/2023</v>
          </cell>
          <cell r="J973">
            <v>337.68079999999998</v>
          </cell>
          <cell r="M973">
            <v>0</v>
          </cell>
          <cell r="O973">
            <v>2.0699999999999998</v>
          </cell>
          <cell r="R973">
            <v>239.89999999999998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REBECA VAZ VIEIRA DE CASTRO</v>
          </cell>
          <cell r="F974" t="str">
            <v>2 - Outros Profissionais da Saúde</v>
          </cell>
          <cell r="G974" t="str">
            <v>2235-05</v>
          </cell>
          <cell r="H974" t="str">
            <v>06/2023</v>
          </cell>
          <cell r="J974">
            <v>436.72640000000001</v>
          </cell>
          <cell r="M974">
            <v>0</v>
          </cell>
          <cell r="O974">
            <v>4.3499999999999996</v>
          </cell>
          <cell r="S974">
            <v>0</v>
          </cell>
          <cell r="U974">
            <v>112.24</v>
          </cell>
          <cell r="X974" t="str">
            <v>AUXÍLIO CRECHE</v>
          </cell>
        </row>
        <row r="975">
          <cell r="C975" t="str">
            <v>HOSPITAL MIGUEL ARRAES - CG. Nº 023/2022</v>
          </cell>
          <cell r="E975" t="str">
            <v>REBEKA TORRES DE OLIVEIRA SILVA</v>
          </cell>
          <cell r="F975" t="str">
            <v>2 - Outros Profissionais da Saúde</v>
          </cell>
          <cell r="G975" t="str">
            <v>2235-05</v>
          </cell>
          <cell r="H975" t="str">
            <v>06/2023</v>
          </cell>
          <cell r="J975">
            <v>549.89279999999997</v>
          </cell>
          <cell r="M975">
            <v>0</v>
          </cell>
          <cell r="O975">
            <v>4.3499999999999996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REBEKA VITORIA PAULINO DE LIMA</v>
          </cell>
          <cell r="F976" t="str">
            <v>2 - Outros Profissionais da Saúde</v>
          </cell>
          <cell r="G976" t="str">
            <v>3222-05</v>
          </cell>
          <cell r="H976" t="str">
            <v>06/2023</v>
          </cell>
          <cell r="J976">
            <v>0</v>
          </cell>
          <cell r="K976">
            <v>64.290000000000006</v>
          </cell>
          <cell r="M976">
            <v>0</v>
          </cell>
          <cell r="O976">
            <v>2.0699999999999998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REGINA CELI MOURA DE MORAIS</v>
          </cell>
          <cell r="F977" t="str">
            <v>2 - Outros Profissionais da Saúde</v>
          </cell>
          <cell r="G977" t="str">
            <v>3222-05</v>
          </cell>
          <cell r="H977" t="str">
            <v>06/2023</v>
          </cell>
          <cell r="J977">
            <v>186.99119999999999</v>
          </cell>
          <cell r="L977">
            <v>69.59</v>
          </cell>
          <cell r="M977">
            <v>26.6</v>
          </cell>
          <cell r="O977">
            <v>2.0699999999999998</v>
          </cell>
          <cell r="S977">
            <v>79.8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REGINA GOMES DA SILVA</v>
          </cell>
          <cell r="F978" t="str">
            <v>2 - Outros Profissionais da Saúde</v>
          </cell>
          <cell r="G978" t="str">
            <v>5211-30</v>
          </cell>
          <cell r="H978" t="str">
            <v>06/2023</v>
          </cell>
          <cell r="J978">
            <v>124.9216</v>
          </cell>
          <cell r="L978">
            <v>69.59</v>
          </cell>
          <cell r="M978">
            <v>26.4</v>
          </cell>
          <cell r="O978">
            <v>2.0699999999999998</v>
          </cell>
          <cell r="R978">
            <v>295.7</v>
          </cell>
          <cell r="S978">
            <v>79.2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REGINELLE SOUSA TERTO JACOB</v>
          </cell>
          <cell r="F979" t="str">
            <v>1 - Médico</v>
          </cell>
          <cell r="G979" t="str">
            <v>2251-25</v>
          </cell>
          <cell r="H979" t="str">
            <v>06/2023</v>
          </cell>
          <cell r="J979">
            <v>1114.816</v>
          </cell>
          <cell r="M979">
            <v>0</v>
          </cell>
          <cell r="O979">
            <v>16.59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REGIRLEIDE PEREIRA DA SILVA</v>
          </cell>
          <cell r="F980" t="str">
            <v>3 - Administrativo</v>
          </cell>
          <cell r="G980" t="str">
            <v>2234-45</v>
          </cell>
          <cell r="H980" t="str">
            <v>06/2023</v>
          </cell>
          <cell r="J980">
            <v>969.7367999999999</v>
          </cell>
          <cell r="L980">
            <v>69.59</v>
          </cell>
          <cell r="M980">
            <v>30</v>
          </cell>
          <cell r="O980">
            <v>2.0699999999999998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REIZA CARLA DE ANDRADE VERCOZA</v>
          </cell>
          <cell r="F981" t="str">
            <v>3 - Administrativo</v>
          </cell>
          <cell r="G981" t="str">
            <v>4110-10</v>
          </cell>
          <cell r="H981" t="str">
            <v>06/2023</v>
          </cell>
          <cell r="J981">
            <v>235.64240000000001</v>
          </cell>
          <cell r="L981">
            <v>69.59</v>
          </cell>
          <cell r="M981">
            <v>30</v>
          </cell>
          <cell r="O981">
            <v>2.0699999999999998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REJANE DE SOUZA BRAGA</v>
          </cell>
          <cell r="F982" t="str">
            <v>2 - Outros Profissionais da Saúde</v>
          </cell>
          <cell r="G982" t="str">
            <v>3222-05</v>
          </cell>
          <cell r="H982" t="str">
            <v>06/2023</v>
          </cell>
          <cell r="J982">
            <v>206.72479999999999</v>
          </cell>
          <cell r="L982">
            <v>69.59</v>
          </cell>
          <cell r="M982">
            <v>26.6</v>
          </cell>
          <cell r="O982">
            <v>2.0699999999999998</v>
          </cell>
          <cell r="R982">
            <v>172.7</v>
          </cell>
          <cell r="S982">
            <v>75.540000000000006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REJILANE MELO FALCAO</v>
          </cell>
          <cell r="F983" t="str">
            <v>2 - Outros Profissionais da Saúde</v>
          </cell>
          <cell r="G983" t="str">
            <v>2234-05</v>
          </cell>
          <cell r="H983" t="str">
            <v>06/2023</v>
          </cell>
          <cell r="J983">
            <v>486.11520000000002</v>
          </cell>
          <cell r="M983">
            <v>0</v>
          </cell>
          <cell r="O983">
            <v>2.0699999999999998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RELYDA KEZIA DO NASCIMENTO SOARES</v>
          </cell>
          <cell r="F984" t="str">
            <v>2 - Outros Profissionais da Saúde</v>
          </cell>
          <cell r="G984" t="str">
            <v>3241-15</v>
          </cell>
          <cell r="H984" t="str">
            <v>06/2023</v>
          </cell>
          <cell r="J984">
            <v>612.58000000000004</v>
          </cell>
          <cell r="L984">
            <v>69.59</v>
          </cell>
          <cell r="M984">
            <v>12.2</v>
          </cell>
          <cell r="O984">
            <v>2.0699999999999998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RENATA ALBUQUERQUE DA SILVA</v>
          </cell>
          <cell r="F985" t="str">
            <v>2 - Outros Profissionais da Saúde</v>
          </cell>
          <cell r="G985" t="str">
            <v>2235-05</v>
          </cell>
          <cell r="H985" t="str">
            <v>06/2023</v>
          </cell>
          <cell r="J985">
            <v>504.94720000000001</v>
          </cell>
          <cell r="L985">
            <v>69.59</v>
          </cell>
          <cell r="M985">
            <v>3.59</v>
          </cell>
          <cell r="O985">
            <v>4.3499999999999996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RENATA ASSUNCAO MARTINS DE OLIVEIRA</v>
          </cell>
          <cell r="F986" t="str">
            <v>2 - Outros Profissionais da Saúde</v>
          </cell>
          <cell r="G986" t="str">
            <v>2235-05</v>
          </cell>
          <cell r="H986" t="str">
            <v>06/2023</v>
          </cell>
          <cell r="J986">
            <v>606.87760000000003</v>
          </cell>
          <cell r="L986">
            <v>69.59</v>
          </cell>
          <cell r="M986">
            <v>3.59</v>
          </cell>
          <cell r="O986">
            <v>4.3499999999999996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RENATA BELMIRO DA SILVA NEVES</v>
          </cell>
          <cell r="F987" t="str">
            <v>2 - Outros Profissionais da Saúde</v>
          </cell>
          <cell r="G987" t="str">
            <v>5152-15</v>
          </cell>
          <cell r="H987" t="str">
            <v>06/2023</v>
          </cell>
          <cell r="J987">
            <v>214.0488</v>
          </cell>
          <cell r="M987">
            <v>0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 xml:space="preserve">RENATA CRISTINA FREIRE DE SOUZA </v>
          </cell>
          <cell r="F988" t="str">
            <v>2 - Outros Profissionais da Saúde</v>
          </cell>
          <cell r="G988" t="str">
            <v>3222-05</v>
          </cell>
          <cell r="H988" t="str">
            <v>06/2023</v>
          </cell>
          <cell r="J988">
            <v>236.5856</v>
          </cell>
          <cell r="M988">
            <v>0</v>
          </cell>
          <cell r="O988">
            <v>2.0699999999999998</v>
          </cell>
          <cell r="R988">
            <v>172.7</v>
          </cell>
          <cell r="S988">
            <v>79.8</v>
          </cell>
          <cell r="U988">
            <v>69.41</v>
          </cell>
          <cell r="X988" t="str">
            <v>AUXÍLIO CRECHE</v>
          </cell>
        </row>
        <row r="989">
          <cell r="C989" t="str">
            <v>HOSPITAL MIGUEL ARRAES - CG. Nº 023/2022</v>
          </cell>
          <cell r="E989" t="str">
            <v>RENATA DA SILVA SANTOS</v>
          </cell>
          <cell r="F989" t="str">
            <v>2 - Outros Profissionais da Saúde</v>
          </cell>
          <cell r="G989" t="str">
            <v>3222-05</v>
          </cell>
          <cell r="H989" t="str">
            <v>06/2023</v>
          </cell>
          <cell r="J989">
            <v>316.3032</v>
          </cell>
          <cell r="L989">
            <v>69.59</v>
          </cell>
          <cell r="M989">
            <v>26.6</v>
          </cell>
          <cell r="O989">
            <v>2.0699999999999998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RENATA DE ARRUDA CARDOSO</v>
          </cell>
          <cell r="F990" t="str">
            <v>2 - Outros Profissionais da Saúde</v>
          </cell>
          <cell r="G990" t="str">
            <v>2236-05</v>
          </cell>
          <cell r="H990" t="str">
            <v>06/2023</v>
          </cell>
          <cell r="J990">
            <v>324.86799999999999</v>
          </cell>
          <cell r="M990">
            <v>0</v>
          </cell>
          <cell r="O990">
            <v>4.3499999999999996</v>
          </cell>
          <cell r="S990">
            <v>0</v>
          </cell>
          <cell r="U990">
            <v>93.52</v>
          </cell>
          <cell r="X990" t="str">
            <v>AUXÍLIO CRECHE</v>
          </cell>
        </row>
        <row r="991">
          <cell r="C991" t="str">
            <v>HOSPITAL MIGUEL ARRAES - CG. Nº 023/2022</v>
          </cell>
          <cell r="E991" t="str">
            <v>RENATA DOS SANTOS ALVES</v>
          </cell>
          <cell r="F991" t="str">
            <v>2 - Outros Profissionais da Saúde</v>
          </cell>
          <cell r="G991" t="str">
            <v>3222-05</v>
          </cell>
          <cell r="H991" t="str">
            <v>06/2023</v>
          </cell>
          <cell r="J991">
            <v>175.5128</v>
          </cell>
          <cell r="M991">
            <v>0</v>
          </cell>
          <cell r="O991">
            <v>2.0699999999999998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RENATA HENRIQUE PEREIRA</v>
          </cell>
          <cell r="F992" t="str">
            <v>2 - Outros Profissionais da Saúde</v>
          </cell>
          <cell r="G992" t="str">
            <v>2237-10</v>
          </cell>
          <cell r="H992" t="str">
            <v>06/2023</v>
          </cell>
          <cell r="J992">
            <v>300.58159999999998</v>
          </cell>
          <cell r="M992">
            <v>0</v>
          </cell>
          <cell r="O992">
            <v>2.0699999999999998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RENATA MUNIZ FREIRE VINHAL SIQUEIRA JARDIM</v>
          </cell>
          <cell r="F993" t="str">
            <v>2 - Outros Profissionais da Saúde</v>
          </cell>
          <cell r="G993" t="str">
            <v>2236-05</v>
          </cell>
          <cell r="H993" t="str">
            <v>06/2023</v>
          </cell>
          <cell r="J993">
            <v>262.83519999999999</v>
          </cell>
          <cell r="M993">
            <v>0</v>
          </cell>
          <cell r="O993">
            <v>4.3499999999999996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RENATA PEREIRA DA SILVA</v>
          </cell>
          <cell r="F994" t="str">
            <v>3 - Administrativo</v>
          </cell>
          <cell r="G994" t="str">
            <v>5135-05</v>
          </cell>
          <cell r="H994" t="str">
            <v>06/2023</v>
          </cell>
          <cell r="J994">
            <v>214.8</v>
          </cell>
          <cell r="M994">
            <v>0</v>
          </cell>
          <cell r="O994">
            <v>2.0699999999999998</v>
          </cell>
          <cell r="R994">
            <v>150.19999999999999</v>
          </cell>
          <cell r="S994">
            <v>79.2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RENATA RIVICA DOS SANTOS</v>
          </cell>
          <cell r="F995" t="str">
            <v>2 - Outros Profissionais da Saúde</v>
          </cell>
          <cell r="G995" t="str">
            <v>2235-05</v>
          </cell>
          <cell r="H995" t="str">
            <v>06/2023</v>
          </cell>
          <cell r="J995">
            <v>490.73680000000002</v>
          </cell>
          <cell r="L995">
            <v>69.59</v>
          </cell>
          <cell r="M995">
            <v>3.59</v>
          </cell>
          <cell r="O995">
            <v>4.3499999999999996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RENATA VANESSA SOUSA DE OLIVEIRA</v>
          </cell>
          <cell r="F996" t="str">
            <v>3 - Administrativo</v>
          </cell>
          <cell r="G996" t="str">
            <v>2521-05</v>
          </cell>
          <cell r="H996" t="str">
            <v>06/2023</v>
          </cell>
          <cell r="J996">
            <v>529.68399999999997</v>
          </cell>
          <cell r="M996">
            <v>0</v>
          </cell>
          <cell r="O996">
            <v>2.0699999999999998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RENATA VIEIRA DE ALMEIDA</v>
          </cell>
          <cell r="F997" t="str">
            <v>2 - Outros Profissionais da Saúde</v>
          </cell>
          <cell r="G997" t="str">
            <v>3222-05</v>
          </cell>
          <cell r="H997" t="str">
            <v>06/2023</v>
          </cell>
          <cell r="J997">
            <v>222.05279999999999</v>
          </cell>
          <cell r="L997">
            <v>69.59</v>
          </cell>
          <cell r="M997">
            <v>26.6</v>
          </cell>
          <cell r="O997">
            <v>2.0699999999999998</v>
          </cell>
          <cell r="R997">
            <v>161.5</v>
          </cell>
          <cell r="S997">
            <v>0</v>
          </cell>
          <cell r="U997">
            <v>69.41</v>
          </cell>
          <cell r="X997" t="str">
            <v>AUXÍLIO CRECHE</v>
          </cell>
        </row>
        <row r="998">
          <cell r="C998" t="str">
            <v>HOSPITAL MIGUEL ARRAES - CG. Nº 023/2022</v>
          </cell>
          <cell r="E998" t="str">
            <v>RHALDNEY GUEDES DA SILVA</v>
          </cell>
          <cell r="F998" t="str">
            <v>2 - Outros Profissionais da Saúde</v>
          </cell>
          <cell r="G998" t="str">
            <v>2235-05</v>
          </cell>
          <cell r="H998" t="str">
            <v>06/2023</v>
          </cell>
          <cell r="J998">
            <v>354.4264</v>
          </cell>
          <cell r="M998">
            <v>0</v>
          </cell>
          <cell r="O998">
            <v>4.3499999999999996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RHUAN CARLOS MARQUES CAVALCANTI</v>
          </cell>
          <cell r="F999" t="str">
            <v>2 - Outros Profissionais da Saúde</v>
          </cell>
          <cell r="G999" t="str">
            <v>2236-05</v>
          </cell>
          <cell r="H999" t="str">
            <v>06/2023</v>
          </cell>
          <cell r="J999">
            <v>0</v>
          </cell>
          <cell r="M999">
            <v>0</v>
          </cell>
          <cell r="O999">
            <v>4.3499999999999996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RICARDO ALVES DA SILVA</v>
          </cell>
          <cell r="F1000" t="str">
            <v>3 - Administrativo</v>
          </cell>
          <cell r="G1000" t="str">
            <v>5142-25</v>
          </cell>
          <cell r="H1000" t="str">
            <v>06/2023</v>
          </cell>
          <cell r="J1000">
            <v>190.08</v>
          </cell>
          <cell r="L1000">
            <v>69.59</v>
          </cell>
          <cell r="M1000">
            <v>26.4</v>
          </cell>
          <cell r="O1000">
            <v>2.0699999999999998</v>
          </cell>
          <cell r="R1000">
            <v>172.7</v>
          </cell>
          <cell r="S1000">
            <v>79.2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RICARDO LEITE VIEIRA FILHO</v>
          </cell>
          <cell r="F1001" t="str">
            <v>1 - Médico</v>
          </cell>
          <cell r="G1001" t="str">
            <v>2251-25</v>
          </cell>
          <cell r="H1001" t="str">
            <v>06/2023</v>
          </cell>
          <cell r="J1001">
            <v>498.94880000000001</v>
          </cell>
          <cell r="M1001">
            <v>0</v>
          </cell>
          <cell r="O1001">
            <v>16.59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RICARDO SANTANA DOS SANTOS</v>
          </cell>
          <cell r="F1002" t="str">
            <v>2 - Outros Profissionais da Saúde</v>
          </cell>
          <cell r="G1002" t="str">
            <v>3226-05</v>
          </cell>
          <cell r="H1002" t="str">
            <v>06/2023</v>
          </cell>
          <cell r="J1002">
            <v>207.5248</v>
          </cell>
          <cell r="L1002">
            <v>69.59</v>
          </cell>
          <cell r="M1002">
            <v>30</v>
          </cell>
          <cell r="O1002">
            <v>2.0699999999999998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RICELY DE ARAUJO SILVA FERREIRA</v>
          </cell>
          <cell r="F1003" t="str">
            <v>3 - Administrativo</v>
          </cell>
          <cell r="G1003" t="str">
            <v>4110-10</v>
          </cell>
          <cell r="H1003" t="str">
            <v>06/2023</v>
          </cell>
          <cell r="J1003">
            <v>280.86959999999999</v>
          </cell>
          <cell r="M1003">
            <v>0</v>
          </cell>
          <cell r="O1003">
            <v>2.0699999999999998</v>
          </cell>
          <cell r="R1003">
            <v>251.1</v>
          </cell>
          <cell r="S1003">
            <v>134.03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RILDESA MARIA DOS ANJOS SILVA</v>
          </cell>
          <cell r="F1004" t="str">
            <v>2 - Outros Profissionais da Saúde</v>
          </cell>
          <cell r="G1004" t="str">
            <v>3222-05</v>
          </cell>
          <cell r="H1004" t="str">
            <v>06/2023</v>
          </cell>
          <cell r="J1004">
            <v>219.57040000000001</v>
          </cell>
          <cell r="L1004">
            <v>69.59</v>
          </cell>
          <cell r="M1004">
            <v>26.6</v>
          </cell>
          <cell r="O1004">
            <v>2.0699999999999998</v>
          </cell>
          <cell r="R1004">
            <v>161.5</v>
          </cell>
          <cell r="S1004">
            <v>79.8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RINALDO ANTONIO DE AGUIAR</v>
          </cell>
          <cell r="F1005" t="str">
            <v>3 - Administrativo</v>
          </cell>
          <cell r="G1005" t="str">
            <v>9511-05</v>
          </cell>
          <cell r="H1005" t="str">
            <v>06/2023</v>
          </cell>
          <cell r="J1005">
            <v>199.6832</v>
          </cell>
          <cell r="M1005">
            <v>0</v>
          </cell>
          <cell r="O1005">
            <v>2.0699999999999998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RISONETE CARLA CAMPOS DOS SANTOS</v>
          </cell>
          <cell r="F1006" t="str">
            <v>2 - Outros Profissionais da Saúde</v>
          </cell>
          <cell r="G1006" t="str">
            <v>3222-05</v>
          </cell>
          <cell r="H1006" t="str">
            <v>06/2023</v>
          </cell>
          <cell r="J1006">
            <v>200.25120000000001</v>
          </cell>
          <cell r="L1006">
            <v>69.59</v>
          </cell>
          <cell r="M1006">
            <v>26.6</v>
          </cell>
          <cell r="O1006">
            <v>2.0699999999999998</v>
          </cell>
          <cell r="R1006">
            <v>172.7</v>
          </cell>
          <cell r="S1006">
            <v>79.8</v>
          </cell>
          <cell r="U1006">
            <v>69.41</v>
          </cell>
          <cell r="X1006" t="str">
            <v>AUXÍLIO CRECHE</v>
          </cell>
        </row>
        <row r="1007">
          <cell r="C1007" t="str">
            <v>HOSPITAL MIGUEL ARRAES - CG. Nº 023/2022</v>
          </cell>
          <cell r="E1007" t="str">
            <v>RITA DE CASSIA LIRA DA SILVA CAVALCANTE</v>
          </cell>
          <cell r="F1007" t="str">
            <v>2 - Outros Profissionais da Saúde</v>
          </cell>
          <cell r="G1007" t="str">
            <v>3222-05</v>
          </cell>
          <cell r="H1007" t="str">
            <v>06/2023</v>
          </cell>
          <cell r="J1007">
            <v>201.92</v>
          </cell>
          <cell r="M1007">
            <v>0</v>
          </cell>
          <cell r="O1007">
            <v>2.0699999999999998</v>
          </cell>
          <cell r="R1007">
            <v>308.3</v>
          </cell>
          <cell r="S1007">
            <v>79.8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RITA DE CASSIA OLIVEIRA DO NASCIMENTO SILVA</v>
          </cell>
          <cell r="F1008" t="str">
            <v>2 - Outros Profissionais da Saúde</v>
          </cell>
          <cell r="G1008" t="str">
            <v>5152-05</v>
          </cell>
          <cell r="H1008" t="str">
            <v>06/2023</v>
          </cell>
          <cell r="J1008">
            <v>209.8768</v>
          </cell>
          <cell r="M1008">
            <v>0</v>
          </cell>
          <cell r="O1008">
            <v>2.0699999999999998</v>
          </cell>
          <cell r="R1008">
            <v>172.7</v>
          </cell>
          <cell r="S1008">
            <v>79.2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RITA DE CASSIA REIS DE LIMA</v>
          </cell>
          <cell r="F1009" t="str">
            <v>2 - Outros Profissionais da Saúde</v>
          </cell>
          <cell r="G1009" t="str">
            <v>2235-05</v>
          </cell>
          <cell r="H1009" t="str">
            <v>06/2023</v>
          </cell>
          <cell r="J1009">
            <v>367.2296</v>
          </cell>
          <cell r="L1009">
            <v>69.59</v>
          </cell>
          <cell r="M1009">
            <v>3.59</v>
          </cell>
          <cell r="O1009">
            <v>4.3499999999999996</v>
          </cell>
          <cell r="S1009">
            <v>0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RITA DO NASCIMENTO CUNHA MONTEIRO</v>
          </cell>
          <cell r="F1010" t="str">
            <v>2 - Outros Profissionais da Saúde</v>
          </cell>
          <cell r="G1010" t="str">
            <v>3222-05</v>
          </cell>
          <cell r="H1010" t="str">
            <v>06/2023</v>
          </cell>
          <cell r="J1010">
            <v>145.46960000000001</v>
          </cell>
          <cell r="L1010">
            <v>69.59</v>
          </cell>
          <cell r="M1010">
            <v>26.6</v>
          </cell>
          <cell r="O1010">
            <v>2.0699999999999998</v>
          </cell>
          <cell r="R1010">
            <v>340.7</v>
          </cell>
          <cell r="S1010">
            <v>79.8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ROBERTA AMORIM DE ALMEIDA</v>
          </cell>
          <cell r="F1011" t="str">
            <v>2 - Outros Profissionais da Saúde</v>
          </cell>
          <cell r="G1011" t="str">
            <v>3222-05</v>
          </cell>
          <cell r="H1011" t="str">
            <v>06/2023</v>
          </cell>
          <cell r="J1011">
            <v>249.98480000000001</v>
          </cell>
          <cell r="M1011">
            <v>0</v>
          </cell>
          <cell r="O1011">
            <v>2.0699999999999998</v>
          </cell>
          <cell r="R1011">
            <v>150.29999999999998</v>
          </cell>
          <cell r="S1011">
            <v>77.8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ROBERTA OLIMPIO DE MELO BATISTA</v>
          </cell>
          <cell r="F1012" t="str">
            <v>3 - Administrativo</v>
          </cell>
          <cell r="G1012" t="str">
            <v>4110-10</v>
          </cell>
          <cell r="H1012" t="str">
            <v>06/2023</v>
          </cell>
          <cell r="J1012">
            <v>177.76</v>
          </cell>
          <cell r="M1012">
            <v>0</v>
          </cell>
          <cell r="O1012">
            <v>2.0699999999999998</v>
          </cell>
          <cell r="S1012">
            <v>69.7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ROBERTA RODRIGUES DE OLIVEIRA</v>
          </cell>
          <cell r="F1013" t="str">
            <v>2 - Outros Profissionais da Saúde</v>
          </cell>
          <cell r="G1013" t="str">
            <v>2235-05</v>
          </cell>
          <cell r="H1013" t="str">
            <v>06/2023</v>
          </cell>
          <cell r="J1013">
            <v>472.65600000000001</v>
          </cell>
          <cell r="L1013">
            <v>69.59</v>
          </cell>
          <cell r="M1013">
            <v>3.59</v>
          </cell>
          <cell r="O1013">
            <v>4.3499999999999996</v>
          </cell>
          <cell r="S1013">
            <v>0</v>
          </cell>
          <cell r="U1013">
            <v>120.26</v>
          </cell>
          <cell r="X1013" t="str">
            <v>AUXÍLIO CRECHE</v>
          </cell>
        </row>
        <row r="1014">
          <cell r="C1014" t="str">
            <v>HOSPITAL MIGUEL ARRAES - CG. Nº 023/2022</v>
          </cell>
          <cell r="E1014" t="str">
            <v>ROBERTO CESAR DUARTE DE OLIVEIRA</v>
          </cell>
          <cell r="F1014" t="str">
            <v>2 - Outros Profissionais da Saúde</v>
          </cell>
          <cell r="G1014" t="str">
            <v>5151-10</v>
          </cell>
          <cell r="H1014" t="str">
            <v>06/2023</v>
          </cell>
          <cell r="J1014">
            <v>133.7064</v>
          </cell>
          <cell r="M1014">
            <v>0</v>
          </cell>
          <cell r="O1014">
            <v>2.0699999999999998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ROBERTO JOSE DA SILVA</v>
          </cell>
          <cell r="F1015" t="str">
            <v>3 - Administrativo</v>
          </cell>
          <cell r="G1015" t="str">
            <v>7233-10</v>
          </cell>
          <cell r="H1015" t="str">
            <v>06/2023</v>
          </cell>
          <cell r="J1015">
            <v>209.42160000000001</v>
          </cell>
          <cell r="L1015">
            <v>69.59</v>
          </cell>
          <cell r="M1015">
            <v>30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ROBSON ROBERTO MARTINS DA SILVA</v>
          </cell>
          <cell r="F1016" t="str">
            <v>1 - Médico</v>
          </cell>
          <cell r="G1016" t="str">
            <v>2251-25</v>
          </cell>
          <cell r="H1016" t="str">
            <v>06/2023</v>
          </cell>
          <cell r="J1016">
            <v>549.92240000000004</v>
          </cell>
          <cell r="M1016">
            <v>0</v>
          </cell>
          <cell r="O1016">
            <v>16.59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RODRIGO DO REGO BARROS ARAUJO</v>
          </cell>
          <cell r="F1017" t="str">
            <v>1 - Médico</v>
          </cell>
          <cell r="G1017" t="str">
            <v>2251-25</v>
          </cell>
          <cell r="H1017" t="str">
            <v>06/2023</v>
          </cell>
          <cell r="J1017">
            <v>1088.4159999999999</v>
          </cell>
          <cell r="M1017">
            <v>0</v>
          </cell>
          <cell r="O1017">
            <v>16.59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RODRIGO JOSE DA SILVA</v>
          </cell>
          <cell r="F1018" t="str">
            <v>3 - Administrativo</v>
          </cell>
          <cell r="G1018" t="str">
            <v>5174-10</v>
          </cell>
          <cell r="H1018" t="str">
            <v>06/2023</v>
          </cell>
          <cell r="J1018">
            <v>160.33199999999999</v>
          </cell>
          <cell r="L1018">
            <v>69.59</v>
          </cell>
          <cell r="M1018">
            <v>26.4</v>
          </cell>
          <cell r="O1018">
            <v>2.0699999999999998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RODRIGO RIOS PEREIRA</v>
          </cell>
          <cell r="F1019" t="str">
            <v>2 - Outros Profissionais da Saúde</v>
          </cell>
          <cell r="G1019" t="str">
            <v>2236-05</v>
          </cell>
          <cell r="H1019" t="str">
            <v>06/2023</v>
          </cell>
          <cell r="J1019">
            <v>337.32560000000001</v>
          </cell>
          <cell r="M1019">
            <v>0</v>
          </cell>
          <cell r="O1019">
            <v>4.3499999999999996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ROGERIO JOSE DA SILVA</v>
          </cell>
          <cell r="F1020" t="str">
            <v>2 - Outros Profissionais da Saúde</v>
          </cell>
          <cell r="G1020" t="str">
            <v>3226-05</v>
          </cell>
          <cell r="H1020" t="str">
            <v>06/2023</v>
          </cell>
          <cell r="J1020">
            <v>218.05199999999999</v>
          </cell>
          <cell r="M1020">
            <v>0</v>
          </cell>
          <cell r="O1020">
            <v>2.0699999999999998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ROMULO LUIZ DA SILVA</v>
          </cell>
          <cell r="F1021" t="str">
            <v>3 - Administrativo</v>
          </cell>
          <cell r="G1021" t="str">
            <v>5174-10</v>
          </cell>
          <cell r="H1021" t="str">
            <v>06/2023</v>
          </cell>
          <cell r="J1021">
            <v>188.352</v>
          </cell>
          <cell r="M1021">
            <v>0</v>
          </cell>
          <cell r="O1021">
            <v>2.0699999999999998</v>
          </cell>
          <cell r="S1021">
            <v>79.2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ROSANGELA LOPES FREIRE DIAS</v>
          </cell>
          <cell r="F1022" t="str">
            <v>2 - Outros Profissionais da Saúde</v>
          </cell>
          <cell r="G1022" t="str">
            <v>3222-05</v>
          </cell>
          <cell r="H1022" t="str">
            <v>06/2023</v>
          </cell>
          <cell r="J1022">
            <v>227.172</v>
          </cell>
          <cell r="M1022">
            <v>0</v>
          </cell>
          <cell r="O1022">
            <v>2.0699999999999998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ROSANGELA MARIA DA SILVA</v>
          </cell>
          <cell r="F1023" t="str">
            <v>2 - Outros Profissionais da Saúde</v>
          </cell>
          <cell r="G1023" t="str">
            <v>3222-05</v>
          </cell>
          <cell r="H1023" t="str">
            <v>06/2023</v>
          </cell>
          <cell r="J1023">
            <v>268.58479999999997</v>
          </cell>
          <cell r="M1023">
            <v>0</v>
          </cell>
          <cell r="O1023">
            <v>2.0699999999999998</v>
          </cell>
          <cell r="R1023">
            <v>172.7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ROSANIA MARIA OLIVEIRA NEVES</v>
          </cell>
          <cell r="F1024" t="str">
            <v>2 - Outros Profissionais da Saúde</v>
          </cell>
          <cell r="G1024" t="str">
            <v>3222-05</v>
          </cell>
          <cell r="H1024" t="str">
            <v>06/2023</v>
          </cell>
          <cell r="J1024">
            <v>232.7912</v>
          </cell>
          <cell r="M1024">
            <v>0</v>
          </cell>
          <cell r="O1024">
            <v>2.0699999999999998</v>
          </cell>
          <cell r="R1024">
            <v>172.7</v>
          </cell>
          <cell r="S1024">
            <v>79.8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ROSEANE RODRIGUES DA SILVA NASCIMENTO</v>
          </cell>
          <cell r="F1025" t="str">
            <v>3 - Administrativo</v>
          </cell>
          <cell r="G1025" t="str">
            <v>4110-10</v>
          </cell>
          <cell r="H1025" t="str">
            <v>06/2023</v>
          </cell>
          <cell r="J1025">
            <v>164.904</v>
          </cell>
          <cell r="M1025">
            <v>0</v>
          </cell>
          <cell r="O1025">
            <v>2.0699999999999998</v>
          </cell>
          <cell r="S1025">
            <v>0</v>
          </cell>
          <cell r="U1025">
            <v>46.54</v>
          </cell>
          <cell r="X1025" t="str">
            <v>AUXÍLIO CRECHE</v>
          </cell>
        </row>
        <row r="1026">
          <cell r="C1026" t="str">
            <v>HOSPITAL MIGUEL ARRAES - CG. Nº 023/2022</v>
          </cell>
          <cell r="E1026" t="str">
            <v>ROSELI DA SILVA GONCALVES</v>
          </cell>
          <cell r="F1026" t="str">
            <v>2 - Outros Profissionais da Saúde</v>
          </cell>
          <cell r="G1026" t="str">
            <v>3222-05</v>
          </cell>
          <cell r="H1026" t="str">
            <v>06/2023</v>
          </cell>
          <cell r="J1026">
            <v>226.672</v>
          </cell>
          <cell r="M1026">
            <v>0</v>
          </cell>
          <cell r="O1026">
            <v>2.0699999999999998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ROSELLE RIBEIRO DE SENA</v>
          </cell>
          <cell r="F1027" t="str">
            <v>2 - Outros Profissionais da Saúde</v>
          </cell>
          <cell r="G1027" t="str">
            <v>3222-05</v>
          </cell>
          <cell r="H1027" t="str">
            <v>06/2023</v>
          </cell>
          <cell r="J1027">
            <v>284.00959999999998</v>
          </cell>
          <cell r="M1027">
            <v>0</v>
          </cell>
          <cell r="O1027">
            <v>2.0699999999999998</v>
          </cell>
          <cell r="R1027">
            <v>150.19999999999999</v>
          </cell>
          <cell r="S1027">
            <v>79.8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ROSEMERY FERREIRA DEMETRIO</v>
          </cell>
          <cell r="F1028" t="str">
            <v>2 - Outros Profissionais da Saúde</v>
          </cell>
          <cell r="G1028" t="str">
            <v>3222-05</v>
          </cell>
          <cell r="H1028" t="str">
            <v>06/2023</v>
          </cell>
          <cell r="J1028">
            <v>237.15440000000001</v>
          </cell>
          <cell r="M1028">
            <v>0</v>
          </cell>
          <cell r="O1028">
            <v>2.0699999999999998</v>
          </cell>
          <cell r="S1028">
            <v>0</v>
          </cell>
          <cell r="U1028">
            <v>64.78</v>
          </cell>
          <cell r="X1028" t="str">
            <v>AUXÍLIO CRECHE</v>
          </cell>
        </row>
        <row r="1029">
          <cell r="C1029" t="str">
            <v>HOSPITAL MIGUEL ARRAES - CG. Nº 023/2022</v>
          </cell>
          <cell r="E1029" t="str">
            <v>ROSENAIDE IRENE DE LIMA BENICIO</v>
          </cell>
          <cell r="F1029" t="str">
            <v>2 - Outros Profissionais da Saúde</v>
          </cell>
          <cell r="G1029" t="str">
            <v>3222-05</v>
          </cell>
          <cell r="H1029" t="str">
            <v>06/2023</v>
          </cell>
          <cell r="J1029">
            <v>241.9408</v>
          </cell>
          <cell r="M1029">
            <v>0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ROSERLANDE DO NASCIMENTO SILVA</v>
          </cell>
          <cell r="F1030" t="str">
            <v>2 - Outros Profissionais da Saúde</v>
          </cell>
          <cell r="G1030" t="str">
            <v>3222-05</v>
          </cell>
          <cell r="H1030" t="str">
            <v>06/2023</v>
          </cell>
          <cell r="J1030">
            <v>218.35919999999999</v>
          </cell>
          <cell r="M1030">
            <v>0</v>
          </cell>
          <cell r="O1030">
            <v>2.0699999999999998</v>
          </cell>
          <cell r="S1030">
            <v>79.8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ROSIANE DE OLIVEIRA FERREIRA</v>
          </cell>
          <cell r="F1031" t="str">
            <v>2 - Outros Profissionais da Saúde</v>
          </cell>
          <cell r="G1031" t="str">
            <v>3222-05</v>
          </cell>
          <cell r="H1031" t="str">
            <v>06/2023</v>
          </cell>
          <cell r="J1031">
            <v>146.01840000000001</v>
          </cell>
          <cell r="M1031">
            <v>0</v>
          </cell>
          <cell r="O1031">
            <v>2.0699999999999998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ROSIANE SEVERINA DOS SANTOS</v>
          </cell>
          <cell r="F1032" t="str">
            <v>2 - Outros Profissionais da Saúde</v>
          </cell>
          <cell r="G1032" t="str">
            <v>5211-30</v>
          </cell>
          <cell r="H1032" t="str">
            <v>06/2023</v>
          </cell>
          <cell r="J1032">
            <v>164.9128</v>
          </cell>
          <cell r="L1032">
            <v>69.59</v>
          </cell>
          <cell r="M1032">
            <v>26.4</v>
          </cell>
          <cell r="O1032">
            <v>2.0699999999999998</v>
          </cell>
          <cell r="R1032">
            <v>172.7</v>
          </cell>
          <cell r="S1032">
            <v>73.92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ROSIMERE MARIA DE LIMA</v>
          </cell>
          <cell r="F1033" t="str">
            <v>2 - Outros Profissionais da Saúde</v>
          </cell>
          <cell r="G1033" t="str">
            <v>3222-05</v>
          </cell>
          <cell r="H1033" t="str">
            <v>06/2023</v>
          </cell>
          <cell r="J1033">
            <v>212.02160000000001</v>
          </cell>
          <cell r="L1033">
            <v>69.59</v>
          </cell>
          <cell r="M1033">
            <v>26.6</v>
          </cell>
          <cell r="O1033">
            <v>2.0699999999999998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ROSIMERE VICENTE CEZAR DE ALBUQUERQUE</v>
          </cell>
          <cell r="F1034" t="str">
            <v>3 - Administrativo</v>
          </cell>
          <cell r="G1034" t="str">
            <v>5134-30</v>
          </cell>
          <cell r="H1034" t="str">
            <v>06/2023</v>
          </cell>
          <cell r="J1034">
            <v>194.36240000000001</v>
          </cell>
          <cell r="M1034">
            <v>0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ROSINEIDE OLIVEIRA PEREIRA MATOS</v>
          </cell>
          <cell r="F1035" t="str">
            <v>2 - Outros Profissionais da Saúde</v>
          </cell>
          <cell r="G1035" t="str">
            <v>3222-05</v>
          </cell>
          <cell r="H1035" t="str">
            <v>06/2023</v>
          </cell>
          <cell r="J1035">
            <v>251.9136</v>
          </cell>
          <cell r="M1035">
            <v>0</v>
          </cell>
          <cell r="O1035">
            <v>2.0699999999999998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ROSSANA OLIVEIRA CAVALCANTE</v>
          </cell>
          <cell r="F1036" t="str">
            <v>2 - Outros Profissionais da Saúde</v>
          </cell>
          <cell r="G1036" t="str">
            <v>3222-05</v>
          </cell>
          <cell r="H1036" t="str">
            <v>06/2023</v>
          </cell>
          <cell r="J1036">
            <v>150.17599999999999</v>
          </cell>
          <cell r="L1036">
            <v>69.59</v>
          </cell>
          <cell r="M1036">
            <v>26.6</v>
          </cell>
          <cell r="O1036">
            <v>2.0699999999999998</v>
          </cell>
          <cell r="R1036">
            <v>161.5</v>
          </cell>
          <cell r="S1036">
            <v>79.8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ROZANA DE LIMA</v>
          </cell>
          <cell r="F1037" t="str">
            <v>3 - Administrativo</v>
          </cell>
          <cell r="G1037" t="str">
            <v>1421-15</v>
          </cell>
          <cell r="H1037" t="str">
            <v>06/2023</v>
          </cell>
          <cell r="J1037">
            <v>852.17520000000002</v>
          </cell>
          <cell r="M1037">
            <v>0</v>
          </cell>
          <cell r="O1037">
            <v>2.0699999999999998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RUAN MATHEUS HENRIQUE DA SILVA</v>
          </cell>
          <cell r="F1038" t="str">
            <v>3 - Administrativo</v>
          </cell>
          <cell r="G1038" t="str">
            <v>5174-10</v>
          </cell>
          <cell r="H1038" t="str">
            <v>06/2023</v>
          </cell>
          <cell r="J1038">
            <v>193.9776</v>
          </cell>
          <cell r="L1038">
            <v>69.59</v>
          </cell>
          <cell r="M1038">
            <v>26.4</v>
          </cell>
          <cell r="O1038">
            <v>2.0699999999999998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RUBENS MENDES MIRANDA</v>
          </cell>
          <cell r="F1039" t="str">
            <v>3 - Administrativo</v>
          </cell>
          <cell r="G1039" t="str">
            <v>3172-10</v>
          </cell>
          <cell r="H1039" t="str">
            <v>06/2023</v>
          </cell>
          <cell r="J1039">
            <v>265.98399999999998</v>
          </cell>
          <cell r="M1039">
            <v>0</v>
          </cell>
          <cell r="O1039">
            <v>2.0699999999999998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RUBIANNE LIMA DE SOUZA</v>
          </cell>
          <cell r="F1040" t="str">
            <v>2 - Outros Profissionais da Saúde</v>
          </cell>
          <cell r="G1040" t="str">
            <v>2235-05</v>
          </cell>
          <cell r="H1040" t="str">
            <v>06/2023</v>
          </cell>
          <cell r="J1040">
            <v>460.51679999999999</v>
          </cell>
          <cell r="L1040">
            <v>69.59</v>
          </cell>
          <cell r="M1040">
            <v>3.59</v>
          </cell>
          <cell r="O1040">
            <v>4.3499999999999996</v>
          </cell>
          <cell r="S1040">
            <v>0</v>
          </cell>
          <cell r="U1040">
            <v>120.26</v>
          </cell>
          <cell r="X1040" t="str">
            <v>AUXÍLIO CRECHE</v>
          </cell>
        </row>
        <row r="1041">
          <cell r="C1041" t="str">
            <v>HOSPITAL MIGUEL ARRAES - CG. Nº 023/2022</v>
          </cell>
          <cell r="E1041" t="str">
            <v>SAMILE DOS SANTOS BARROS</v>
          </cell>
          <cell r="F1041" t="str">
            <v>2 - Outros Profissionais da Saúde</v>
          </cell>
          <cell r="G1041" t="str">
            <v>2236-05</v>
          </cell>
          <cell r="H1041" t="str">
            <v>06/2023</v>
          </cell>
          <cell r="J1041">
            <v>492.26639999999998</v>
          </cell>
          <cell r="L1041">
            <v>69.59</v>
          </cell>
          <cell r="M1041">
            <v>3.54</v>
          </cell>
          <cell r="O1041">
            <v>4.3499999999999996</v>
          </cell>
          <cell r="S1041">
            <v>0</v>
          </cell>
          <cell r="U1041">
            <v>112.22</v>
          </cell>
          <cell r="X1041" t="str">
            <v>AUXÍLIO CRECHE</v>
          </cell>
        </row>
        <row r="1042">
          <cell r="C1042" t="str">
            <v>HOSPITAL MIGUEL ARRAES - CG. Nº 023/2022</v>
          </cell>
          <cell r="E1042" t="str">
            <v>SAMUEL JORGE DA HORA</v>
          </cell>
          <cell r="F1042" t="str">
            <v>3 - Administrativo</v>
          </cell>
          <cell r="G1042" t="str">
            <v>7711-05</v>
          </cell>
          <cell r="H1042" t="str">
            <v>06/2023</v>
          </cell>
          <cell r="J1042">
            <v>140.27279999999999</v>
          </cell>
          <cell r="M1042">
            <v>0</v>
          </cell>
          <cell r="O1042">
            <v>2.0699999999999998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SANDRA ALVES DE ASSIS</v>
          </cell>
          <cell r="F1043" t="str">
            <v>2 - Outros Profissionais da Saúde</v>
          </cell>
          <cell r="G1043" t="str">
            <v>2235-05</v>
          </cell>
          <cell r="H1043" t="str">
            <v>06/2023</v>
          </cell>
          <cell r="J1043">
            <v>476.31439999999998</v>
          </cell>
          <cell r="L1043">
            <v>69.59</v>
          </cell>
          <cell r="M1043">
            <v>3.59</v>
          </cell>
          <cell r="O1043">
            <v>4.3499999999999996</v>
          </cell>
          <cell r="S1043">
            <v>0</v>
          </cell>
          <cell r="U1043">
            <v>120.26</v>
          </cell>
          <cell r="X1043" t="str">
            <v>AUXÍLIO CRECHE</v>
          </cell>
        </row>
        <row r="1044">
          <cell r="C1044" t="str">
            <v>HOSPITAL MIGUEL ARRAES - CG. Nº 023/2022</v>
          </cell>
          <cell r="E1044" t="str">
            <v>SANDRA FELIPE SANTOS GOMES</v>
          </cell>
          <cell r="F1044" t="str">
            <v>3 - Administrativo</v>
          </cell>
          <cell r="G1044" t="str">
            <v>5134-30</v>
          </cell>
          <cell r="H1044" t="str">
            <v>06/2023</v>
          </cell>
          <cell r="J1044">
            <v>196.01920000000001</v>
          </cell>
          <cell r="M1044">
            <v>0</v>
          </cell>
          <cell r="O1044">
            <v>2.0699999999999998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SANDRA KARLA DE CASTRO</v>
          </cell>
          <cell r="F1045" t="str">
            <v>2 - Outros Profissionais da Saúde</v>
          </cell>
          <cell r="G1045" t="str">
            <v>3222-05</v>
          </cell>
          <cell r="H1045" t="str">
            <v>06/2023</v>
          </cell>
          <cell r="J1045">
            <v>295.97840000000002</v>
          </cell>
          <cell r="L1045">
            <v>69.59</v>
          </cell>
          <cell r="M1045">
            <v>26.6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SANDRA LUCIA DA SILVA</v>
          </cell>
          <cell r="F1046" t="str">
            <v>2 - Outros Profissionais da Saúde</v>
          </cell>
          <cell r="G1046" t="str">
            <v>3222-05</v>
          </cell>
          <cell r="H1046" t="str">
            <v>06/2023</v>
          </cell>
          <cell r="J1046">
            <v>0</v>
          </cell>
          <cell r="M1046">
            <v>0</v>
          </cell>
          <cell r="O1046">
            <v>2.0699999999999998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SANDRA LUCIA JANUARIO DA SILVA</v>
          </cell>
          <cell r="F1047" t="str">
            <v>2 - Outros Profissionais da Saúde</v>
          </cell>
          <cell r="G1047" t="str">
            <v>3222-05</v>
          </cell>
          <cell r="H1047" t="str">
            <v>06/2023</v>
          </cell>
          <cell r="J1047">
            <v>123.8104</v>
          </cell>
          <cell r="L1047">
            <v>69.59</v>
          </cell>
          <cell r="M1047">
            <v>26.6</v>
          </cell>
          <cell r="O1047">
            <v>2.0699999999999998</v>
          </cell>
          <cell r="R1047">
            <v>119.5</v>
          </cell>
          <cell r="S1047">
            <v>31.2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SANDRA MARIA DE SOUZA</v>
          </cell>
          <cell r="F1048" t="str">
            <v>2 - Outros Profissionais da Saúde</v>
          </cell>
          <cell r="G1048" t="str">
            <v>3222-05</v>
          </cell>
          <cell r="H1048" t="str">
            <v>06/2023</v>
          </cell>
          <cell r="J1048">
            <v>205.02080000000001</v>
          </cell>
          <cell r="L1048">
            <v>69.59</v>
          </cell>
          <cell r="M1048">
            <v>26.6</v>
          </cell>
          <cell r="O1048">
            <v>2.0699999999999998</v>
          </cell>
          <cell r="R1048">
            <v>150.19999999999999</v>
          </cell>
          <cell r="S1048">
            <v>67.010000000000005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SANDRA MARIA MARTINS PEREIRA ADELINO</v>
          </cell>
          <cell r="F1049" t="str">
            <v>2 - Outros Profissionais da Saúde</v>
          </cell>
          <cell r="G1049" t="str">
            <v>3222-05</v>
          </cell>
          <cell r="H1049" t="str">
            <v>06/2023</v>
          </cell>
          <cell r="J1049">
            <v>203.5016</v>
          </cell>
          <cell r="L1049">
            <v>69.59</v>
          </cell>
          <cell r="M1049">
            <v>26.6</v>
          </cell>
          <cell r="O1049">
            <v>2.0699999999999998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SANDRO CARLOS DE SOUZA</v>
          </cell>
          <cell r="F1050" t="str">
            <v>2 - Outros Profissionais da Saúde</v>
          </cell>
          <cell r="G1050" t="str">
            <v>3241-15</v>
          </cell>
          <cell r="H1050" t="str">
            <v>06/2023</v>
          </cell>
          <cell r="J1050">
            <v>419.54880000000003</v>
          </cell>
          <cell r="L1050">
            <v>69.59</v>
          </cell>
          <cell r="M1050">
            <v>9.49</v>
          </cell>
          <cell r="O1050">
            <v>2.0699999999999998</v>
          </cell>
          <cell r="R1050">
            <v>116.7</v>
          </cell>
          <cell r="S1050">
            <v>72.34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SANDRO ROGERIO DE OLIVEIRA JUNIOR</v>
          </cell>
          <cell r="F1051" t="str">
            <v>2 - Outros Profissionais da Saúde</v>
          </cell>
          <cell r="G1051" t="str">
            <v>3222-05</v>
          </cell>
          <cell r="H1051" t="str">
            <v>06/2023</v>
          </cell>
          <cell r="J1051">
            <v>222.67359999999999</v>
          </cell>
          <cell r="L1051">
            <v>69.59</v>
          </cell>
          <cell r="M1051">
            <v>26.6</v>
          </cell>
          <cell r="O1051">
            <v>2.0699999999999998</v>
          </cell>
          <cell r="R1051">
            <v>172.7</v>
          </cell>
          <cell r="S1051">
            <v>79.8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SANDRO SILVA RODRIGUES DOS SANTOS</v>
          </cell>
          <cell r="F1052" t="str">
            <v>3 - Administrativo</v>
          </cell>
          <cell r="G1052" t="str">
            <v>5174-10</v>
          </cell>
          <cell r="H1052" t="str">
            <v>06/2023</v>
          </cell>
          <cell r="J1052">
            <v>0</v>
          </cell>
          <cell r="K1052">
            <v>8004.22</v>
          </cell>
          <cell r="M1052">
            <v>0</v>
          </cell>
          <cell r="O1052">
            <v>2.0699999999999998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SANDY PEREIRA BRUNO</v>
          </cell>
          <cell r="F1053" t="str">
            <v>2 - Outros Profissionais da Saúde</v>
          </cell>
          <cell r="G1053" t="str">
            <v>2235-05</v>
          </cell>
          <cell r="H1053" t="str">
            <v>06/2023</v>
          </cell>
          <cell r="J1053">
            <v>491.27760000000001</v>
          </cell>
          <cell r="L1053">
            <v>69.59</v>
          </cell>
          <cell r="M1053">
            <v>3.59</v>
          </cell>
          <cell r="O1053">
            <v>4.3499999999999996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SARA BEATRIZ ALVES DE SANTANA</v>
          </cell>
          <cell r="F1054" t="str">
            <v>1 - Médico</v>
          </cell>
          <cell r="G1054" t="str">
            <v>2251-25</v>
          </cell>
          <cell r="H1054" t="str">
            <v>06/2023</v>
          </cell>
          <cell r="J1054">
            <v>947.99199999999996</v>
          </cell>
          <cell r="L1054">
            <v>69.59</v>
          </cell>
          <cell r="M1054">
            <v>15.84</v>
          </cell>
          <cell r="O1054">
            <v>16.59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SARA VICENTE DE SANTANA SILVA</v>
          </cell>
          <cell r="F1055" t="str">
            <v>3 - Administrativo</v>
          </cell>
          <cell r="G1055" t="str">
            <v>5135-05</v>
          </cell>
          <cell r="H1055" t="str">
            <v>06/2023</v>
          </cell>
          <cell r="J1055">
            <v>172.48</v>
          </cell>
          <cell r="M1055">
            <v>0</v>
          </cell>
          <cell r="O1055">
            <v>2.0699999999999998</v>
          </cell>
          <cell r="R1055">
            <v>251.1</v>
          </cell>
          <cell r="S1055">
            <v>79.2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SARAH RIBEIRO PESSOA</v>
          </cell>
          <cell r="F1056" t="str">
            <v>3 - Administrativo</v>
          </cell>
          <cell r="G1056" t="str">
            <v>5135-05</v>
          </cell>
          <cell r="H1056" t="str">
            <v>06/2023</v>
          </cell>
          <cell r="J1056">
            <v>86.592000000000013</v>
          </cell>
          <cell r="M1056">
            <v>0</v>
          </cell>
          <cell r="O1056">
            <v>2.0699999999999998</v>
          </cell>
          <cell r="R1056">
            <v>101.3</v>
          </cell>
          <cell r="S1056">
            <v>34.32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SARAH SOUZA DANTAS</v>
          </cell>
          <cell r="F1057" t="str">
            <v>1 - Médico</v>
          </cell>
          <cell r="G1057" t="str">
            <v>2251-25</v>
          </cell>
          <cell r="H1057" t="str">
            <v>06/2023</v>
          </cell>
          <cell r="J1057">
            <v>1184.204</v>
          </cell>
          <cell r="M1057">
            <v>0</v>
          </cell>
          <cell r="O1057">
            <v>16.59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SEBASTIANA JOSEFA DE SANTANA</v>
          </cell>
          <cell r="F1058" t="str">
            <v>2 - Outros Profissionais da Saúde</v>
          </cell>
          <cell r="G1058" t="str">
            <v>3222-05</v>
          </cell>
          <cell r="H1058" t="str">
            <v>06/2023</v>
          </cell>
          <cell r="J1058">
            <v>198.4</v>
          </cell>
          <cell r="M1058">
            <v>0</v>
          </cell>
          <cell r="O1058">
            <v>2.0699999999999998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SERGIO LUIS DA SILVA CALISTO</v>
          </cell>
          <cell r="F1059" t="str">
            <v>1 - Médico</v>
          </cell>
          <cell r="G1059" t="str">
            <v>2252-25</v>
          </cell>
          <cell r="H1059" t="str">
            <v>06/2023</v>
          </cell>
          <cell r="J1059">
            <v>449.53680000000003</v>
          </cell>
          <cell r="M1059">
            <v>0</v>
          </cell>
          <cell r="O1059">
            <v>16.59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SERGIO MURILO DA SILVA</v>
          </cell>
          <cell r="F1060" t="str">
            <v>2 - Outros Profissionais da Saúde</v>
          </cell>
          <cell r="G1060" t="str">
            <v>5151-10</v>
          </cell>
          <cell r="H1060" t="str">
            <v>06/2023</v>
          </cell>
          <cell r="J1060">
            <v>206.4984</v>
          </cell>
          <cell r="L1060">
            <v>69.59</v>
          </cell>
          <cell r="M1060">
            <v>26.4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SERGIO ROBERTO DE SOUZA MEIRELES</v>
          </cell>
          <cell r="F1061" t="str">
            <v>3 - Administrativo</v>
          </cell>
          <cell r="G1061" t="str">
            <v>5142-25</v>
          </cell>
          <cell r="H1061" t="str">
            <v>06/2023</v>
          </cell>
          <cell r="J1061">
            <v>189.07759999999999</v>
          </cell>
          <cell r="M1061">
            <v>0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SERVIO FIDNEY BRANDAO DE MENEZES CORREIA</v>
          </cell>
          <cell r="F1062" t="str">
            <v>1 - Médico</v>
          </cell>
          <cell r="G1062" t="str">
            <v>2252-25</v>
          </cell>
          <cell r="H1062" t="str">
            <v>06/2023</v>
          </cell>
          <cell r="J1062">
            <v>1353.3271999999999</v>
          </cell>
          <cell r="M1062">
            <v>0</v>
          </cell>
          <cell r="O1062">
            <v>16.59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SEVERINA ANUNCIADA DA SILVA VIEIRA</v>
          </cell>
          <cell r="F1063" t="str">
            <v>2 - Outros Profissionais da Saúde</v>
          </cell>
          <cell r="G1063" t="str">
            <v>3222-05</v>
          </cell>
          <cell r="H1063" t="str">
            <v>06/2023</v>
          </cell>
          <cell r="J1063">
            <v>167.14320000000001</v>
          </cell>
          <cell r="L1063">
            <v>69.59</v>
          </cell>
          <cell r="M1063">
            <v>26.6</v>
          </cell>
          <cell r="O1063">
            <v>2.0699999999999998</v>
          </cell>
          <cell r="R1063">
            <v>140.5</v>
          </cell>
          <cell r="S1063">
            <v>79.8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SEVERINA BRAZ DOS SANTOS</v>
          </cell>
          <cell r="F1064" t="str">
            <v>2 - Outros Profissionais da Saúde</v>
          </cell>
          <cell r="G1064" t="str">
            <v>3222-05</v>
          </cell>
          <cell r="H1064" t="str">
            <v>06/2023</v>
          </cell>
          <cell r="J1064">
            <v>238.99119999999999</v>
          </cell>
          <cell r="L1064">
            <v>69.59</v>
          </cell>
          <cell r="M1064">
            <v>26.6</v>
          </cell>
          <cell r="O1064">
            <v>2.0699999999999998</v>
          </cell>
          <cell r="R1064">
            <v>172.7</v>
          </cell>
          <cell r="S1064">
            <v>79.8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SEVERINO ZEFERINO DE SOUZA FILHO</v>
          </cell>
          <cell r="F1065" t="str">
            <v>3 - Administrativo</v>
          </cell>
          <cell r="G1065" t="str">
            <v>9511-05</v>
          </cell>
          <cell r="H1065" t="str">
            <v>06/2023</v>
          </cell>
          <cell r="J1065">
            <v>214.74879999999999</v>
          </cell>
          <cell r="M1065">
            <v>0</v>
          </cell>
          <cell r="O1065">
            <v>2.0699999999999998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SHEILA BRAGA DA SILVA</v>
          </cell>
          <cell r="F1066" t="str">
            <v>2 - Outros Profissionais da Saúde</v>
          </cell>
          <cell r="G1066" t="str">
            <v>3242-05</v>
          </cell>
          <cell r="H1066" t="str">
            <v>06/2023</v>
          </cell>
          <cell r="J1066">
            <v>306.28719999999998</v>
          </cell>
          <cell r="L1066">
            <v>69.59</v>
          </cell>
          <cell r="M1066">
            <v>30</v>
          </cell>
          <cell r="O1066">
            <v>2.0699999999999998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SHEILA DE FREITAS SILVA</v>
          </cell>
          <cell r="F1067" t="str">
            <v>2 - Outros Profissionais da Saúde</v>
          </cell>
          <cell r="G1067" t="str">
            <v>3222-05</v>
          </cell>
          <cell r="H1067" t="str">
            <v>06/2023</v>
          </cell>
          <cell r="J1067">
            <v>161.14879999999999</v>
          </cell>
          <cell r="M1067">
            <v>0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SHEILA GOMES DA SILVA</v>
          </cell>
          <cell r="F1068" t="str">
            <v>2 - Outros Profissionais da Saúde</v>
          </cell>
          <cell r="G1068" t="str">
            <v>5211-30</v>
          </cell>
          <cell r="H1068" t="str">
            <v>06/2023</v>
          </cell>
          <cell r="J1068">
            <v>117.0256</v>
          </cell>
          <cell r="M1068">
            <v>0</v>
          </cell>
          <cell r="O1068">
            <v>2.0699999999999998</v>
          </cell>
          <cell r="S1068">
            <v>79.2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SHEILA PATRICIA BARBOSA DA SILVA OLIVEIRA</v>
          </cell>
          <cell r="F1069" t="str">
            <v>2 - Outros Profissionais da Saúde</v>
          </cell>
          <cell r="G1069" t="str">
            <v>5211-30</v>
          </cell>
          <cell r="H1069" t="str">
            <v>06/2023</v>
          </cell>
          <cell r="J1069">
            <v>180.56</v>
          </cell>
          <cell r="L1069">
            <v>69.59</v>
          </cell>
          <cell r="M1069">
            <v>26.4</v>
          </cell>
          <cell r="O1069">
            <v>2.0699999999999998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SHELDON THIAGO OLIVEIRA DA HORA</v>
          </cell>
          <cell r="F1070" t="str">
            <v>3 - Administrativo</v>
          </cell>
          <cell r="G1070" t="str">
            <v>1421-05</v>
          </cell>
          <cell r="H1070" t="str">
            <v>06/2023</v>
          </cell>
          <cell r="J1070">
            <v>483.7792</v>
          </cell>
          <cell r="M1070">
            <v>0</v>
          </cell>
          <cell r="O1070">
            <v>2.0699999999999998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SHIRLEY KELLY DOS SANTOS SIMOES</v>
          </cell>
          <cell r="F1071" t="str">
            <v>2 - Outros Profissionais da Saúde</v>
          </cell>
          <cell r="G1071" t="str">
            <v>2237-10</v>
          </cell>
          <cell r="H1071" t="str">
            <v>06/2023</v>
          </cell>
          <cell r="J1071">
            <v>429.12</v>
          </cell>
          <cell r="M1071">
            <v>0</v>
          </cell>
          <cell r="O1071">
            <v>2.0699999999999998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SILVANIA FERREIRA MARQUES</v>
          </cell>
          <cell r="F1072" t="str">
            <v>2 - Outros Profissionais da Saúde</v>
          </cell>
          <cell r="G1072" t="str">
            <v>3222-05</v>
          </cell>
          <cell r="H1072" t="str">
            <v>06/2023</v>
          </cell>
          <cell r="J1072">
            <v>233.04079999999999</v>
          </cell>
          <cell r="L1072">
            <v>69.59</v>
          </cell>
          <cell r="M1072">
            <v>26.6</v>
          </cell>
          <cell r="O1072">
            <v>2.0699999999999998</v>
          </cell>
          <cell r="S1072">
            <v>79.8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SILVIA MARIA DE OLIVEIRA</v>
          </cell>
          <cell r="F1073" t="str">
            <v>2 - Outros Profissionais da Saúde</v>
          </cell>
          <cell r="G1073" t="str">
            <v>5152-05</v>
          </cell>
          <cell r="H1073" t="str">
            <v>06/2023</v>
          </cell>
          <cell r="J1073">
            <v>196.27119999999999</v>
          </cell>
          <cell r="M1073">
            <v>0</v>
          </cell>
          <cell r="O1073">
            <v>2.0699999999999998</v>
          </cell>
          <cell r="S1073">
            <v>79.2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SILVIA RAFAELA CORDEIRO SOUZA DA PENHA</v>
          </cell>
          <cell r="F1074" t="str">
            <v>2 - Outros Profissionais da Saúde</v>
          </cell>
          <cell r="G1074" t="str">
            <v>5211-30</v>
          </cell>
          <cell r="H1074" t="str">
            <v>06/2023</v>
          </cell>
          <cell r="J1074">
            <v>168.9</v>
          </cell>
          <cell r="L1074">
            <v>69.59</v>
          </cell>
          <cell r="M1074">
            <v>26.4</v>
          </cell>
          <cell r="O1074">
            <v>2.0699999999999998</v>
          </cell>
          <cell r="R1074">
            <v>172.7</v>
          </cell>
          <cell r="S1074">
            <v>75.040000000000006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SIMONE BARBOSA DE SOUZA</v>
          </cell>
          <cell r="F1075" t="str">
            <v>3 - Administrativo</v>
          </cell>
          <cell r="G1075" t="str">
            <v>5134-30</v>
          </cell>
          <cell r="H1075" t="str">
            <v>06/2023</v>
          </cell>
          <cell r="J1075">
            <v>193.21440000000001</v>
          </cell>
          <cell r="M1075">
            <v>0</v>
          </cell>
          <cell r="O1075">
            <v>2.0699999999999998</v>
          </cell>
          <cell r="R1075">
            <v>150.19999999999999</v>
          </cell>
          <cell r="S1075">
            <v>79.2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SIMONE FERREIRA DE BARROS MIRANDA</v>
          </cell>
          <cell r="F1076" t="str">
            <v>2 - Outros Profissionais da Saúde</v>
          </cell>
          <cell r="G1076" t="str">
            <v>3222-05</v>
          </cell>
          <cell r="H1076" t="str">
            <v>06/2023</v>
          </cell>
          <cell r="J1076">
            <v>148.96</v>
          </cell>
          <cell r="L1076">
            <v>69.59</v>
          </cell>
          <cell r="M1076">
            <v>26.6</v>
          </cell>
          <cell r="O1076">
            <v>2.0699999999999998</v>
          </cell>
          <cell r="R1076">
            <v>172.7</v>
          </cell>
          <cell r="S1076">
            <v>79.8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SIMONE JOSETTE RODRIGUES PEDROSA</v>
          </cell>
          <cell r="F1077" t="str">
            <v>2 - Outros Profissionais da Saúde</v>
          </cell>
          <cell r="G1077" t="str">
            <v>3222-05</v>
          </cell>
          <cell r="H1077" t="str">
            <v>06/2023</v>
          </cell>
          <cell r="J1077">
            <v>229.69120000000001</v>
          </cell>
          <cell r="L1077">
            <v>69.59</v>
          </cell>
          <cell r="M1077">
            <v>26.6</v>
          </cell>
          <cell r="O1077">
            <v>2.0699999999999998</v>
          </cell>
          <cell r="S1077">
            <v>79.8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SIMONE MARIA RIBEIRO</v>
          </cell>
          <cell r="F1078" t="str">
            <v>2 - Outros Profissionais da Saúde</v>
          </cell>
          <cell r="G1078" t="str">
            <v>3222-05</v>
          </cell>
          <cell r="H1078" t="str">
            <v>06/2023</v>
          </cell>
          <cell r="J1078">
            <v>221.6936</v>
          </cell>
          <cell r="M1078">
            <v>0</v>
          </cell>
          <cell r="O1078">
            <v>2.0699999999999998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SOLANGE MARIA NUNES GALVAO</v>
          </cell>
          <cell r="F1079" t="str">
            <v>2 - Outros Profissionais da Saúde</v>
          </cell>
          <cell r="G1079" t="str">
            <v>5211-30</v>
          </cell>
          <cell r="H1079" t="str">
            <v>06/2023</v>
          </cell>
          <cell r="J1079">
            <v>166.62880000000001</v>
          </cell>
          <cell r="M1079">
            <v>0</v>
          </cell>
          <cell r="O1079">
            <v>2.0699999999999998</v>
          </cell>
          <cell r="S1079">
            <v>79.2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SORMANE DE CARVALHO BRITTO</v>
          </cell>
          <cell r="F1080" t="str">
            <v>3 - Administrativo</v>
          </cell>
          <cell r="G1080" t="str">
            <v>1210-10</v>
          </cell>
          <cell r="H1080" t="str">
            <v>06/2023</v>
          </cell>
          <cell r="J1080">
            <v>2887.3152</v>
          </cell>
          <cell r="M1080">
            <v>0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SOSTENES RABELO GOMES DE CARVALHO PIRES</v>
          </cell>
          <cell r="F1081" t="str">
            <v>1 - Médico</v>
          </cell>
          <cell r="G1081" t="str">
            <v>2252-25</v>
          </cell>
          <cell r="H1081" t="str">
            <v>06/2023</v>
          </cell>
          <cell r="J1081">
            <v>524.69760000000008</v>
          </cell>
          <cell r="M1081">
            <v>0</v>
          </cell>
          <cell r="O1081">
            <v>16.59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STEPHANIE STEREMBERG PIRES D AZEVEDO</v>
          </cell>
          <cell r="F1082" t="str">
            <v>3 - Administrativo</v>
          </cell>
          <cell r="G1082" t="str">
            <v>1312-05</v>
          </cell>
          <cell r="H1082" t="str">
            <v>06/2023</v>
          </cell>
          <cell r="J1082">
            <v>2108.2543999999998</v>
          </cell>
          <cell r="L1082">
            <v>69.59</v>
          </cell>
          <cell r="M1082">
            <v>30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STEVE MENDES DOS SANTOS</v>
          </cell>
          <cell r="F1083" t="str">
            <v>3 - Administrativo</v>
          </cell>
          <cell r="G1083" t="str">
            <v>1312-05</v>
          </cell>
          <cell r="H1083" t="str">
            <v>06/2023</v>
          </cell>
          <cell r="J1083">
            <v>1958.9367999999999</v>
          </cell>
          <cell r="M1083">
            <v>0</v>
          </cell>
          <cell r="O1083">
            <v>2.0699999999999998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SUELEIDE SOUZA DA COSTA</v>
          </cell>
          <cell r="F1084" t="str">
            <v>2 - Outros Profissionais da Saúde</v>
          </cell>
          <cell r="G1084" t="str">
            <v>3222-05</v>
          </cell>
          <cell r="H1084" t="str">
            <v>06/2023</v>
          </cell>
          <cell r="J1084">
            <v>160.5624</v>
          </cell>
          <cell r="M1084">
            <v>0</v>
          </cell>
          <cell r="O1084">
            <v>2.0699999999999998</v>
          </cell>
          <cell r="R1084">
            <v>172.7</v>
          </cell>
          <cell r="S1084">
            <v>64.87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SULAMITA FERNANDA DUARTE DA SILVA</v>
          </cell>
          <cell r="F1085" t="str">
            <v>2 - Outros Profissionais da Saúde</v>
          </cell>
          <cell r="G1085" t="str">
            <v>3222-05</v>
          </cell>
          <cell r="H1085" t="str">
            <v>06/2023</v>
          </cell>
          <cell r="J1085">
            <v>223.7056</v>
          </cell>
          <cell r="M1085">
            <v>0</v>
          </cell>
          <cell r="O1085">
            <v>2.0699999999999998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SUSANA FERREIRA MARQUES</v>
          </cell>
          <cell r="F1086" t="str">
            <v>3 - Administrativo</v>
          </cell>
          <cell r="G1086" t="str">
            <v>5163-45</v>
          </cell>
          <cell r="H1086" t="str">
            <v>06/2023</v>
          </cell>
          <cell r="J1086">
            <v>222.3168</v>
          </cell>
          <cell r="M1086">
            <v>0</v>
          </cell>
          <cell r="O1086">
            <v>2.0699999999999998</v>
          </cell>
          <cell r="R1086">
            <v>172.7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SUZANNA MARTHA DE FARIAS</v>
          </cell>
          <cell r="F1087" t="str">
            <v>2 - Outros Profissionais da Saúde</v>
          </cell>
          <cell r="G1087" t="str">
            <v>3222-05</v>
          </cell>
          <cell r="H1087" t="str">
            <v>06/2023</v>
          </cell>
          <cell r="J1087">
            <v>0</v>
          </cell>
          <cell r="M1087">
            <v>0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SUZICLEIDE DE SOUZA LEAL</v>
          </cell>
          <cell r="F1088" t="str">
            <v>2 - Outros Profissionais da Saúde</v>
          </cell>
          <cell r="G1088" t="str">
            <v>3222-05</v>
          </cell>
          <cell r="H1088" t="str">
            <v>06/2023</v>
          </cell>
          <cell r="J1088">
            <v>162.28</v>
          </cell>
          <cell r="L1088">
            <v>69.59</v>
          </cell>
          <cell r="M1088">
            <v>26.6</v>
          </cell>
          <cell r="O1088">
            <v>2.0699999999999998</v>
          </cell>
          <cell r="R1088">
            <v>150.29999999999998</v>
          </cell>
          <cell r="S1088">
            <v>61.16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TACIENE FERREIRA DA SILVA</v>
          </cell>
          <cell r="F1089" t="str">
            <v>3 - Administrativo</v>
          </cell>
          <cell r="G1089" t="str">
            <v>5134-30</v>
          </cell>
          <cell r="H1089" t="str">
            <v>06/2023</v>
          </cell>
          <cell r="J1089">
            <v>127.584</v>
          </cell>
          <cell r="M1089">
            <v>0</v>
          </cell>
          <cell r="O1089">
            <v>2.0699999999999998</v>
          </cell>
          <cell r="R1089">
            <v>150.19999999999999</v>
          </cell>
          <cell r="S1089">
            <v>0</v>
          </cell>
          <cell r="U1089">
            <v>77.569999999999993</v>
          </cell>
          <cell r="X1089" t="str">
            <v>AUXÍLIO CRECHE</v>
          </cell>
        </row>
        <row r="1090">
          <cell r="C1090" t="str">
            <v>HOSPITAL MIGUEL ARRAES - CG. Nº 023/2022</v>
          </cell>
          <cell r="E1090" t="str">
            <v>TAIENE FAGUNDES DA SILVA</v>
          </cell>
          <cell r="F1090" t="str">
            <v>2 - Outros Profissionais da Saúde</v>
          </cell>
          <cell r="G1090" t="str">
            <v>5152-05</v>
          </cell>
          <cell r="H1090" t="str">
            <v>06/2023</v>
          </cell>
          <cell r="J1090">
            <v>130.72640000000001</v>
          </cell>
          <cell r="M1090">
            <v>0</v>
          </cell>
          <cell r="O1090">
            <v>2.0699999999999998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TAINARA DOS SANTOS SILVA</v>
          </cell>
          <cell r="F1091" t="str">
            <v>2 - Outros Profissionais da Saúde</v>
          </cell>
          <cell r="G1091" t="str">
            <v>3222-05</v>
          </cell>
          <cell r="H1091" t="str">
            <v>06/2023</v>
          </cell>
          <cell r="J1091">
            <v>295.72320000000002</v>
          </cell>
          <cell r="L1091">
            <v>69.59</v>
          </cell>
          <cell r="M1091">
            <v>26.6</v>
          </cell>
          <cell r="O1091">
            <v>2.0699999999999998</v>
          </cell>
          <cell r="R1091">
            <v>172.7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TAIS FERREIRA DE LIMA</v>
          </cell>
          <cell r="F1092" t="str">
            <v>2 - Outros Profissionais da Saúde</v>
          </cell>
          <cell r="G1092" t="str">
            <v>3222-05</v>
          </cell>
          <cell r="H1092" t="str">
            <v>06/2023</v>
          </cell>
          <cell r="J1092">
            <v>210.77600000000001</v>
          </cell>
          <cell r="M1092">
            <v>0</v>
          </cell>
          <cell r="O1092">
            <v>2.0699999999999998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TALITA POLYANA BARBOSA DE LIMA</v>
          </cell>
          <cell r="F1093" t="str">
            <v>3 - Administrativo</v>
          </cell>
          <cell r="G1093" t="str">
            <v>5174-10</v>
          </cell>
          <cell r="H1093" t="str">
            <v>06/2023</v>
          </cell>
          <cell r="J1093">
            <v>171.3272</v>
          </cell>
          <cell r="L1093">
            <v>69.59</v>
          </cell>
          <cell r="M1093">
            <v>26.4</v>
          </cell>
          <cell r="O1093">
            <v>2.0699999999999998</v>
          </cell>
          <cell r="R1093">
            <v>150.29999999999998</v>
          </cell>
          <cell r="S1093">
            <v>79.2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TANIA KATIUCHA MACENA DA SILVA MENDONCA</v>
          </cell>
          <cell r="F1094" t="str">
            <v>3 - Administrativo</v>
          </cell>
          <cell r="G1094" t="str">
            <v>5134-30</v>
          </cell>
          <cell r="H1094" t="str">
            <v>06/2023</v>
          </cell>
          <cell r="J1094">
            <v>0</v>
          </cell>
          <cell r="M1094">
            <v>0</v>
          </cell>
          <cell r="O1094">
            <v>2.0699999999999998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TARCIANA FLORIANO DE CARVALHO</v>
          </cell>
          <cell r="F1095" t="str">
            <v>2 - Outros Profissionais da Saúde</v>
          </cell>
          <cell r="G1095" t="str">
            <v>3222-05</v>
          </cell>
          <cell r="H1095" t="str">
            <v>06/2023</v>
          </cell>
          <cell r="J1095">
            <v>200.1576</v>
          </cell>
          <cell r="L1095">
            <v>69.59</v>
          </cell>
          <cell r="M1095">
            <v>26.6</v>
          </cell>
          <cell r="O1095">
            <v>2.0699999999999998</v>
          </cell>
          <cell r="R1095">
            <v>116.7</v>
          </cell>
          <cell r="S1095">
            <v>53.81</v>
          </cell>
          <cell r="U1095">
            <v>39.33</v>
          </cell>
          <cell r="X1095" t="str">
            <v>AUXÍLIO CRECHE</v>
          </cell>
        </row>
        <row r="1096">
          <cell r="C1096" t="str">
            <v>HOSPITAL MIGUEL ARRAES - CG. Nº 023/2022</v>
          </cell>
          <cell r="E1096" t="str">
            <v>TARCIANA GOMES DA SILVA</v>
          </cell>
          <cell r="F1096" t="str">
            <v>3 - Administrativo</v>
          </cell>
          <cell r="G1096" t="str">
            <v>5134-30</v>
          </cell>
          <cell r="H1096" t="str">
            <v>06/2023</v>
          </cell>
          <cell r="J1096">
            <v>206.72479999999999</v>
          </cell>
          <cell r="M1096">
            <v>0</v>
          </cell>
          <cell r="O1096">
            <v>2.0699999999999998</v>
          </cell>
          <cell r="R1096">
            <v>172.7</v>
          </cell>
          <cell r="S1096">
            <v>79.2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TATIANA ALVES BARRETO</v>
          </cell>
          <cell r="F1097" t="str">
            <v>2 - Outros Profissionais da Saúde</v>
          </cell>
          <cell r="G1097" t="str">
            <v>3222-05</v>
          </cell>
          <cell r="H1097" t="str">
            <v>06/2023</v>
          </cell>
          <cell r="J1097">
            <v>237.1696</v>
          </cell>
          <cell r="M1097">
            <v>0</v>
          </cell>
          <cell r="O1097">
            <v>2.0699999999999998</v>
          </cell>
          <cell r="S1097">
            <v>0</v>
          </cell>
          <cell r="U1097">
            <v>69.41</v>
          </cell>
          <cell r="X1097" t="str">
            <v>AUXÍLIO CRECHE</v>
          </cell>
        </row>
        <row r="1098">
          <cell r="C1098" t="str">
            <v>HOSPITAL MIGUEL ARRAES - CG. Nº 023/2022</v>
          </cell>
          <cell r="E1098" t="str">
            <v>TATIANA MARIA DE SOUZA LEITE</v>
          </cell>
          <cell r="F1098" t="str">
            <v>2 - Outros Profissionais da Saúde</v>
          </cell>
          <cell r="G1098" t="str">
            <v>3222-05</v>
          </cell>
          <cell r="H1098" t="str">
            <v>06/2023</v>
          </cell>
          <cell r="J1098">
            <v>219.68719999999999</v>
          </cell>
          <cell r="M1098">
            <v>0</v>
          </cell>
          <cell r="O1098">
            <v>2.0699999999999998</v>
          </cell>
          <cell r="S1098">
            <v>73.400000000000006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TATIANE MYRELLE SAMPAIO GOMES</v>
          </cell>
          <cell r="F1099" t="str">
            <v>2 - Outros Profissionais da Saúde</v>
          </cell>
          <cell r="G1099" t="str">
            <v>2236-05</v>
          </cell>
          <cell r="H1099" t="str">
            <v>06/2023</v>
          </cell>
          <cell r="J1099">
            <v>105.5288</v>
          </cell>
          <cell r="M1099">
            <v>0</v>
          </cell>
          <cell r="O1099">
            <v>4.3499999999999996</v>
          </cell>
          <cell r="R1099">
            <v>49.5</v>
          </cell>
          <cell r="S1099">
            <v>34.93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TATIENY ALESSANDRA VIANA</v>
          </cell>
          <cell r="F1100" t="str">
            <v>2 - Outros Profissionais da Saúde</v>
          </cell>
          <cell r="G1100" t="str">
            <v>3222-05</v>
          </cell>
          <cell r="H1100" t="str">
            <v>06/2023</v>
          </cell>
          <cell r="J1100">
            <v>0</v>
          </cell>
          <cell r="M1100">
            <v>0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TATIRA EMELY LIMA DOS SANTOS</v>
          </cell>
          <cell r="F1101" t="str">
            <v>2 - Outros Profissionais da Saúde</v>
          </cell>
          <cell r="G1101" t="str">
            <v>5211-30</v>
          </cell>
          <cell r="H1101" t="str">
            <v>06/2023</v>
          </cell>
          <cell r="J1101">
            <v>161.48560000000001</v>
          </cell>
          <cell r="M1101">
            <v>0</v>
          </cell>
          <cell r="O1101">
            <v>2.0699999999999998</v>
          </cell>
          <cell r="S1101">
            <v>0</v>
          </cell>
          <cell r="U1101">
            <v>77.569999999999993</v>
          </cell>
          <cell r="X1101" t="str">
            <v>AUXÍLIO CRECHE</v>
          </cell>
        </row>
        <row r="1102">
          <cell r="C1102" t="str">
            <v>HOSPITAL MIGUEL ARRAES - CG. Nº 023/2022</v>
          </cell>
          <cell r="E1102" t="str">
            <v>TAYANA ARALI DE OLIVEIRA ARAUJO</v>
          </cell>
          <cell r="F1102" t="str">
            <v>2 - Outros Profissionais da Saúde</v>
          </cell>
          <cell r="G1102" t="str">
            <v>2234-05</v>
          </cell>
          <cell r="H1102" t="str">
            <v>06/2023</v>
          </cell>
          <cell r="J1102">
            <v>618.86320000000012</v>
          </cell>
          <cell r="M1102">
            <v>0</v>
          </cell>
          <cell r="O1102">
            <v>2.0699999999999998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TERCIA DIAS DA SILVA</v>
          </cell>
          <cell r="F1103" t="str">
            <v>2 - Outros Profissionais da Saúde</v>
          </cell>
          <cell r="G1103" t="str">
            <v>3222-05</v>
          </cell>
          <cell r="H1103" t="str">
            <v>06/2023</v>
          </cell>
          <cell r="J1103">
            <v>218.51599999999999</v>
          </cell>
          <cell r="L1103">
            <v>69.59</v>
          </cell>
          <cell r="M1103">
            <v>26.6</v>
          </cell>
          <cell r="O1103">
            <v>2.0699999999999998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TEREZA CRISTINA DE BARROS FERREIRA BARBOSA</v>
          </cell>
          <cell r="F1104" t="str">
            <v>3 - Administrativo</v>
          </cell>
          <cell r="G1104" t="str">
            <v>4131-15</v>
          </cell>
          <cell r="H1104" t="str">
            <v>06/2023</v>
          </cell>
          <cell r="J1104">
            <v>290.93040000000002</v>
          </cell>
          <cell r="L1104">
            <v>69.59</v>
          </cell>
          <cell r="M1104">
            <v>30</v>
          </cell>
          <cell r="O1104">
            <v>2.0699999999999998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TEREZINHA FRAGOSO FERREIRA LINS</v>
          </cell>
          <cell r="F1105" t="str">
            <v>2 - Outros Profissionais da Saúde</v>
          </cell>
          <cell r="G1105" t="str">
            <v>3222-05</v>
          </cell>
          <cell r="H1105" t="str">
            <v>06/2023</v>
          </cell>
          <cell r="J1105">
            <v>195.3528</v>
          </cell>
          <cell r="M1105">
            <v>0</v>
          </cell>
          <cell r="O1105">
            <v>2.0699999999999998</v>
          </cell>
          <cell r="R1105">
            <v>219.5</v>
          </cell>
          <cell r="S1105">
            <v>77.930000000000007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THAIS ADRIANA DA SILVA</v>
          </cell>
          <cell r="F1106" t="str">
            <v>2 - Outros Profissionais da Saúde</v>
          </cell>
          <cell r="G1106" t="str">
            <v>2237-10</v>
          </cell>
          <cell r="H1106" t="str">
            <v>06/2023</v>
          </cell>
          <cell r="J1106">
            <v>476.17840000000012</v>
          </cell>
          <cell r="M1106">
            <v>0</v>
          </cell>
          <cell r="O1106">
            <v>2.0699999999999998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THAIS ALVES DE FIGUEIREDO</v>
          </cell>
          <cell r="F1107" t="str">
            <v>2 - Outros Profissionais da Saúde</v>
          </cell>
          <cell r="G1107" t="str">
            <v>3222-05</v>
          </cell>
          <cell r="H1107" t="str">
            <v>06/2023</v>
          </cell>
          <cell r="J1107">
            <v>208.16560000000001</v>
          </cell>
          <cell r="M1107">
            <v>0</v>
          </cell>
          <cell r="O1107">
            <v>2.0699999999999998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THAIS ARAUJO NOBREGA</v>
          </cell>
          <cell r="F1108" t="str">
            <v>1 - Médico</v>
          </cell>
          <cell r="G1108" t="str">
            <v>2251-25</v>
          </cell>
          <cell r="H1108" t="str">
            <v>06/2023</v>
          </cell>
          <cell r="J1108">
            <v>544.46720000000005</v>
          </cell>
          <cell r="M1108">
            <v>0</v>
          </cell>
          <cell r="O1108">
            <v>16.59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THAIS FERNANDA DE MOURA</v>
          </cell>
          <cell r="F1109" t="str">
            <v>2 - Outros Profissionais da Saúde</v>
          </cell>
          <cell r="G1109" t="str">
            <v>5152-05</v>
          </cell>
          <cell r="H1109" t="str">
            <v>06/2023</v>
          </cell>
          <cell r="J1109">
            <v>197.39439999999999</v>
          </cell>
          <cell r="L1109">
            <v>69.59</v>
          </cell>
          <cell r="M1109">
            <v>26.4</v>
          </cell>
          <cell r="O1109">
            <v>2.0699999999999998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THAIS LITUANNE XAVIER DE SOUZA</v>
          </cell>
          <cell r="F1110" t="str">
            <v>2 - Outros Profissionais da Saúde</v>
          </cell>
          <cell r="G1110" t="str">
            <v>3222-05</v>
          </cell>
          <cell r="H1110" t="str">
            <v>06/2023</v>
          </cell>
          <cell r="J1110">
            <v>264.82</v>
          </cell>
          <cell r="L1110">
            <v>69.59</v>
          </cell>
          <cell r="M1110">
            <v>26.6</v>
          </cell>
          <cell r="O1110">
            <v>2.0699999999999998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THAISA ULISSES RIBEIRO LEITE</v>
          </cell>
          <cell r="F1111" t="str">
            <v>1 - Médico</v>
          </cell>
          <cell r="G1111" t="str">
            <v>2251-25</v>
          </cell>
          <cell r="H1111" t="str">
            <v>06/2023</v>
          </cell>
          <cell r="J1111">
            <v>443.39679999999998</v>
          </cell>
          <cell r="M1111">
            <v>0</v>
          </cell>
          <cell r="O1111">
            <v>16.59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THAISE CHAVES CAVALCANTE FERREIRA</v>
          </cell>
          <cell r="F1112" t="str">
            <v>2 - Outros Profissionais da Saúde</v>
          </cell>
          <cell r="G1112" t="str">
            <v>2235-05</v>
          </cell>
          <cell r="H1112" t="str">
            <v>06/2023</v>
          </cell>
          <cell r="J1112">
            <v>327.86160000000001</v>
          </cell>
          <cell r="M1112">
            <v>0</v>
          </cell>
          <cell r="O1112">
            <v>4.3499999999999996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THALLYTA RAYSSA LINS CAVALCANTI</v>
          </cell>
          <cell r="F1113" t="str">
            <v>3 - Administrativo</v>
          </cell>
          <cell r="G1113" t="str">
            <v>5174-10</v>
          </cell>
          <cell r="H1113" t="str">
            <v>06/2023</v>
          </cell>
          <cell r="J1113">
            <v>166.55840000000001</v>
          </cell>
          <cell r="L1113">
            <v>69.59</v>
          </cell>
          <cell r="M1113">
            <v>26.4</v>
          </cell>
          <cell r="O1113">
            <v>2.0699999999999998</v>
          </cell>
          <cell r="S1113">
            <v>0</v>
          </cell>
          <cell r="U1113">
            <v>77.569999999999993</v>
          </cell>
          <cell r="X1113" t="str">
            <v>AUXÍLIO CRECHE</v>
          </cell>
        </row>
        <row r="1114">
          <cell r="C1114" t="str">
            <v>HOSPITAL MIGUEL ARRAES - CG. Nº 023/2022</v>
          </cell>
          <cell r="E1114" t="str">
            <v>THALYTA CARLA ARAUJO DA SILVA</v>
          </cell>
          <cell r="F1114" t="str">
            <v>2 - Outros Profissionais da Saúde</v>
          </cell>
          <cell r="G1114" t="str">
            <v>3222-05</v>
          </cell>
          <cell r="H1114" t="str">
            <v>06/2023</v>
          </cell>
          <cell r="J1114">
            <v>305.33920000000001</v>
          </cell>
          <cell r="M1114">
            <v>0</v>
          </cell>
          <cell r="O1114">
            <v>2.0699999999999998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THALYTA MARYAH DOS SANTOS</v>
          </cell>
          <cell r="F1115" t="str">
            <v>2 - Outros Profissionais da Saúde</v>
          </cell>
          <cell r="G1115" t="str">
            <v>2235-05</v>
          </cell>
          <cell r="H1115" t="str">
            <v>06/2023</v>
          </cell>
          <cell r="J1115">
            <v>455.74560000000002</v>
          </cell>
          <cell r="L1115">
            <v>69.59</v>
          </cell>
          <cell r="M1115">
            <v>3.59</v>
          </cell>
          <cell r="O1115">
            <v>4.3499999999999996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THALYTA RAFHAELY COSTA DA SILVA</v>
          </cell>
          <cell r="F1116" t="str">
            <v>3 - Administrativo</v>
          </cell>
          <cell r="G1116" t="str">
            <v>4110-10</v>
          </cell>
          <cell r="H1116" t="str">
            <v>06/2023</v>
          </cell>
          <cell r="J1116">
            <v>19.8</v>
          </cell>
          <cell r="M1116">
            <v>0</v>
          </cell>
          <cell r="O1116">
            <v>2.0699999999999998</v>
          </cell>
          <cell r="R1116">
            <v>266.7</v>
          </cell>
          <cell r="S1116">
            <v>39.6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THAMYRES SIQUEIRA FERRAZ SOARES</v>
          </cell>
          <cell r="F1117" t="str">
            <v>3 - Administrativo</v>
          </cell>
          <cell r="G1117" t="str">
            <v>2521-05</v>
          </cell>
          <cell r="H1117" t="str">
            <v>06/2023</v>
          </cell>
          <cell r="J1117">
            <v>254.80080000000001</v>
          </cell>
          <cell r="M1117">
            <v>0</v>
          </cell>
          <cell r="O1117">
            <v>2.0699999999999998</v>
          </cell>
          <cell r="S1117">
            <v>167.6</v>
          </cell>
          <cell r="U1117">
            <v>77.569999999999993</v>
          </cell>
          <cell r="X1117" t="str">
            <v>AUXÍLIO CRECHE</v>
          </cell>
        </row>
        <row r="1118">
          <cell r="C1118" t="str">
            <v>HOSPITAL MIGUEL ARRAES - CG. Nº 023/2022</v>
          </cell>
          <cell r="E1118" t="str">
            <v>THAMYRYS RODRIGUES DE SOUZA COSTA</v>
          </cell>
          <cell r="F1118" t="str">
            <v>2 - Outros Profissionais da Saúde</v>
          </cell>
          <cell r="G1118" t="str">
            <v>3222-05</v>
          </cell>
          <cell r="H1118" t="str">
            <v>06/2023</v>
          </cell>
          <cell r="J1118">
            <v>0</v>
          </cell>
          <cell r="M1118">
            <v>0</v>
          </cell>
          <cell r="O1118">
            <v>2.0699999999999998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THAYANA MARIA ALVES DE MACEDO</v>
          </cell>
          <cell r="F1119" t="str">
            <v>2 - Outros Profissionais da Saúde</v>
          </cell>
          <cell r="G1119" t="str">
            <v>3222-05</v>
          </cell>
          <cell r="H1119" t="str">
            <v>06/2023</v>
          </cell>
          <cell r="J1119">
            <v>243.35679999999999</v>
          </cell>
          <cell r="M1119">
            <v>0</v>
          </cell>
          <cell r="O1119">
            <v>2.0699999999999998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THAYANNE MARIA RIBEIRO DA SILVA</v>
          </cell>
          <cell r="F1120" t="str">
            <v>3 - Administrativo</v>
          </cell>
          <cell r="G1120" t="str">
            <v>4110-10</v>
          </cell>
          <cell r="H1120" t="str">
            <v>06/2023</v>
          </cell>
          <cell r="J1120">
            <v>19.8</v>
          </cell>
          <cell r="M1120">
            <v>0</v>
          </cell>
          <cell r="O1120">
            <v>2.0699999999999998</v>
          </cell>
          <cell r="R1120">
            <v>266.7</v>
          </cell>
          <cell r="S1120">
            <v>39.6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THAYNA LOPES DE ALMEIDA</v>
          </cell>
          <cell r="F1121" t="str">
            <v>1 - Médico</v>
          </cell>
          <cell r="G1121" t="str">
            <v>2251-25</v>
          </cell>
          <cell r="H1121" t="str">
            <v>06/2023</v>
          </cell>
          <cell r="J1121">
            <v>461.49439999999998</v>
          </cell>
          <cell r="M1121">
            <v>0</v>
          </cell>
          <cell r="O1121">
            <v>16.59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THAYZA RAYANNE RODRIGUES DA SILVA</v>
          </cell>
          <cell r="F1122" t="str">
            <v>3 - Administrativo</v>
          </cell>
          <cell r="G1122" t="str">
            <v>4110-10</v>
          </cell>
          <cell r="H1122" t="str">
            <v>06/2023</v>
          </cell>
          <cell r="J1122">
            <v>167.976</v>
          </cell>
          <cell r="L1122">
            <v>69.59</v>
          </cell>
          <cell r="M1122">
            <v>26.4</v>
          </cell>
          <cell r="O1122">
            <v>2.0699999999999998</v>
          </cell>
          <cell r="R1122">
            <v>208.39999999999998</v>
          </cell>
          <cell r="S1122">
            <v>79.2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THEMISTOCLYS THESKO CORREIA FERREIRA</v>
          </cell>
          <cell r="F1123" t="str">
            <v>2 - Outros Profissionais da Saúde</v>
          </cell>
          <cell r="G1123" t="str">
            <v>2236-05</v>
          </cell>
          <cell r="H1123" t="str">
            <v>06/2023</v>
          </cell>
          <cell r="J1123">
            <v>300.69600000000003</v>
          </cell>
          <cell r="M1123">
            <v>0</v>
          </cell>
          <cell r="O1123">
            <v>4.3499999999999996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THIAGO BARBOSA CORTES</v>
          </cell>
          <cell r="F1124" t="str">
            <v>2 - Outros Profissionais da Saúde</v>
          </cell>
          <cell r="G1124" t="str">
            <v>3222-05</v>
          </cell>
          <cell r="H1124" t="str">
            <v>06/2023</v>
          </cell>
          <cell r="J1124">
            <v>94.5184</v>
          </cell>
          <cell r="M1124">
            <v>0</v>
          </cell>
          <cell r="O1124">
            <v>2.0699999999999998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THIAGO BRUNO FERNANDES</v>
          </cell>
          <cell r="F1125" t="str">
            <v>2 - Outros Profissionais da Saúde</v>
          </cell>
          <cell r="G1125" t="str">
            <v>5151-10</v>
          </cell>
          <cell r="H1125" t="str">
            <v>06/2023</v>
          </cell>
          <cell r="J1125">
            <v>174.744</v>
          </cell>
          <cell r="L1125">
            <v>69.59</v>
          </cell>
          <cell r="M1125">
            <v>26.4</v>
          </cell>
          <cell r="O1125">
            <v>2.0699999999999998</v>
          </cell>
          <cell r="R1125">
            <v>150.19999999999999</v>
          </cell>
          <cell r="S1125">
            <v>79.2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THIAGO MARCOS PEIXOTO DE MENEZES PEREIRA</v>
          </cell>
          <cell r="F1126" t="str">
            <v>2 - Outros Profissionais da Saúde</v>
          </cell>
          <cell r="G1126" t="str">
            <v>2236-05</v>
          </cell>
          <cell r="H1126" t="str">
            <v>06/2023</v>
          </cell>
          <cell r="J1126">
            <v>261.5736</v>
          </cell>
          <cell r="L1126">
            <v>69.59</v>
          </cell>
          <cell r="M1126">
            <v>2.83</v>
          </cell>
          <cell r="O1126">
            <v>4.3499999999999996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THOMASIUS HOLANDA VIANA DO NASCIMENTO</v>
          </cell>
          <cell r="F1127" t="str">
            <v>2 - Outros Profissionais da Saúde</v>
          </cell>
          <cell r="G1127" t="str">
            <v>2236-05</v>
          </cell>
          <cell r="H1127" t="str">
            <v>06/2023</v>
          </cell>
          <cell r="J1127">
            <v>334.072</v>
          </cell>
          <cell r="L1127">
            <v>69.59</v>
          </cell>
          <cell r="M1127">
            <v>2.1800000000000002</v>
          </cell>
          <cell r="O1127">
            <v>4.3499999999999996</v>
          </cell>
          <cell r="R1127">
            <v>94.3</v>
          </cell>
          <cell r="S1127">
            <v>87.32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THYAGO HENRIQUE DE PAULA SANTOS</v>
          </cell>
          <cell r="F1128" t="str">
            <v>3 - Administrativo</v>
          </cell>
          <cell r="G1128" t="str">
            <v>5174-10</v>
          </cell>
          <cell r="H1128" t="str">
            <v>06/2023</v>
          </cell>
          <cell r="J1128">
            <v>112.0104</v>
          </cell>
          <cell r="M1128">
            <v>0</v>
          </cell>
          <cell r="O1128">
            <v>2.0699999999999998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THYAGO RAFAEL IVO FIALHO</v>
          </cell>
          <cell r="F1129" t="str">
            <v>2 - Outros Profissionais da Saúde</v>
          </cell>
          <cell r="G1129" t="str">
            <v>3226-05</v>
          </cell>
          <cell r="H1129" t="str">
            <v>06/2023</v>
          </cell>
          <cell r="J1129">
            <v>214.23439999999999</v>
          </cell>
          <cell r="M1129">
            <v>0</v>
          </cell>
          <cell r="O1129">
            <v>2.0699999999999998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TIAGO OLIVEIRA DA SILVA</v>
          </cell>
          <cell r="F1130" t="str">
            <v>2 - Outros Profissionais da Saúde</v>
          </cell>
          <cell r="G1130" t="str">
            <v>2234-05</v>
          </cell>
          <cell r="H1130" t="str">
            <v>06/2023</v>
          </cell>
          <cell r="J1130">
            <v>404.98719999999997</v>
          </cell>
          <cell r="L1130">
            <v>69.59</v>
          </cell>
          <cell r="M1130">
            <v>15.73</v>
          </cell>
          <cell r="O1130">
            <v>2.0699999999999998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UBIRAJARA SOARES</v>
          </cell>
          <cell r="F1131" t="str">
            <v>3 - Administrativo</v>
          </cell>
          <cell r="G1131" t="str">
            <v>4110-10</v>
          </cell>
          <cell r="H1131" t="str">
            <v>06/2023</v>
          </cell>
          <cell r="J1131">
            <v>185.14400000000001</v>
          </cell>
          <cell r="L1131">
            <v>69.59</v>
          </cell>
          <cell r="M1131">
            <v>26.4</v>
          </cell>
          <cell r="O1131">
            <v>2.0699999999999998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UIRES MANOEL DE ANDRADE</v>
          </cell>
          <cell r="F1132" t="str">
            <v>2 - Outros Profissionais da Saúde</v>
          </cell>
          <cell r="G1132" t="str">
            <v>3241-15</v>
          </cell>
          <cell r="H1132" t="str">
            <v>06/2023</v>
          </cell>
          <cell r="J1132">
            <v>506.92559999999997</v>
          </cell>
          <cell r="L1132">
            <v>69.59</v>
          </cell>
          <cell r="M1132">
            <v>13.56</v>
          </cell>
          <cell r="O1132">
            <v>2.0699999999999998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UMBELINA ALVES DE OLIVEIRA</v>
          </cell>
          <cell r="F1133" t="str">
            <v>2 - Outros Profissionais da Saúde</v>
          </cell>
          <cell r="G1133" t="str">
            <v>3222-05</v>
          </cell>
          <cell r="H1133" t="str">
            <v>06/2023</v>
          </cell>
          <cell r="J1133">
            <v>170.6104</v>
          </cell>
          <cell r="M1133">
            <v>0</v>
          </cell>
          <cell r="O1133">
            <v>2.0699999999999998</v>
          </cell>
          <cell r="R1133">
            <v>172.7</v>
          </cell>
          <cell r="S1133">
            <v>74.2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VALCLEIDE MARIA DA SILVA</v>
          </cell>
          <cell r="F1134" t="str">
            <v>2 - Outros Profissionais da Saúde</v>
          </cell>
          <cell r="G1134" t="str">
            <v>3222-05</v>
          </cell>
          <cell r="H1134" t="str">
            <v>06/2023</v>
          </cell>
          <cell r="J1134">
            <v>216.81280000000001</v>
          </cell>
          <cell r="L1134">
            <v>69.59</v>
          </cell>
          <cell r="M1134">
            <v>26.6</v>
          </cell>
          <cell r="O1134">
            <v>2.0699999999999998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VALDECI PEREIRA DA SILVA</v>
          </cell>
          <cell r="F1135" t="str">
            <v>3 - Administrativo</v>
          </cell>
          <cell r="G1135" t="str">
            <v>5163-45</v>
          </cell>
          <cell r="H1135" t="str">
            <v>06/2023</v>
          </cell>
          <cell r="J1135">
            <v>221.43279999999999</v>
          </cell>
          <cell r="M1135">
            <v>0</v>
          </cell>
          <cell r="O1135">
            <v>2.0699999999999998</v>
          </cell>
          <cell r="R1135">
            <v>172.7</v>
          </cell>
          <cell r="S1135">
            <v>79.2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VALDERES DO NASCIMENTO FERREIRA</v>
          </cell>
          <cell r="F1136" t="str">
            <v>2 - Outros Profissionais da Saúde</v>
          </cell>
          <cell r="G1136" t="str">
            <v>3222-05</v>
          </cell>
          <cell r="H1136" t="str">
            <v>06/2023</v>
          </cell>
          <cell r="J1136">
            <v>223.8</v>
          </cell>
          <cell r="L1136">
            <v>69.59</v>
          </cell>
          <cell r="M1136">
            <v>26.6</v>
          </cell>
          <cell r="O1136">
            <v>2.0699999999999998</v>
          </cell>
          <cell r="R1136">
            <v>172.7</v>
          </cell>
          <cell r="S1136">
            <v>79.8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VALDINEIDE MARIA BARBOZA</v>
          </cell>
          <cell r="F1137" t="str">
            <v>2 - Outros Profissionais da Saúde</v>
          </cell>
          <cell r="G1137" t="str">
            <v>3222-05</v>
          </cell>
          <cell r="H1137" t="str">
            <v>06/2023</v>
          </cell>
          <cell r="J1137">
            <v>0</v>
          </cell>
          <cell r="M1137">
            <v>0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VALERIA CEZAR DE ALBUQUERQUE CUNHA</v>
          </cell>
          <cell r="F1138" t="str">
            <v>2 - Outros Profissionais da Saúde</v>
          </cell>
          <cell r="G1138" t="str">
            <v>3222-05</v>
          </cell>
          <cell r="H1138" t="str">
            <v>06/2023</v>
          </cell>
          <cell r="J1138">
            <v>0</v>
          </cell>
          <cell r="K1138">
            <v>0</v>
          </cell>
          <cell r="M1138">
            <v>0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VALERIA MARIA RUFINO</v>
          </cell>
          <cell r="F1139" t="str">
            <v>2 - Outros Profissionais da Saúde</v>
          </cell>
          <cell r="G1139" t="str">
            <v>3222-05</v>
          </cell>
          <cell r="H1139" t="str">
            <v>06/2023</v>
          </cell>
          <cell r="J1139">
            <v>178.22</v>
          </cell>
          <cell r="L1139">
            <v>69.59</v>
          </cell>
          <cell r="M1139">
            <v>26.6</v>
          </cell>
          <cell r="O1139">
            <v>2.0699999999999998</v>
          </cell>
          <cell r="S1139">
            <v>0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VALESCA CARLOS DE ALBUQUERQUE E SILVA</v>
          </cell>
          <cell r="F1140" t="str">
            <v>2 - Outros Profissionais da Saúde</v>
          </cell>
          <cell r="G1140" t="str">
            <v>3222-05</v>
          </cell>
          <cell r="H1140" t="str">
            <v>06/2023</v>
          </cell>
          <cell r="J1140">
            <v>251.96559999999999</v>
          </cell>
          <cell r="L1140">
            <v>69.59</v>
          </cell>
          <cell r="M1140">
            <v>26.6</v>
          </cell>
          <cell r="O1140">
            <v>2.0699999999999998</v>
          </cell>
          <cell r="R1140">
            <v>161.5</v>
          </cell>
          <cell r="S1140">
            <v>62.74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VALQUIRIA BERNARDO DA SILVA</v>
          </cell>
          <cell r="F1141" t="str">
            <v>2 - Outros Profissionais da Saúde</v>
          </cell>
          <cell r="G1141" t="str">
            <v>3222-05</v>
          </cell>
          <cell r="H1141" t="str">
            <v>06/2023</v>
          </cell>
          <cell r="J1141">
            <v>149.88</v>
          </cell>
          <cell r="L1141">
            <v>69.59</v>
          </cell>
          <cell r="M1141">
            <v>26.6</v>
          </cell>
          <cell r="O1141">
            <v>2.0699999999999998</v>
          </cell>
          <cell r="S1141">
            <v>79.8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VANESKA DE ANDRADE CAVALCANTI SANTOS</v>
          </cell>
          <cell r="F1142" t="str">
            <v>2 - Outros Profissionais da Saúde</v>
          </cell>
          <cell r="G1142" t="str">
            <v>2236-05</v>
          </cell>
          <cell r="H1142" t="str">
            <v>06/2023</v>
          </cell>
          <cell r="J1142">
            <v>279.03039999999999</v>
          </cell>
          <cell r="L1142">
            <v>69.59</v>
          </cell>
          <cell r="M1142">
            <v>2.83</v>
          </cell>
          <cell r="O1142">
            <v>4.3499999999999996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VANESSA DE MELO ESPINDOLA</v>
          </cell>
          <cell r="F1143" t="str">
            <v>2 - Outros Profissionais da Saúde</v>
          </cell>
          <cell r="G1143" t="str">
            <v>3222-05</v>
          </cell>
          <cell r="H1143" t="str">
            <v>06/2023</v>
          </cell>
          <cell r="J1143">
            <v>200.71520000000001</v>
          </cell>
          <cell r="L1143">
            <v>69.59</v>
          </cell>
          <cell r="M1143">
            <v>26.6</v>
          </cell>
          <cell r="O1143">
            <v>2.0699999999999998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VANESSA MARIA FERREIRA DA SILVA</v>
          </cell>
          <cell r="F1144" t="str">
            <v>3 - Administrativo</v>
          </cell>
          <cell r="G1144" t="str">
            <v>3912-10</v>
          </cell>
          <cell r="H1144" t="str">
            <v>06/2023</v>
          </cell>
          <cell r="J1144">
            <v>855.49919999999997</v>
          </cell>
          <cell r="L1144">
            <v>69.59</v>
          </cell>
          <cell r="M1144">
            <v>30</v>
          </cell>
          <cell r="O1144">
            <v>2.0699999999999998</v>
          </cell>
          <cell r="S1144">
            <v>0</v>
          </cell>
          <cell r="U1144">
            <v>155.13999999999999</v>
          </cell>
          <cell r="X1144" t="str">
            <v>AUXÍLIO CRECHE</v>
          </cell>
        </row>
        <row r="1145">
          <cell r="C1145" t="str">
            <v>HOSPITAL MIGUEL ARRAES - CG. Nº 023/2022</v>
          </cell>
          <cell r="E1145" t="str">
            <v>VANESSA SALES DE ANDRADE CORREIA</v>
          </cell>
          <cell r="F1145" t="str">
            <v>2 - Outros Profissionais da Saúde</v>
          </cell>
          <cell r="G1145" t="str">
            <v>3222-05</v>
          </cell>
          <cell r="H1145" t="str">
            <v>06/2023</v>
          </cell>
          <cell r="J1145">
            <v>220.23679999999999</v>
          </cell>
          <cell r="L1145">
            <v>69.59</v>
          </cell>
          <cell r="M1145">
            <v>26.6</v>
          </cell>
          <cell r="O1145">
            <v>2.0699999999999998</v>
          </cell>
          <cell r="R1145">
            <v>172.7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VANIA MARIA DE OLIVEIRA SANTOS</v>
          </cell>
          <cell r="F1146" t="str">
            <v>2 - Outros Profissionais da Saúde</v>
          </cell>
          <cell r="G1146" t="str">
            <v>3222-05</v>
          </cell>
          <cell r="H1146" t="str">
            <v>06/2023</v>
          </cell>
          <cell r="J1146">
            <v>219.1336</v>
          </cell>
          <cell r="L1146">
            <v>69.59</v>
          </cell>
          <cell r="M1146">
            <v>26.6</v>
          </cell>
          <cell r="O1146">
            <v>2.0699999999999998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VANUZA CRISPIM DA SILVA</v>
          </cell>
          <cell r="F1147" t="str">
            <v>2 - Outros Profissionais da Saúde</v>
          </cell>
          <cell r="G1147" t="str">
            <v>3222-05</v>
          </cell>
          <cell r="H1147" t="str">
            <v>06/2023</v>
          </cell>
          <cell r="J1147">
            <v>0</v>
          </cell>
          <cell r="M1147">
            <v>0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VERA LUCIA GONCALVES DE LIMA</v>
          </cell>
          <cell r="F1148" t="str">
            <v>2 - Outros Profissionais da Saúde</v>
          </cell>
          <cell r="G1148" t="str">
            <v>3222-05</v>
          </cell>
          <cell r="H1148" t="str">
            <v>06/2023</v>
          </cell>
          <cell r="J1148">
            <v>237.15600000000001</v>
          </cell>
          <cell r="M1148">
            <v>0</v>
          </cell>
          <cell r="O1148">
            <v>2.0699999999999998</v>
          </cell>
          <cell r="R1148">
            <v>172.7</v>
          </cell>
          <cell r="S1148">
            <v>79.8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VERONICA COSTA SILVA</v>
          </cell>
          <cell r="F1149" t="str">
            <v>2 - Outros Profissionais da Saúde</v>
          </cell>
          <cell r="G1149" t="str">
            <v>3222-05</v>
          </cell>
          <cell r="H1149" t="str">
            <v>06/2023</v>
          </cell>
          <cell r="J1149">
            <v>89.908000000000001</v>
          </cell>
          <cell r="M1149">
            <v>0</v>
          </cell>
          <cell r="O1149">
            <v>2.0699999999999998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VERONICA EUGENIO DOS SANTOS</v>
          </cell>
          <cell r="F1150" t="str">
            <v>2 - Outros Profissionais da Saúde</v>
          </cell>
          <cell r="G1150" t="str">
            <v>3222-05</v>
          </cell>
          <cell r="H1150" t="str">
            <v>06/2023</v>
          </cell>
          <cell r="J1150">
            <v>204.7928</v>
          </cell>
          <cell r="M1150">
            <v>0</v>
          </cell>
          <cell r="O1150">
            <v>2.0699999999999998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VERONICA OLIVEIRA DA SILVA</v>
          </cell>
          <cell r="F1151" t="str">
            <v>2 - Outros Profissionais da Saúde</v>
          </cell>
          <cell r="G1151" t="str">
            <v>3222-05</v>
          </cell>
          <cell r="H1151" t="str">
            <v>06/2023</v>
          </cell>
          <cell r="J1151">
            <v>220.8528</v>
          </cell>
          <cell r="L1151">
            <v>69.59</v>
          </cell>
          <cell r="M1151">
            <v>26.6</v>
          </cell>
          <cell r="O1151">
            <v>2.0699999999999998</v>
          </cell>
          <cell r="R1151">
            <v>172.7</v>
          </cell>
          <cell r="S1151">
            <v>69.02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VICTORIA REGINA DOS SANTOS TRINDADE</v>
          </cell>
          <cell r="F1152" t="str">
            <v>2 - Outros Profissionais da Saúde</v>
          </cell>
          <cell r="G1152" t="str">
            <v>3222-05</v>
          </cell>
          <cell r="H1152" t="str">
            <v>06/2023</v>
          </cell>
          <cell r="J1152">
            <v>201.0232</v>
          </cell>
          <cell r="L1152">
            <v>69.59</v>
          </cell>
          <cell r="M1152">
            <v>26.6</v>
          </cell>
          <cell r="O1152">
            <v>2.0699999999999998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VILDETE PEREIRA MARQUES DA SILVA</v>
          </cell>
          <cell r="F1153" t="str">
            <v>2 - Outros Profissionais da Saúde</v>
          </cell>
          <cell r="G1153" t="str">
            <v>3222-05</v>
          </cell>
          <cell r="H1153" t="str">
            <v>06/2023</v>
          </cell>
          <cell r="J1153">
            <v>225.2936</v>
          </cell>
          <cell r="L1153">
            <v>69.790000000000006</v>
          </cell>
          <cell r="M1153">
            <v>26.6</v>
          </cell>
          <cell r="O1153">
            <v>2.0699999999999998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VILMA JOSEFA DA SILVA</v>
          </cell>
          <cell r="F1154" t="str">
            <v>2 - Outros Profissionais da Saúde</v>
          </cell>
          <cell r="G1154" t="str">
            <v>3222-05</v>
          </cell>
          <cell r="H1154" t="str">
            <v>06/2023</v>
          </cell>
          <cell r="J1154">
            <v>165.0112</v>
          </cell>
          <cell r="M1154">
            <v>0</v>
          </cell>
          <cell r="O1154">
            <v>2.0699999999999998</v>
          </cell>
          <cell r="S1154">
            <v>79.8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VILMA MARIA ALVES CESAR</v>
          </cell>
          <cell r="F1155" t="str">
            <v>2 - Outros Profissionais da Saúde</v>
          </cell>
          <cell r="G1155" t="str">
            <v>3222-05</v>
          </cell>
          <cell r="H1155" t="str">
            <v>06/2023</v>
          </cell>
          <cell r="J1155">
            <v>220.87520000000001</v>
          </cell>
          <cell r="L1155">
            <v>69.62</v>
          </cell>
          <cell r="M1155">
            <v>26.6</v>
          </cell>
          <cell r="O1155">
            <v>2.0699999999999998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VINICIUS CAVALCANTI GOMES</v>
          </cell>
          <cell r="F1156" t="str">
            <v>3 - Administrativo</v>
          </cell>
          <cell r="G1156" t="str">
            <v>3172-10</v>
          </cell>
          <cell r="H1156" t="str">
            <v>06/2023</v>
          </cell>
          <cell r="J1156">
            <v>165.94159999999999</v>
          </cell>
          <cell r="L1156">
            <v>69.59</v>
          </cell>
          <cell r="M1156">
            <v>30</v>
          </cell>
          <cell r="O1156">
            <v>2.0699999999999998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VIRGILIO SATYRO DA NOBREGA SEGUNDO</v>
          </cell>
          <cell r="F1157" t="str">
            <v>1 - Médico</v>
          </cell>
          <cell r="G1157" t="str">
            <v>2251-25</v>
          </cell>
          <cell r="H1157" t="str">
            <v>06/2023</v>
          </cell>
          <cell r="J1157">
            <v>435.22879999999998</v>
          </cell>
          <cell r="L1157">
            <v>69.59</v>
          </cell>
          <cell r="M1157">
            <v>6.34</v>
          </cell>
          <cell r="O1157">
            <v>16.59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VITOR MANOEL RODRIGUES FERREIRA DE LIMA</v>
          </cell>
          <cell r="F1158" t="str">
            <v>1 - Médico</v>
          </cell>
          <cell r="G1158" t="str">
            <v>2251-25</v>
          </cell>
          <cell r="H1158" t="str">
            <v>06/2023</v>
          </cell>
          <cell r="J1158">
            <v>474.42239999999998</v>
          </cell>
          <cell r="M1158">
            <v>0</v>
          </cell>
          <cell r="O1158">
            <v>16.59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VITORIA REGINA ARAUJO RIBEIRO DA COSTA</v>
          </cell>
          <cell r="F1159" t="str">
            <v>2 - Outros Profissionais da Saúde</v>
          </cell>
          <cell r="G1159" t="str">
            <v>2237-10</v>
          </cell>
          <cell r="H1159" t="str">
            <v>06/2023</v>
          </cell>
          <cell r="J1159">
            <v>334.8424</v>
          </cell>
          <cell r="M1159">
            <v>0</v>
          </cell>
          <cell r="O1159">
            <v>2.0699999999999998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VIVIAN CELIA PAES DE MELO</v>
          </cell>
          <cell r="F1160" t="str">
            <v>3 - Administrativo</v>
          </cell>
          <cell r="G1160" t="str">
            <v>4110-10</v>
          </cell>
          <cell r="H1160" t="str">
            <v>06/2023</v>
          </cell>
          <cell r="J1160">
            <v>185.00479999999999</v>
          </cell>
          <cell r="L1160">
            <v>69.59</v>
          </cell>
          <cell r="M1160">
            <v>26.4</v>
          </cell>
          <cell r="O1160">
            <v>2.0699999999999998</v>
          </cell>
          <cell r="R1160">
            <v>172.7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VIVIANE PEREIRA DA SILVA</v>
          </cell>
          <cell r="F1161" t="str">
            <v>2 - Outros Profissionais da Saúde</v>
          </cell>
          <cell r="G1161" t="str">
            <v>5152-05</v>
          </cell>
          <cell r="H1161" t="str">
            <v>06/2023</v>
          </cell>
          <cell r="J1161">
            <v>149.0232</v>
          </cell>
          <cell r="M1161">
            <v>0</v>
          </cell>
          <cell r="O1161">
            <v>2.0699999999999998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WALESKA TEIXEIRA RICARTE DE FREITAS</v>
          </cell>
          <cell r="F1162" t="str">
            <v>1 - Médico</v>
          </cell>
          <cell r="G1162" t="str">
            <v>2251-25</v>
          </cell>
          <cell r="H1162" t="str">
            <v>06/2023</v>
          </cell>
          <cell r="J1162">
            <v>435.22879999999998</v>
          </cell>
          <cell r="L1162">
            <v>69.59</v>
          </cell>
          <cell r="M1162">
            <v>4.75</v>
          </cell>
          <cell r="O1162">
            <v>16.59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WALLACE NEVES DE SA</v>
          </cell>
          <cell r="F1163" t="str">
            <v>3 - Administrativo</v>
          </cell>
          <cell r="G1163" t="str">
            <v>2526-05</v>
          </cell>
          <cell r="H1163" t="str">
            <v>06/2023</v>
          </cell>
          <cell r="J1163">
            <v>360.65600000000001</v>
          </cell>
          <cell r="L1163">
            <v>70.59</v>
          </cell>
          <cell r="M1163">
            <v>30</v>
          </cell>
          <cell r="O1163">
            <v>2.0699999999999998</v>
          </cell>
          <cell r="R1163">
            <v>172.7</v>
          </cell>
          <cell r="S1163">
            <v>124.81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WANA CRISTINA LOPES E SILVA</v>
          </cell>
          <cell r="F1164" t="str">
            <v>2 - Outros Profissionais da Saúde</v>
          </cell>
          <cell r="G1164" t="str">
            <v>2516-05</v>
          </cell>
          <cell r="H1164" t="str">
            <v>06/2023</v>
          </cell>
          <cell r="J1164">
            <v>356.46240000000012</v>
          </cell>
          <cell r="M1164">
            <v>0</v>
          </cell>
          <cell r="O1164">
            <v>2.0699999999999998</v>
          </cell>
          <cell r="S1164">
            <v>0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WANCLEIA ALVES CORREIA</v>
          </cell>
          <cell r="F1165" t="str">
            <v>2 - Outros Profissionais da Saúde</v>
          </cell>
          <cell r="G1165" t="str">
            <v>2236-05</v>
          </cell>
          <cell r="H1165" t="str">
            <v>06/2023</v>
          </cell>
          <cell r="J1165">
            <v>270.42559999999997</v>
          </cell>
          <cell r="L1165">
            <v>69.59</v>
          </cell>
          <cell r="M1165">
            <v>2.39</v>
          </cell>
          <cell r="O1165">
            <v>4.3499999999999996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WEDJA MARIA SOUSA DA SILVA</v>
          </cell>
          <cell r="F1166" t="str">
            <v>2 - Outros Profissionais da Saúde</v>
          </cell>
          <cell r="G1166" t="str">
            <v>5211-30</v>
          </cell>
          <cell r="H1166" t="str">
            <v>06/2023</v>
          </cell>
          <cell r="J1166">
            <v>173.17599999999999</v>
          </cell>
          <cell r="M1166">
            <v>0</v>
          </cell>
          <cell r="O1166">
            <v>2.0699999999999998</v>
          </cell>
          <cell r="S1166">
            <v>79.2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WEIDSON BRAYAN PINHEIRO MELO</v>
          </cell>
          <cell r="F1167" t="str">
            <v>2 - Outros Profissionais da Saúde</v>
          </cell>
          <cell r="G1167" t="str">
            <v>2236-05</v>
          </cell>
          <cell r="H1167" t="str">
            <v>06/2023</v>
          </cell>
          <cell r="J1167">
            <v>317.43599999999998</v>
          </cell>
          <cell r="L1167">
            <v>69.59</v>
          </cell>
          <cell r="M1167">
            <v>2.83</v>
          </cell>
          <cell r="O1167">
            <v>4.3499999999999996</v>
          </cell>
          <cell r="S1167">
            <v>0</v>
          </cell>
          <cell r="U1167">
            <v>101</v>
          </cell>
          <cell r="X1167" t="str">
            <v>AUXÍLIO CRECHE</v>
          </cell>
        </row>
        <row r="1168">
          <cell r="C1168" t="str">
            <v>HOSPITAL MIGUEL ARRAES - CG. Nº 023/2022</v>
          </cell>
          <cell r="E1168" t="str">
            <v>WELLINGTON RENATO DA SILVA SANTOS</v>
          </cell>
          <cell r="F1168" t="str">
            <v>2 - Outros Profissionais da Saúde</v>
          </cell>
          <cell r="G1168" t="str">
            <v>2236-05</v>
          </cell>
          <cell r="H1168" t="str">
            <v>06/2023</v>
          </cell>
          <cell r="J1168">
            <v>234.36</v>
          </cell>
          <cell r="M1168">
            <v>0</v>
          </cell>
          <cell r="O1168">
            <v>4.3499999999999996</v>
          </cell>
          <cell r="S1168">
            <v>0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WENDELY CARLA NASCIMENTO DE LIMA</v>
          </cell>
          <cell r="F1169" t="str">
            <v>3 - Administrativo</v>
          </cell>
          <cell r="G1169" t="str">
            <v>4110-10</v>
          </cell>
          <cell r="H1169" t="str">
            <v>06/2023</v>
          </cell>
          <cell r="J1169">
            <v>171.95840000000001</v>
          </cell>
          <cell r="L1169">
            <v>69.59</v>
          </cell>
          <cell r="M1169">
            <v>27.85</v>
          </cell>
          <cell r="O1169">
            <v>2.0699999999999998</v>
          </cell>
          <cell r="S1169">
            <v>83.56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WESLEY FERREIRA DA SILVA</v>
          </cell>
          <cell r="F1170" t="str">
            <v>3 - Administrativo</v>
          </cell>
          <cell r="G1170" t="str">
            <v>4110-10</v>
          </cell>
          <cell r="H1170" t="str">
            <v>06/2023</v>
          </cell>
          <cell r="J1170">
            <v>130.23759999999999</v>
          </cell>
          <cell r="L1170">
            <v>69.59</v>
          </cell>
          <cell r="M1170">
            <v>26.4</v>
          </cell>
          <cell r="O1170">
            <v>2.0699999999999998</v>
          </cell>
          <cell r="R1170">
            <v>276.3</v>
          </cell>
          <cell r="S1170">
            <v>79.2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WILIEDA MYRTES DAS NEVES</v>
          </cell>
          <cell r="F1171" t="str">
            <v>2 - Outros Profissionais da Saúde</v>
          </cell>
          <cell r="G1171" t="str">
            <v>3222-05</v>
          </cell>
          <cell r="H1171" t="str">
            <v>06/2023</v>
          </cell>
          <cell r="J1171">
            <v>219.34880000000001</v>
          </cell>
          <cell r="L1171">
            <v>69.59</v>
          </cell>
          <cell r="M1171">
            <v>26.6</v>
          </cell>
          <cell r="O1171">
            <v>2.0699999999999998</v>
          </cell>
          <cell r="R1171">
            <v>172.7</v>
          </cell>
          <cell r="S1171">
            <v>79.8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WILLAMS FRANCISCO DA ROCHA</v>
          </cell>
          <cell r="F1172" t="str">
            <v>2 - Outros Profissionais da Saúde</v>
          </cell>
          <cell r="G1172" t="str">
            <v>2236-05</v>
          </cell>
          <cell r="H1172" t="str">
            <v>06/2023</v>
          </cell>
          <cell r="J1172">
            <v>427.27839999999998</v>
          </cell>
          <cell r="L1172">
            <v>69.59</v>
          </cell>
          <cell r="M1172">
            <v>3.24</v>
          </cell>
          <cell r="O1172">
            <v>4.3499999999999996</v>
          </cell>
          <cell r="S1172">
            <v>0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WILLAMS SILVA REGO</v>
          </cell>
          <cell r="F1173" t="str">
            <v>3 - Administrativo</v>
          </cell>
          <cell r="G1173" t="str">
            <v>5174-10</v>
          </cell>
          <cell r="H1173" t="str">
            <v>06/2023</v>
          </cell>
          <cell r="J1173">
            <v>174.53039999999999</v>
          </cell>
          <cell r="L1173">
            <v>69.59</v>
          </cell>
          <cell r="M1173">
            <v>26.4</v>
          </cell>
          <cell r="O1173">
            <v>2.0699999999999998</v>
          </cell>
          <cell r="R1173">
            <v>276.3</v>
          </cell>
          <cell r="S1173">
            <v>79.2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WILMA RODRIGUES BEZERRA</v>
          </cell>
          <cell r="F1174" t="str">
            <v>3 - Administrativo</v>
          </cell>
          <cell r="G1174" t="str">
            <v>4110-10</v>
          </cell>
          <cell r="H1174" t="str">
            <v>06/2023</v>
          </cell>
          <cell r="J1174">
            <v>153.3272</v>
          </cell>
          <cell r="M1174">
            <v>0</v>
          </cell>
          <cell r="O1174">
            <v>2.0699999999999998</v>
          </cell>
          <cell r="S1174">
            <v>0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WISLLANY KAILLANY DA SILVA LIMA</v>
          </cell>
          <cell r="F1175" t="str">
            <v>3 - Administrativo</v>
          </cell>
          <cell r="G1175" t="str">
            <v>4110-10</v>
          </cell>
          <cell r="H1175" t="str">
            <v>06/2023</v>
          </cell>
          <cell r="J1175">
            <v>19.8</v>
          </cell>
          <cell r="M1175">
            <v>0</v>
          </cell>
          <cell r="O1175">
            <v>2.0699999999999998</v>
          </cell>
          <cell r="R1175">
            <v>266.7</v>
          </cell>
          <cell r="S1175">
            <v>39.6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WITOR HUGO DE MORAES CASTRO SOUSA LEITE</v>
          </cell>
          <cell r="F1176" t="str">
            <v>3 - Administrativo</v>
          </cell>
          <cell r="G1176" t="str">
            <v>3172-10</v>
          </cell>
          <cell r="H1176" t="str">
            <v>06/2023</v>
          </cell>
          <cell r="J1176">
            <v>247.26480000000001</v>
          </cell>
          <cell r="L1176">
            <v>69.59</v>
          </cell>
          <cell r="M1176">
            <v>30</v>
          </cell>
          <cell r="O1176">
            <v>2.0699999999999998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YASMIN BARBOSA ANDRADE DA HORA</v>
          </cell>
          <cell r="F1177" t="str">
            <v>2 - Outros Profissionais da Saúde</v>
          </cell>
          <cell r="G1177" t="str">
            <v>2237-10</v>
          </cell>
          <cell r="H1177" t="str">
            <v>06/2023</v>
          </cell>
          <cell r="J1177">
            <v>367.37119999999999</v>
          </cell>
          <cell r="M1177">
            <v>0</v>
          </cell>
          <cell r="O1177">
            <v>2.0699999999999998</v>
          </cell>
          <cell r="R1177">
            <v>431.5</v>
          </cell>
          <cell r="S1177">
            <v>153.74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YASMIN RIBEIRO DE ALBUQUERQUE MARINHO</v>
          </cell>
          <cell r="F1178" t="str">
            <v>2 - Outros Profissionais da Saúde</v>
          </cell>
          <cell r="G1178" t="str">
            <v>3222-05</v>
          </cell>
          <cell r="H1178" t="str">
            <v>06/2023</v>
          </cell>
          <cell r="J1178">
            <v>221.4264</v>
          </cell>
          <cell r="M1178">
            <v>0</v>
          </cell>
          <cell r="O1178">
            <v>2.0699999999999998</v>
          </cell>
          <cell r="R1178">
            <v>251.1</v>
          </cell>
          <cell r="S1178">
            <v>0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YLKA ANNY COUTO OLIVEIRA BARBOZA</v>
          </cell>
          <cell r="F1179" t="str">
            <v>2 - Outros Profissionais da Saúde</v>
          </cell>
          <cell r="G1179" t="str">
            <v>2237-10</v>
          </cell>
          <cell r="H1179" t="str">
            <v>06/2023</v>
          </cell>
          <cell r="J1179">
            <v>409.09600000000012</v>
          </cell>
          <cell r="M1179">
            <v>0</v>
          </cell>
          <cell r="O1179">
            <v>2.0699999999999998</v>
          </cell>
          <cell r="S1179">
            <v>0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ZACARIAS MARCELINO GUIMARAES</v>
          </cell>
          <cell r="F1180" t="str">
            <v>3 - Administrativo</v>
          </cell>
          <cell r="G1180" t="str">
            <v>8485-20</v>
          </cell>
          <cell r="H1180" t="str">
            <v>06/2023</v>
          </cell>
          <cell r="J1180">
            <v>214.3536</v>
          </cell>
          <cell r="M1180">
            <v>0</v>
          </cell>
          <cell r="O1180">
            <v>2.0699999999999998</v>
          </cell>
          <cell r="R1180">
            <v>27.099999999999998</v>
          </cell>
          <cell r="S1180">
            <v>10.56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ZENAIDE MARIA DOS SANTOS</v>
          </cell>
          <cell r="F1181" t="str">
            <v>2 - Outros Profissionais da Saúde</v>
          </cell>
          <cell r="G1181" t="str">
            <v>3222-05</v>
          </cell>
          <cell r="H1181" t="str">
            <v>06/2023</v>
          </cell>
          <cell r="J1181">
            <v>133.95359999999999</v>
          </cell>
          <cell r="M1181">
            <v>0</v>
          </cell>
          <cell r="O1181">
            <v>2.0699999999999998</v>
          </cell>
          <cell r="S1181">
            <v>0</v>
          </cell>
          <cell r="U118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F1" zoomScale="70" zoomScaleNormal="7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06/2023</v>
      </c>
      <c r="H3" s="14">
        <f>'[1]TCE - ANEXO III - Preencher'!I12</f>
        <v>0</v>
      </c>
      <c r="I3" s="14">
        <f>'[1]TCE - ANEXO III - Preencher'!J12</f>
        <v>160.608</v>
      </c>
      <c r="J3" s="14">
        <f>'[1]TCE - ANEXO III - Preencher'!K12</f>
        <v>0</v>
      </c>
      <c r="K3" s="15">
        <f>'[1]TCE - ANEXO III - Preencher'!L12</f>
        <v>69.59</v>
      </c>
      <c r="L3" s="15">
        <f>'[1]TCE - ANEXO III - Preencher'!M12</f>
        <v>26.4</v>
      </c>
      <c r="M3" s="15">
        <f>K3-L3</f>
        <v>43.190000000000005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76.56</v>
      </c>
      <c r="S3" s="16">
        <f>Q3-R3</f>
        <v>-76.56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129.30799999999999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06/2023</v>
      </c>
      <c r="H4" s="14">
        <f>'[1]TCE - ANEXO III - Preencher'!I13</f>
        <v>0</v>
      </c>
      <c r="I4" s="14">
        <f>'[1]TCE - ANEXO III - Preencher'!J13</f>
        <v>798.85600000000011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16.59</v>
      </c>
      <c r="O4" s="15">
        <f>'[1]TCE - ANEXO III - Preencher'!P13</f>
        <v>0</v>
      </c>
      <c r="P4" s="16">
        <f t="shared" ref="P4:P67" si="2">N4-O4</f>
        <v>16.59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815.44600000000014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06/2023</v>
      </c>
      <c r="H5" s="14">
        <f>'[1]TCE - ANEXO III - Preencher'!I14</f>
        <v>0</v>
      </c>
      <c r="I5" s="14">
        <f>'[1]TCE - ANEXO III - Preencher'!J14</f>
        <v>155.44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226.92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06/2023</v>
      </c>
      <c r="H6" s="14">
        <f>'[1]TCE - ANEXO III - Preencher'!I15</f>
        <v>0</v>
      </c>
      <c r="I6" s="14">
        <f>'[1]TCE - ANEXO III - Preencher'!J15</f>
        <v>183.952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186.02199999999999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06/2023</v>
      </c>
      <c r="H7" s="14">
        <f>'[1]TCE - ANEXO III - Preencher'!I16</f>
        <v>0</v>
      </c>
      <c r="I7" s="14">
        <f>'[1]TCE - ANEXO III - Preencher'!J16</f>
        <v>133.40559999999999</v>
      </c>
      <c r="J7" s="14">
        <f>'[1]TCE - ANEXO III - Preencher'!K16</f>
        <v>0</v>
      </c>
      <c r="K7" s="15">
        <f>'[1]TCE - ANEXO III - Preencher'!L16</f>
        <v>69.59</v>
      </c>
      <c r="L7" s="15">
        <f>'[1]TCE - ANEXO III - Preencher'!M16</f>
        <v>26.6</v>
      </c>
      <c r="M7" s="15">
        <f t="shared" si="1"/>
        <v>42.99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178.46559999999999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06/2023</v>
      </c>
      <c r="H8" s="14">
        <f>'[1]TCE - ANEXO III - Preencher'!I17</f>
        <v>0</v>
      </c>
      <c r="I8" s="14">
        <f>'[1]TCE - ANEXO III - Preencher'!J17</f>
        <v>282.04640000000001</v>
      </c>
      <c r="J8" s="14">
        <f>'[1]TCE - ANEXO III - Preencher'!K17</f>
        <v>0</v>
      </c>
      <c r="K8" s="15">
        <f>'[1]TCE - ANEXO III - Preencher'!L17</f>
        <v>69.59</v>
      </c>
      <c r="L8" s="15">
        <f>'[1]TCE - ANEXO III - Preencher'!M17</f>
        <v>26.6</v>
      </c>
      <c r="M8" s="15">
        <f t="shared" si="1"/>
        <v>42.99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327.10640000000001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BARBOSA DA PENHA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06/2023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2.0699999999999998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2.0699999999999998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FERREIRA DA SILVA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06/2023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2.0699999999999998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06/2023</v>
      </c>
      <c r="H12" s="14">
        <f>'[1]TCE - ANEXO III - Preencher'!I21</f>
        <v>0</v>
      </c>
      <c r="I12" s="14">
        <f>'[1]TCE - ANEXO III - Preencher'!J21</f>
        <v>209.9</v>
      </c>
      <c r="J12" s="14">
        <f>'[1]TCE - ANEXO III - Preencher'!K21</f>
        <v>0</v>
      </c>
      <c r="K12" s="15">
        <f>'[1]TCE - ANEXO III - Preencher'!L21</f>
        <v>69.59</v>
      </c>
      <c r="L12" s="15">
        <f>'[1]TCE - ANEXO III - Preencher'!M21</f>
        <v>26.6</v>
      </c>
      <c r="M12" s="15">
        <f t="shared" si="1"/>
        <v>42.99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254.96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SANTOS MEDEIROS DA COSTA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2251-51</v>
      </c>
      <c r="G13" s="13" t="str">
        <f>IF('[1]TCE - ANEXO III - Preencher'!H22="","",'[1]TCE - ANEXO III - Preencher'!H22)</f>
        <v>06/2023</v>
      </c>
      <c r="H13" s="14">
        <f>'[1]TCE - ANEXO III - Preencher'!I22</f>
        <v>0</v>
      </c>
      <c r="I13" s="14">
        <f>'[1]TCE - ANEXO III - Preencher'!J22</f>
        <v>974.3664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16.59</v>
      </c>
      <c r="O13" s="15">
        <f>'[1]TCE - ANEXO III - Preencher'!P22</f>
        <v>0</v>
      </c>
      <c r="P13" s="16">
        <f t="shared" si="2"/>
        <v>16.59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990.95640000000003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06/2023</v>
      </c>
      <c r="H14" s="14">
        <f>'[1]TCE - ANEXO III - Preencher'!I23</f>
        <v>0</v>
      </c>
      <c r="I14" s="14">
        <f>'[1]TCE - ANEXO III - Preencher'!J23</f>
        <v>329.65039999999999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4.3499999999999996</v>
      </c>
      <c r="O14" s="15">
        <f>'[1]TCE - ANEXO III - Preencher'!P23</f>
        <v>0</v>
      </c>
      <c r="P14" s="16">
        <f t="shared" si="2"/>
        <v>4.3499999999999996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454.2604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DA SILVA COSTA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06/2023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ADRIANO PEREIRA ALVES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 t="str">
        <f>IF('[1]TCE - ANEXO III - Preencher'!H25="","",'[1]TCE - ANEXO III - Preencher'!H25)</f>
        <v>06/2023</v>
      </c>
      <c r="H16" s="14">
        <f>'[1]TCE - ANEXO III - Preencher'!I25</f>
        <v>0</v>
      </c>
      <c r="I16" s="14">
        <f>'[1]TCE - ANEXO III - Preencher'!J25</f>
        <v>158.4</v>
      </c>
      <c r="J16" s="14">
        <f>'[1]TCE - ANEXO III - Preencher'!K25</f>
        <v>0</v>
      </c>
      <c r="K16" s="15">
        <f>'[1]TCE - ANEXO III - Preencher'!L25</f>
        <v>69.59</v>
      </c>
      <c r="L16" s="15">
        <f>'[1]TCE - ANEXO III - Preencher'!M25</f>
        <v>26.4</v>
      </c>
      <c r="M16" s="15">
        <f t="shared" si="1"/>
        <v>43.190000000000005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203.66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JULLIANE DA SILVA ARRUDA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06/2023</v>
      </c>
      <c r="H17" s="14">
        <f>'[1]TCE - ANEXO III - Preencher'!I26</f>
        <v>0</v>
      </c>
      <c r="I17" s="14">
        <f>'[1]TCE - ANEXO III - Preencher'!J26</f>
        <v>195.7088</v>
      </c>
      <c r="J17" s="14">
        <f>'[1]TCE - ANEXO III - Preencher'!K26</f>
        <v>0</v>
      </c>
      <c r="K17" s="15">
        <f>'[1]TCE - ANEXO III - Preencher'!L26</f>
        <v>69.59</v>
      </c>
      <c r="L17" s="15">
        <f>'[1]TCE - ANEXO III - Preencher'!M26</f>
        <v>26.6</v>
      </c>
      <c r="M17" s="15">
        <f t="shared" si="1"/>
        <v>42.99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240.7688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ADRIELLY RAFAELA DE OLIVEIRA ALVES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06/2023</v>
      </c>
      <c r="H18" s="14">
        <f>'[1]TCE - ANEXO III - Preencher'!I27</f>
        <v>0</v>
      </c>
      <c r="I18" s="14">
        <f>'[1]TCE - ANEXO III - Preencher'!J27</f>
        <v>264.36880000000002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2.66</v>
      </c>
      <c r="S18" s="16">
        <f t="shared" si="3"/>
        <v>-2.66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263.77879999999999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ADRYELLE RHAYANNE MELO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06/2023</v>
      </c>
      <c r="H19" s="14">
        <f>'[1]TCE - ANEXO III - Preencher'!I28</f>
        <v>0</v>
      </c>
      <c r="I19" s="14">
        <f>'[1]TCE - ANEXO III - Preencher'!J28</f>
        <v>217.2544</v>
      </c>
      <c r="J19" s="14">
        <f>'[1]TCE - ANEXO III - Preencher'!K28</f>
        <v>0</v>
      </c>
      <c r="K19" s="15">
        <f>'[1]TCE - ANEXO III - Preencher'!L28</f>
        <v>69.59</v>
      </c>
      <c r="L19" s="15">
        <f>'[1]TCE - ANEXO III - Preencher'!M28</f>
        <v>30</v>
      </c>
      <c r="M19" s="15">
        <f t="shared" si="1"/>
        <v>39.590000000000003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258.9144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ADSON REGIS DE BARROS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 t="str">
        <f>IF('[1]TCE - ANEXO III - Preencher'!H29="","",'[1]TCE - ANEXO III - Preencher'!H29)</f>
        <v>06/2023</v>
      </c>
      <c r="H20" s="14">
        <f>'[1]TCE - ANEXO III - Preencher'!I29</f>
        <v>0</v>
      </c>
      <c r="I20" s="14">
        <f>'[1]TCE - ANEXO III - Preencher'!J29</f>
        <v>195.04480000000001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105.52</v>
      </c>
      <c r="R20" s="15">
        <f>'[1]TCE - ANEXO III - Preencher'!S29</f>
        <v>75.48</v>
      </c>
      <c r="S20" s="16">
        <f t="shared" si="3"/>
        <v>30.039999999999992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227.15479999999999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ALANA CAROLINA BRITO PIRES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 t="str">
        <f>IF('[1]TCE - ANEXO III - Preencher'!H30="","",'[1]TCE - ANEXO III - Preencher'!H30)</f>
        <v>06/2023</v>
      </c>
      <c r="H21" s="14">
        <f>'[1]TCE - ANEXO III - Preencher'!I30</f>
        <v>0</v>
      </c>
      <c r="I21" s="14">
        <f>'[1]TCE - ANEXO III - Preencher'!J30</f>
        <v>448.16160000000002</v>
      </c>
      <c r="J21" s="14">
        <f>'[1]TCE - ANEXO III - Preencher'!K30</f>
        <v>0</v>
      </c>
      <c r="K21" s="15">
        <f>'[1]TCE - ANEXO III - Preencher'!L30</f>
        <v>69.59</v>
      </c>
      <c r="L21" s="15">
        <f>'[1]TCE - ANEXO III - Preencher'!M30</f>
        <v>3.17</v>
      </c>
      <c r="M21" s="15">
        <f t="shared" si="1"/>
        <v>66.42</v>
      </c>
      <c r="N21" s="15">
        <f>'[1]TCE - ANEXO III - Preencher'!O30</f>
        <v>16.59</v>
      </c>
      <c r="O21" s="15">
        <f>'[1]TCE - ANEXO III - Preencher'!P30</f>
        <v>0</v>
      </c>
      <c r="P21" s="16">
        <f t="shared" si="2"/>
        <v>16.59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531.17160000000001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ALANE EDUARDO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06/2023</v>
      </c>
      <c r="H22" s="14">
        <f>'[1]TCE - ANEXO III - Preencher'!I31</f>
        <v>0</v>
      </c>
      <c r="I22" s="14">
        <f>'[1]TCE - ANEXO III - Preencher'!J31</f>
        <v>254.6824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69.41</v>
      </c>
      <c r="U22" s="15">
        <f>'[1]TCE - ANEXO III - Preencher'!V31</f>
        <v>0</v>
      </c>
      <c r="V22" s="16">
        <f t="shared" si="4"/>
        <v>69.41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326.16240000000005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ALBERICO ALVES DO NASCIMENTO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06/2023</v>
      </c>
      <c r="H23" s="14">
        <f>'[1]TCE - ANEXO III - Preencher'!I32</f>
        <v>0</v>
      </c>
      <c r="I23" s="14">
        <f>'[1]TCE - ANEXO III - Preencher'!J32</f>
        <v>136.4</v>
      </c>
      <c r="J23" s="14">
        <f>'[1]TCE - ANEXO III - Preencher'!K32</f>
        <v>0</v>
      </c>
      <c r="K23" s="15">
        <f>'[1]TCE - ANEXO III - Preencher'!L32</f>
        <v>69.59</v>
      </c>
      <c r="L23" s="15">
        <f>'[1]TCE - ANEXO III - Preencher'!M32</f>
        <v>26.4</v>
      </c>
      <c r="M23" s="15">
        <f t="shared" si="1"/>
        <v>43.190000000000005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172.72</v>
      </c>
      <c r="R23" s="15">
        <f>'[1]TCE - ANEXO III - Preencher'!S32</f>
        <v>0</v>
      </c>
      <c r="S23" s="16">
        <f t="shared" si="3"/>
        <v>172.72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354.38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ALBERTO ALVES BARBOSA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06/2023</v>
      </c>
      <c r="H24" s="14">
        <f>'[1]TCE - ANEXO III - Preencher'!I33</f>
        <v>0</v>
      </c>
      <c r="I24" s="14">
        <f>'[1]TCE - ANEXO III - Preencher'!J33</f>
        <v>346.05520000000001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348.12520000000001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ALCILENE ELIAS DO NASCIMENTO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06/2023</v>
      </c>
      <c r="H25" s="14">
        <f>'[1]TCE - ANEXO III - Preencher'!I34</f>
        <v>0</v>
      </c>
      <c r="I25" s="14">
        <f>'[1]TCE - ANEXO III - Preencher'!J34</f>
        <v>208.5848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79.8</v>
      </c>
      <c r="S25" s="16">
        <f t="shared" si="3"/>
        <v>-79.8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130.85480000000001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ALDECI DOS SANTOS 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5134-30</v>
      </c>
      <c r="G26" s="13" t="str">
        <f>IF('[1]TCE - ANEXO III - Preencher'!H35="","",'[1]TCE - ANEXO III - Preencher'!H35)</f>
        <v>06/2023</v>
      </c>
      <c r="H26" s="14">
        <f>'[1]TCE - ANEXO III - Preencher'!I35</f>
        <v>0</v>
      </c>
      <c r="I26" s="14">
        <f>'[1]TCE - ANEXO III - Preencher'!J35</f>
        <v>136.41999999999999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79.2</v>
      </c>
      <c r="S26" s="16">
        <f t="shared" si="3"/>
        <v>-79.2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59.289999999999978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ALDEMIR OLIMPIO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06/2023</v>
      </c>
      <c r="H27" s="14">
        <f>'[1]TCE - ANEXO III - Preencher'!I36</f>
        <v>0</v>
      </c>
      <c r="I27" s="14">
        <f>'[1]TCE - ANEXO III - Preencher'!J36</f>
        <v>428.83199999999999</v>
      </c>
      <c r="J27" s="14">
        <f>'[1]TCE - ANEXO III - Preencher'!K36</f>
        <v>0</v>
      </c>
      <c r="K27" s="15">
        <f>'[1]TCE - ANEXO III - Preencher'!L36</f>
        <v>69.59</v>
      </c>
      <c r="L27" s="15">
        <f>'[1]TCE - ANEXO III - Preencher'!M36</f>
        <v>6.78</v>
      </c>
      <c r="M27" s="15">
        <f t="shared" si="1"/>
        <v>62.81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493.71199999999999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ALDENEIDE MARIA DOS SANTOS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06/2023</v>
      </c>
      <c r="H28" s="14">
        <f>'[1]TCE - ANEXO III - Preencher'!I37</f>
        <v>0</v>
      </c>
      <c r="I28" s="14">
        <f>'[1]TCE - ANEXO III - Preencher'!J37</f>
        <v>179.18879999999999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181.25879999999998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ALECYA RILLARY DE LIMA ALMEIDA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06/2023</v>
      </c>
      <c r="H29" s="14">
        <f>'[1]TCE - ANEXO III - Preencher'!I38</f>
        <v>0</v>
      </c>
      <c r="I29" s="14">
        <f>'[1]TCE - ANEXO III - Preencher'!J38</f>
        <v>68.64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105.52</v>
      </c>
      <c r="R29" s="15">
        <f>'[1]TCE - ANEXO III - Preencher'!S38</f>
        <v>31.68</v>
      </c>
      <c r="S29" s="16">
        <f t="shared" si="3"/>
        <v>73.84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144.55000000000001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PEREIRA DE SOUSA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06/2023</v>
      </c>
      <c r="H30" s="14">
        <f>'[1]TCE - ANEXO III - Preencher'!I39</f>
        <v>0</v>
      </c>
      <c r="I30" s="14">
        <f>'[1]TCE - ANEXO III - Preencher'!J39</f>
        <v>156.38399999999999</v>
      </c>
      <c r="J30" s="14">
        <f>'[1]TCE - ANEXO III - Preencher'!K39</f>
        <v>0</v>
      </c>
      <c r="K30" s="15">
        <f>'[1]TCE - ANEXO III - Preencher'!L39</f>
        <v>69.59</v>
      </c>
      <c r="L30" s="15">
        <f>'[1]TCE - ANEXO III - Preencher'!M39</f>
        <v>26.4</v>
      </c>
      <c r="M30" s="15">
        <f t="shared" si="1"/>
        <v>43.190000000000005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150.22</v>
      </c>
      <c r="R30" s="15">
        <f>'[1]TCE - ANEXO III - Preencher'!S39</f>
        <v>0</v>
      </c>
      <c r="S30" s="16">
        <f t="shared" si="3"/>
        <v>150.22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351.86399999999998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 SANDER SILVA DO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06/2023</v>
      </c>
      <c r="H31" s="14">
        <f>'[1]TCE - ANEXO III - Preencher'!I40</f>
        <v>0</v>
      </c>
      <c r="I31" s="14">
        <f>'[1]TCE - ANEXO III - Preencher'!J40</f>
        <v>176.08</v>
      </c>
      <c r="J31" s="14">
        <f>'[1]TCE - ANEXO III - Preencher'!K40</f>
        <v>0</v>
      </c>
      <c r="K31" s="15">
        <f>'[1]TCE - ANEXO III - Preencher'!L40</f>
        <v>69.59</v>
      </c>
      <c r="L31" s="15">
        <f>'[1]TCE - ANEXO III - Preencher'!M40</f>
        <v>26.6</v>
      </c>
      <c r="M31" s="15">
        <f t="shared" si="1"/>
        <v>42.99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221.14000000000001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ALEXANDRA SOARES MOREIRA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06/2023</v>
      </c>
      <c r="H32" s="14">
        <f>'[1]TCE - ANEXO III - Preencher'!I41</f>
        <v>0</v>
      </c>
      <c r="I32" s="14">
        <f>'[1]TCE - ANEXO III - Preencher'!J41</f>
        <v>138.304</v>
      </c>
      <c r="J32" s="14">
        <f>'[1]TCE - ANEXO III - Preencher'!K41</f>
        <v>0</v>
      </c>
      <c r="K32" s="15">
        <f>'[1]TCE - ANEXO III - Preencher'!L41</f>
        <v>69.59</v>
      </c>
      <c r="L32" s="15">
        <f>'[1]TCE - ANEXO III - Preencher'!M41</f>
        <v>26.6</v>
      </c>
      <c r="M32" s="15">
        <f t="shared" si="1"/>
        <v>42.99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130.82</v>
      </c>
      <c r="R32" s="15">
        <f>'[1]TCE - ANEXO III - Preencher'!S41</f>
        <v>79.8</v>
      </c>
      <c r="S32" s="16">
        <f t="shared" si="3"/>
        <v>51.019999999999996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234.38400000000001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BENEDITO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06/2023</v>
      </c>
      <c r="H33" s="14">
        <f>'[1]TCE - ANEXO III - Preencher'!I42</f>
        <v>0</v>
      </c>
      <c r="I33" s="14">
        <f>'[1]TCE - ANEXO III - Preencher'!J42</f>
        <v>302.77120000000002</v>
      </c>
      <c r="J33" s="14">
        <f>'[1]TCE - ANEXO III - Preencher'!K42</f>
        <v>0</v>
      </c>
      <c r="K33" s="15">
        <f>'[1]TCE - ANEXO III - Preencher'!L42</f>
        <v>69.59</v>
      </c>
      <c r="L33" s="15">
        <f>'[1]TCE - ANEXO III - Preencher'!M42</f>
        <v>26.6</v>
      </c>
      <c r="M33" s="15">
        <f t="shared" si="1"/>
        <v>42.99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347.83120000000002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EUCLIDES LIMA DECOTE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06/2023</v>
      </c>
      <c r="H34" s="14">
        <f>'[1]TCE - ANEXO III - Preencher'!I43</f>
        <v>0</v>
      </c>
      <c r="I34" s="14">
        <f>'[1]TCE - ANEXO III - Preencher'!J43</f>
        <v>157.9736</v>
      </c>
      <c r="J34" s="14">
        <f>'[1]TCE - ANEXO III - Preencher'!K43</f>
        <v>0</v>
      </c>
      <c r="K34" s="15">
        <f>'[1]TCE - ANEXO III - Preencher'!L43</f>
        <v>69.59</v>
      </c>
      <c r="L34" s="15">
        <f>'[1]TCE - ANEXO III - Preencher'!M43</f>
        <v>26.6</v>
      </c>
      <c r="M34" s="15">
        <f t="shared" si="1"/>
        <v>42.99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172.72</v>
      </c>
      <c r="R34" s="15">
        <f>'[1]TCE - ANEXO III - Preencher'!S43</f>
        <v>79.8</v>
      </c>
      <c r="S34" s="16">
        <f t="shared" si="3"/>
        <v>92.92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295.95359999999999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FRANCISCO COSTA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06/2023</v>
      </c>
      <c r="H35" s="14">
        <f>'[1]TCE - ANEXO III - Preencher'!I44</f>
        <v>0</v>
      </c>
      <c r="I35" s="14">
        <f>'[1]TCE - ANEXO III - Preencher'!J44</f>
        <v>202.09119999999999</v>
      </c>
      <c r="J35" s="14">
        <f>'[1]TCE - ANEXO III - Preencher'!K44</f>
        <v>0</v>
      </c>
      <c r="K35" s="15">
        <f>'[1]TCE - ANEXO III - Preencher'!L44</f>
        <v>69.59</v>
      </c>
      <c r="L35" s="15">
        <f>'[1]TCE - ANEXO III - Preencher'!M44</f>
        <v>26.4</v>
      </c>
      <c r="M35" s="15">
        <f t="shared" si="1"/>
        <v>43.190000000000005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127.92</v>
      </c>
      <c r="R35" s="15">
        <f>'[1]TCE - ANEXO III - Preencher'!S44</f>
        <v>0</v>
      </c>
      <c r="S35" s="16">
        <f t="shared" si="3"/>
        <v>127.92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375.27119999999996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MAGNUM TIGRE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2149-15</v>
      </c>
      <c r="G36" s="13" t="str">
        <f>IF('[1]TCE - ANEXO III - Preencher'!H45="","",'[1]TCE - ANEXO III - Preencher'!H45)</f>
        <v>06/2023</v>
      </c>
      <c r="H36" s="14">
        <f>'[1]TCE - ANEXO III - Preencher'!I45</f>
        <v>0</v>
      </c>
      <c r="I36" s="14">
        <f>'[1]TCE - ANEXO III - Preencher'!J45</f>
        <v>595.39760000000001</v>
      </c>
      <c r="J36" s="14">
        <f>'[1]TCE - ANEXO III - Preencher'!K45</f>
        <v>0</v>
      </c>
      <c r="K36" s="15">
        <f>'[1]TCE - ANEXO III - Preencher'!L45</f>
        <v>69.59</v>
      </c>
      <c r="L36" s="15">
        <f>'[1]TCE - ANEXO III - Preencher'!M45</f>
        <v>30</v>
      </c>
      <c r="M36" s="15">
        <f t="shared" si="1"/>
        <v>39.590000000000003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637.05760000000009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MESSIAS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06/2023</v>
      </c>
      <c r="H37" s="14">
        <f>'[1]TCE - ANEXO III - Preencher'!I46</f>
        <v>0</v>
      </c>
      <c r="I37" s="14">
        <f>'[1]TCE - ANEXO III - Preencher'!J46</f>
        <v>240.64</v>
      </c>
      <c r="J37" s="14">
        <f>'[1]TCE - ANEXO III - Preencher'!K46</f>
        <v>0</v>
      </c>
      <c r="K37" s="15">
        <f>'[1]TCE - ANEXO III - Preencher'!L46</f>
        <v>69.59</v>
      </c>
      <c r="L37" s="15">
        <f>'[1]TCE - ANEXO III - Preencher'!M46</f>
        <v>26.4</v>
      </c>
      <c r="M37" s="15">
        <f t="shared" si="1"/>
        <v>43.190000000000005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285.89999999999998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ALEXANDRE SANDRO BACELLAR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06/2023</v>
      </c>
      <c r="H38" s="14">
        <f>'[1]TCE - ANEXO III - Preencher'!I47</f>
        <v>0</v>
      </c>
      <c r="I38" s="14">
        <f>'[1]TCE - ANEXO III - Preencher'!J47</f>
        <v>85.84</v>
      </c>
      <c r="J38" s="14">
        <f>'[1]TCE - ANEXO III - Preencher'!K47</f>
        <v>0</v>
      </c>
      <c r="K38" s="15">
        <f>'[1]TCE - ANEXO III - Preencher'!L47</f>
        <v>69.59</v>
      </c>
      <c r="L38" s="15">
        <f>'[1]TCE - ANEXO III - Preencher'!M47</f>
        <v>26.4</v>
      </c>
      <c r="M38" s="15">
        <f t="shared" si="1"/>
        <v>43.190000000000005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131.1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ALEXEYEVILA LEITE CAVALCANTE DO REGO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06/2023</v>
      </c>
      <c r="H39" s="14">
        <f>'[1]TCE - ANEXO III - Preencher'!I48</f>
        <v>0</v>
      </c>
      <c r="I39" s="14">
        <f>'[1]TCE - ANEXO III - Preencher'!J48</f>
        <v>171.69280000000001</v>
      </c>
      <c r="J39" s="14">
        <f>'[1]TCE - ANEXO III - Preencher'!K48</f>
        <v>0</v>
      </c>
      <c r="K39" s="15">
        <f>'[1]TCE - ANEXO III - Preencher'!L48</f>
        <v>69.59</v>
      </c>
      <c r="L39" s="15">
        <f>'[1]TCE - ANEXO III - Preencher'!M48</f>
        <v>27.85</v>
      </c>
      <c r="M39" s="15">
        <f t="shared" si="1"/>
        <v>41.74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150.22</v>
      </c>
      <c r="R39" s="15">
        <f>'[1]TCE - ANEXO III - Preencher'!S48</f>
        <v>83.56</v>
      </c>
      <c r="S39" s="16">
        <f t="shared" si="3"/>
        <v>66.66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282.1628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BASTESEK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06/2023</v>
      </c>
      <c r="H40" s="14">
        <f>'[1]TCE - ANEXO III - Preencher'!I49</f>
        <v>0</v>
      </c>
      <c r="I40" s="14">
        <f>'[1]TCE - ANEXO III - Preencher'!J49</f>
        <v>59.586399999999998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61.656399999999998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06/2023</v>
      </c>
      <c r="H41" s="14">
        <f>'[1]TCE - ANEXO III - Preencher'!I50</f>
        <v>0</v>
      </c>
      <c r="I41" s="14">
        <f>'[1]TCE - ANEXO III - Preencher'!J50</f>
        <v>229.7816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231.85159999999999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LUCENA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06/2023</v>
      </c>
      <c r="H42" s="14">
        <f>'[1]TCE - ANEXO III - Preencher'!I51</f>
        <v>0</v>
      </c>
      <c r="I42" s="14">
        <f>'[1]TCE - ANEXO III - Preencher'!J51</f>
        <v>606.99119999999994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172.72</v>
      </c>
      <c r="R42" s="15">
        <f>'[1]TCE - ANEXO III - Preencher'!S51</f>
        <v>122.12</v>
      </c>
      <c r="S42" s="16">
        <f t="shared" si="3"/>
        <v>50.599999999999994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661.94119999999998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ALIANNY RAPHAELY RODRIGUES PEREIRA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06/2023</v>
      </c>
      <c r="H43" s="14">
        <f>'[1]TCE - ANEXO III - Preencher'!I52</f>
        <v>0</v>
      </c>
      <c r="I43" s="14">
        <f>'[1]TCE - ANEXO III - Preencher'!J52</f>
        <v>426.79120000000012</v>
      </c>
      <c r="J43" s="14">
        <f>'[1]TCE - ANEXO III - Preencher'!K52</f>
        <v>0</v>
      </c>
      <c r="K43" s="15">
        <f>'[1]TCE - ANEXO III - Preencher'!L52</f>
        <v>69.59</v>
      </c>
      <c r="L43" s="15">
        <f>'[1]TCE - ANEXO III - Preencher'!M52</f>
        <v>3.54</v>
      </c>
      <c r="M43" s="15">
        <f t="shared" si="1"/>
        <v>66.05</v>
      </c>
      <c r="N43" s="15">
        <f>'[1]TCE - ANEXO III - Preencher'!O52</f>
        <v>4.3499999999999996</v>
      </c>
      <c r="O43" s="15">
        <f>'[1]TCE - ANEXO III - Preencher'!P52</f>
        <v>0</v>
      </c>
      <c r="P43" s="16">
        <f t="shared" si="2"/>
        <v>4.3499999999999996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497.19120000000015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ALICE LINS MAURICIO BATISTA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06/2023</v>
      </c>
      <c r="H44" s="14">
        <f>'[1]TCE - ANEXO III - Preencher'!I53</f>
        <v>0</v>
      </c>
      <c r="I44" s="14">
        <f>'[1]TCE - ANEXO III - Preencher'!J53</f>
        <v>534.87919999999997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16.59</v>
      </c>
      <c r="O44" s="15">
        <f>'[1]TCE - ANEXO III - Preencher'!P53</f>
        <v>0</v>
      </c>
      <c r="P44" s="16">
        <f t="shared" si="2"/>
        <v>16.59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551.4692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ALICE MIKAELLY FILGUEIRA SALDANHA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06/2023</v>
      </c>
      <c r="H45" s="14">
        <f>'[1]TCE - ANEXO III - Preencher'!I54</f>
        <v>0</v>
      </c>
      <c r="I45" s="14">
        <f>'[1]TCE - ANEXO III - Preencher'!J54</f>
        <v>397.976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16.59</v>
      </c>
      <c r="O45" s="15">
        <f>'[1]TCE - ANEXO III - Preencher'!P54</f>
        <v>0</v>
      </c>
      <c r="P45" s="16">
        <f t="shared" si="2"/>
        <v>16.59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414.56599999999997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ALINA LAIS ALMEIDA DE FARIAS FERNANDES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06/2023</v>
      </c>
      <c r="H46" s="14">
        <f>'[1]TCE - ANEXO III - Preencher'!I55</f>
        <v>0</v>
      </c>
      <c r="I46" s="14">
        <f>'[1]TCE - ANEXO III - Preencher'!J55</f>
        <v>593.36720000000003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16.59</v>
      </c>
      <c r="O46" s="15">
        <f>'[1]TCE - ANEXO III - Preencher'!P55</f>
        <v>0</v>
      </c>
      <c r="P46" s="16">
        <f t="shared" si="2"/>
        <v>16.59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609.95720000000006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CLAUDIA GOMES DA SILVA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2251-50</v>
      </c>
      <c r="G47" s="13" t="str">
        <f>IF('[1]TCE - ANEXO III - Preencher'!H56="","",'[1]TCE - ANEXO III - Preencher'!H56)</f>
        <v>06/2023</v>
      </c>
      <c r="H47" s="14">
        <f>'[1]TCE - ANEXO III - Preencher'!I56</f>
        <v>0</v>
      </c>
      <c r="I47" s="14">
        <f>'[1]TCE - ANEXO III - Preencher'!J56</f>
        <v>1146.4960000000001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16.59</v>
      </c>
      <c r="O47" s="15">
        <f>'[1]TCE - ANEXO III - Preencher'!P56</f>
        <v>0</v>
      </c>
      <c r="P47" s="16">
        <f t="shared" si="2"/>
        <v>16.59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1163.086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CREUZA DE SANTANA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06/2023</v>
      </c>
      <c r="H48" s="14">
        <f>'[1]TCE - ANEXO III - Preencher'!I57</f>
        <v>0</v>
      </c>
      <c r="I48" s="14">
        <f>'[1]TCE - ANEXO III - Preencher'!J57</f>
        <v>639.66240000000005</v>
      </c>
      <c r="J48" s="14">
        <f>'[1]TCE - ANEXO III - Preencher'!K57</f>
        <v>0</v>
      </c>
      <c r="K48" s="15">
        <f>'[1]TCE - ANEXO III - Preencher'!L57</f>
        <v>69.59</v>
      </c>
      <c r="L48" s="15">
        <f>'[1]TCE - ANEXO III - Preencher'!M57</f>
        <v>18.71</v>
      </c>
      <c r="M48" s="15">
        <f t="shared" si="1"/>
        <v>50.88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692.61240000000009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CRISTINA DE ARAUJO CAVALCANTI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06/2023</v>
      </c>
      <c r="H49" s="14">
        <f>'[1]TCE - ANEXO III - Preencher'!I58</f>
        <v>0</v>
      </c>
      <c r="I49" s="14">
        <f>'[1]TCE - ANEXO III - Preencher'!J58</f>
        <v>278.14640000000003</v>
      </c>
      <c r="J49" s="14">
        <f>'[1]TCE - ANEXO III - Preencher'!K58</f>
        <v>0</v>
      </c>
      <c r="K49" s="15">
        <f>'[1]TCE - ANEXO III - Preencher'!L58</f>
        <v>69.59</v>
      </c>
      <c r="L49" s="15">
        <f>'[1]TCE - ANEXO III - Preencher'!M58</f>
        <v>26.6</v>
      </c>
      <c r="M49" s="15">
        <f t="shared" si="1"/>
        <v>42.99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172.72</v>
      </c>
      <c r="R49" s="15">
        <f>'[1]TCE - ANEXO III - Preencher'!S58</f>
        <v>79.8</v>
      </c>
      <c r="S49" s="16">
        <f t="shared" si="3"/>
        <v>92.92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416.12640000000005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INES ANACLETO CORREIA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06/2023</v>
      </c>
      <c r="H50" s="14">
        <f>'[1]TCE - ANEXO III - Preencher'!I59</f>
        <v>0</v>
      </c>
      <c r="I50" s="14">
        <f>'[1]TCE - ANEXO III - Preencher'!J59</f>
        <v>455.94959999999998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4.3499999999999996</v>
      </c>
      <c r="O50" s="15">
        <f>'[1]TCE - ANEXO III - Preencher'!P59</f>
        <v>0</v>
      </c>
      <c r="P50" s="16">
        <f t="shared" si="2"/>
        <v>4.3499999999999996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460.2996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MENDES DE ALBUQUERQUE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06/2023</v>
      </c>
      <c r="H51" s="14">
        <f>'[1]TCE - ANEXO III - Preencher'!I60</f>
        <v>0</v>
      </c>
      <c r="I51" s="14">
        <f>'[1]TCE - ANEXO III - Preencher'!J60</f>
        <v>492.6096</v>
      </c>
      <c r="J51" s="14">
        <f>'[1]TCE - ANEXO III - Preencher'!K60</f>
        <v>0</v>
      </c>
      <c r="K51" s="15">
        <f>'[1]TCE - ANEXO III - Preencher'!L60</f>
        <v>69.59</v>
      </c>
      <c r="L51" s="15">
        <f>'[1]TCE - ANEXO III - Preencher'!M60</f>
        <v>3.59</v>
      </c>
      <c r="M51" s="15">
        <f t="shared" si="1"/>
        <v>66</v>
      </c>
      <c r="N51" s="15">
        <f>'[1]TCE - ANEXO III - Preencher'!O60</f>
        <v>4.3499999999999996</v>
      </c>
      <c r="O51" s="15">
        <f>'[1]TCE - ANEXO III - Preencher'!P60</f>
        <v>0</v>
      </c>
      <c r="P51" s="16">
        <f t="shared" si="2"/>
        <v>4.3499999999999996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562.95960000000002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MICHELLE DOMINGOS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06/2023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ALINE REGI DE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06/2023</v>
      </c>
      <c r="H53" s="14">
        <f>'[1]TCE - ANEXO III - Preencher'!I62</f>
        <v>0</v>
      </c>
      <c r="I53" s="14">
        <f>'[1]TCE - ANEXO III - Preencher'!J62</f>
        <v>239.59200000000001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241.66200000000001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ALLYSSON DE SENA PAIVA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5211-30</v>
      </c>
      <c r="G54" s="13" t="str">
        <f>IF('[1]TCE - ANEXO III - Preencher'!H63="","",'[1]TCE - ANEXO III - Preencher'!H63)</f>
        <v>06/2023</v>
      </c>
      <c r="H54" s="14">
        <f>'[1]TCE - ANEXO III - Preencher'!I63</f>
        <v>0</v>
      </c>
      <c r="I54" s="14">
        <f>'[1]TCE - ANEXO III - Preencher'!J63</f>
        <v>162.86080000000001</v>
      </c>
      <c r="J54" s="14">
        <f>'[1]TCE - ANEXO III - Preencher'!K63</f>
        <v>0</v>
      </c>
      <c r="K54" s="15">
        <f>'[1]TCE - ANEXO III - Preencher'!L63</f>
        <v>69.59</v>
      </c>
      <c r="L54" s="15">
        <f>'[1]TCE - ANEXO III - Preencher'!M63</f>
        <v>26.4</v>
      </c>
      <c r="M54" s="15">
        <f t="shared" si="1"/>
        <v>43.190000000000005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250.72</v>
      </c>
      <c r="R54" s="15">
        <f>'[1]TCE - ANEXO III - Preencher'!S63</f>
        <v>79.2</v>
      </c>
      <c r="S54" s="16">
        <f t="shared" si="3"/>
        <v>171.51999999999998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379.64080000000001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ALUIZIO DO REGO BARRETO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2234-15</v>
      </c>
      <c r="G55" s="13" t="str">
        <f>IF('[1]TCE - ANEXO III - Preencher'!H64="","",'[1]TCE - ANEXO III - Preencher'!H64)</f>
        <v>06/2023</v>
      </c>
      <c r="H55" s="14">
        <f>'[1]TCE - ANEXO III - Preencher'!I64</f>
        <v>0</v>
      </c>
      <c r="I55" s="14">
        <f>'[1]TCE - ANEXO III - Preencher'!J64</f>
        <v>550.11519999999996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552.18520000000001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ALVARO ROGERIO PIO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06/2023</v>
      </c>
      <c r="H56" s="14">
        <f>'[1]TCE - ANEXO III - Preencher'!I65</f>
        <v>0</v>
      </c>
      <c r="I56" s="14">
        <f>'[1]TCE - ANEXO III - Preencher'!J65</f>
        <v>171.57679999999999</v>
      </c>
      <c r="J56" s="14">
        <f>'[1]TCE - ANEXO III - Preencher'!K65</f>
        <v>0</v>
      </c>
      <c r="K56" s="15">
        <f>'[1]TCE - ANEXO III - Preencher'!L65</f>
        <v>69.59</v>
      </c>
      <c r="L56" s="15">
        <f>'[1]TCE - ANEXO III - Preencher'!M65</f>
        <v>26.4</v>
      </c>
      <c r="M56" s="15">
        <f t="shared" si="1"/>
        <v>43.190000000000005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79.2</v>
      </c>
      <c r="S56" s="16">
        <f t="shared" si="3"/>
        <v>-79.2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137.63679999999999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ALYNE KARMEM DE LIMA BARBOZA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06/2023</v>
      </c>
      <c r="H57" s="14">
        <f>'[1]TCE - ANEXO III - Preencher'!I66</f>
        <v>0</v>
      </c>
      <c r="I57" s="14">
        <f>'[1]TCE - ANEXO III - Preencher'!J66</f>
        <v>623.53840000000002</v>
      </c>
      <c r="J57" s="14">
        <f>'[1]TCE - ANEXO III - Preencher'!K66</f>
        <v>0</v>
      </c>
      <c r="K57" s="15">
        <f>'[1]TCE - ANEXO III - Preencher'!L66</f>
        <v>69.59</v>
      </c>
      <c r="L57" s="15">
        <f>'[1]TCE - ANEXO III - Preencher'!M66</f>
        <v>3.59</v>
      </c>
      <c r="M57" s="15">
        <f t="shared" si="1"/>
        <v>66</v>
      </c>
      <c r="N57" s="15">
        <f>'[1]TCE - ANEXO III - Preencher'!O66</f>
        <v>4.3499999999999996</v>
      </c>
      <c r="O57" s="15">
        <f>'[1]TCE - ANEXO III - Preencher'!P66</f>
        <v>0</v>
      </c>
      <c r="P57" s="16">
        <f t="shared" si="2"/>
        <v>4.3499999999999996</v>
      </c>
      <c r="Q57" s="15">
        <f>'[1]TCE - ANEXO III - Preencher'!R66</f>
        <v>0</v>
      </c>
      <c r="R57" s="15">
        <f>'[1]TCE - ANEXO III - Preencher'!S66</f>
        <v>143.65</v>
      </c>
      <c r="S57" s="16">
        <f t="shared" si="3"/>
        <v>-143.65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550.23840000000007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ALEXANDRE BORGES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06/2023</v>
      </c>
      <c r="H58" s="14">
        <f>'[1]TCE - ANEXO III - Preencher'!I67</f>
        <v>0</v>
      </c>
      <c r="I58" s="14">
        <f>'[1]TCE - ANEXO III - Preencher'!J67</f>
        <v>630.69280000000003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4.3499999999999996</v>
      </c>
      <c r="O58" s="15">
        <f>'[1]TCE - ANEXO III - Preencher'!P67</f>
        <v>0</v>
      </c>
      <c r="P58" s="16">
        <f t="shared" si="2"/>
        <v>4.3499999999999996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635.04280000000006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CRISTINA RODRIGUES CAVALCANTE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06/2023</v>
      </c>
      <c r="H59" s="14">
        <f>'[1]TCE - ANEXO III - Preencher'!I68</f>
        <v>0</v>
      </c>
      <c r="I59" s="14">
        <f>'[1]TCE - ANEXO III - Preencher'!J68</f>
        <v>430.13200000000001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434.48200000000003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FELIX DA PAIXAO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06/2023</v>
      </c>
      <c r="H60" s="14">
        <f>'[1]TCE - ANEXO III - Preencher'!I69</f>
        <v>0</v>
      </c>
      <c r="I60" s="14">
        <f>'[1]TCE - ANEXO III - Preencher'!J69</f>
        <v>111.636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172.72</v>
      </c>
      <c r="R60" s="15">
        <f>'[1]TCE - ANEXO III - Preencher'!S69</f>
        <v>71.680000000000007</v>
      </c>
      <c r="S60" s="16">
        <f t="shared" si="3"/>
        <v>101.03999999999999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214.74599999999998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RAYANE DA SILVA GOMES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 t="str">
        <f>IF('[1]TCE - ANEXO III - Preencher'!H70="","",'[1]TCE - ANEXO III - Preencher'!H70)</f>
        <v>06/2023</v>
      </c>
      <c r="H61" s="14">
        <f>'[1]TCE - ANEXO III - Preencher'!I70</f>
        <v>0</v>
      </c>
      <c r="I61" s="14">
        <f>'[1]TCE - ANEXO III - Preencher'!J70</f>
        <v>498.9008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500.9708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ROBERTA DE MELO COSTA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06/2023</v>
      </c>
      <c r="H62" s="14">
        <f>'[1]TCE - ANEXO III - Preencher'!I71</f>
        <v>0</v>
      </c>
      <c r="I62" s="14">
        <f>'[1]TCE - ANEXO III - Preencher'!J71</f>
        <v>522.79200000000003</v>
      </c>
      <c r="J62" s="14">
        <f>'[1]TCE - ANEXO III - Preencher'!K71</f>
        <v>0</v>
      </c>
      <c r="K62" s="15">
        <f>'[1]TCE - ANEXO III - Preencher'!L71</f>
        <v>69.59</v>
      </c>
      <c r="L62" s="15">
        <f>'[1]TCE - ANEXO III - Preencher'!M71</f>
        <v>3.59</v>
      </c>
      <c r="M62" s="15">
        <f t="shared" si="1"/>
        <v>66</v>
      </c>
      <c r="N62" s="15">
        <f>'[1]TCE - ANEXO III - Preencher'!O71</f>
        <v>4.3499999999999996</v>
      </c>
      <c r="O62" s="15">
        <f>'[1]TCE - ANEXO III - Preencher'!P71</f>
        <v>0</v>
      </c>
      <c r="P62" s="16">
        <f t="shared" si="2"/>
        <v>4.3499999999999996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593.14200000000005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AMARA ANA ALVES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06/2023</v>
      </c>
      <c r="H63" s="14">
        <f>'[1]TCE - ANEXO III - Preencher'!I72</f>
        <v>0</v>
      </c>
      <c r="I63" s="14">
        <f>'[1]TCE - ANEXO III - Preencher'!J72</f>
        <v>243.55840000000001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245.6284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AMARO CLEMENTE DE SOUZA JUNIOR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06/2023</v>
      </c>
      <c r="H64" s="14">
        <f>'[1]TCE - ANEXO III - Preencher'!I73</f>
        <v>0</v>
      </c>
      <c r="I64" s="14">
        <f>'[1]TCE - ANEXO III - Preencher'!J73</f>
        <v>196.392</v>
      </c>
      <c r="J64" s="14">
        <f>'[1]TCE - ANEXO III - Preencher'!K73</f>
        <v>0</v>
      </c>
      <c r="K64" s="15">
        <f>'[1]TCE - ANEXO III - Preencher'!L73</f>
        <v>69.59</v>
      </c>
      <c r="L64" s="15">
        <f>'[1]TCE - ANEXO III - Preencher'!M73</f>
        <v>26.4</v>
      </c>
      <c r="M64" s="15">
        <f t="shared" si="1"/>
        <v>43.190000000000005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241.65199999999999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AMELIA CABRAL CAMPOS DE ANDRADE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 t="str">
        <f>IF('[1]TCE - ANEXO III - Preencher'!H74="","",'[1]TCE - ANEXO III - Preencher'!H74)</f>
        <v>06/2023</v>
      </c>
      <c r="H65" s="14">
        <f>'[1]TCE - ANEXO III - Preencher'!I74</f>
        <v>0</v>
      </c>
      <c r="I65" s="14">
        <f>'[1]TCE - ANEXO III - Preencher'!J74</f>
        <v>396.55120000000011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16.59</v>
      </c>
      <c r="O65" s="15">
        <f>'[1]TCE - ANEXO III - Preencher'!P74</f>
        <v>0</v>
      </c>
      <c r="P65" s="16">
        <f t="shared" si="2"/>
        <v>16.59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413.14120000000008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AMELIA CANDIDA FERREIRA DE GOES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06/2023</v>
      </c>
      <c r="H66" s="14">
        <f>'[1]TCE - ANEXO III - Preencher'!I75</f>
        <v>0</v>
      </c>
      <c r="I66" s="14">
        <f>'[1]TCE - ANEXO III - Preencher'!J75</f>
        <v>235.95840000000001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238.0284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AMELIE CRISTINA LIMA DA CUNHA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 t="str">
        <f>IF('[1]TCE - ANEXO III - Preencher'!H76="","",'[1]TCE - ANEXO III - Preencher'!H76)</f>
        <v>06/2023</v>
      </c>
      <c r="H67" s="14">
        <f>'[1]TCE - ANEXO III - Preencher'!I76</f>
        <v>0</v>
      </c>
      <c r="I67" s="14">
        <f>'[1]TCE - ANEXO III - Preencher'!J76</f>
        <v>156.608</v>
      </c>
      <c r="J67" s="14">
        <f>'[1]TCE - ANEXO III - Preencher'!K76</f>
        <v>0</v>
      </c>
      <c r="K67" s="15">
        <f>'[1]TCE - ANEXO III - Preencher'!L76</f>
        <v>69.59</v>
      </c>
      <c r="L67" s="15">
        <f>'[1]TCE - ANEXO III - Preencher'!M76</f>
        <v>26.4</v>
      </c>
      <c r="M67" s="15">
        <f t="shared" si="1"/>
        <v>43.190000000000005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201.86799999999999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AMINADAB HENRIQUE DE SANTANA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06/2023</v>
      </c>
      <c r="H68" s="14">
        <f>'[1]TCE - ANEXO III - Preencher'!I77</f>
        <v>0</v>
      </c>
      <c r="I68" s="14">
        <f>'[1]TCE - ANEXO III - Preencher'!J77</f>
        <v>135.096</v>
      </c>
      <c r="J68" s="14">
        <f>'[1]TCE - ANEXO III - Preencher'!K77</f>
        <v>0</v>
      </c>
      <c r="K68" s="15">
        <f>'[1]TCE - ANEXO III - Preencher'!L77</f>
        <v>69.59</v>
      </c>
      <c r="L68" s="15">
        <f>'[1]TCE - ANEXO III - Preencher'!M77</f>
        <v>26.4</v>
      </c>
      <c r="M68" s="15">
        <f t="shared" ref="M68:M131" si="7">K68-L68</f>
        <v>43.190000000000005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172.72</v>
      </c>
      <c r="R68" s="15">
        <f>'[1]TCE - ANEXO III - Preencher'!S77</f>
        <v>79.2</v>
      </c>
      <c r="S68" s="16">
        <f t="shared" ref="S68:S131" si="9">Q68-R68</f>
        <v>93.52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273.87599999999998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ALICE CARNEIRO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06/2023</v>
      </c>
      <c r="H69" s="14">
        <f>'[1]TCE - ANEXO III - Preencher'!I78</f>
        <v>0</v>
      </c>
      <c r="I69" s="14">
        <f>'[1]TCE - ANEXO III - Preencher'!J78</f>
        <v>190.43600000000001</v>
      </c>
      <c r="J69" s="14">
        <f>'[1]TCE - ANEXO III - Preencher'!K78</f>
        <v>0</v>
      </c>
      <c r="K69" s="15">
        <f>'[1]TCE - ANEXO III - Preencher'!L78</f>
        <v>69.59</v>
      </c>
      <c r="L69" s="15">
        <f>'[1]TCE - ANEXO III - Preencher'!M78</f>
        <v>26.6</v>
      </c>
      <c r="M69" s="15">
        <f t="shared" si="7"/>
        <v>42.99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235.49600000000001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BEATRIZ BORGES DO NASCIMENTO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06/2023</v>
      </c>
      <c r="H70" s="14">
        <f>'[1]TCE - ANEXO III - Preencher'!I79</f>
        <v>0</v>
      </c>
      <c r="I70" s="14">
        <f>'[1]TCE - ANEXO III - Preencher'!J79</f>
        <v>19.727399999999999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266.72000000000003</v>
      </c>
      <c r="R70" s="15">
        <f>'[1]TCE - ANEXO III - Preencher'!S79</f>
        <v>39.6</v>
      </c>
      <c r="S70" s="16">
        <f t="shared" si="9"/>
        <v>227.12000000000003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248.91740000000004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BEATRIZ GONDIM DE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06/2023</v>
      </c>
      <c r="H71" s="14">
        <f>'[1]TCE - ANEXO III - Preencher'!I80</f>
        <v>0</v>
      </c>
      <c r="I71" s="14">
        <f>'[1]TCE - ANEXO III - Preencher'!J80</f>
        <v>158.54239999999999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160.61239999999998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CAROLINA GOMES DE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06/2023</v>
      </c>
      <c r="H72" s="14">
        <f>'[1]TCE - ANEXO III - Preencher'!I81</f>
        <v>0</v>
      </c>
      <c r="I72" s="14">
        <f>'[1]TCE - ANEXO III - Preencher'!J81</f>
        <v>144.70480000000001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172.72</v>
      </c>
      <c r="R72" s="15">
        <f>'[1]TCE - ANEXO III - Preencher'!S81</f>
        <v>79.8</v>
      </c>
      <c r="S72" s="16">
        <f t="shared" si="9"/>
        <v>92.92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239.69479999999999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CAROLINE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06/2023</v>
      </c>
      <c r="H73" s="14">
        <f>'[1]TCE - ANEXO III - Preencher'!I82</f>
        <v>0</v>
      </c>
      <c r="I73" s="14">
        <f>'[1]TCE - ANEXO III - Preencher'!J82</f>
        <v>166.18559999999999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168.25559999999999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CATARINA GUEDES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5174-10</v>
      </c>
      <c r="G74" s="13" t="str">
        <f>IF('[1]TCE - ANEXO III - Preencher'!H83="","",'[1]TCE - ANEXO III - Preencher'!H83)</f>
        <v>06/2023</v>
      </c>
      <c r="H74" s="14">
        <f>'[1]TCE - ANEXO III - Preencher'!I83</f>
        <v>0</v>
      </c>
      <c r="I74" s="14">
        <f>'[1]TCE - ANEXO III - Preencher'!J83</f>
        <v>125.1448</v>
      </c>
      <c r="J74" s="14">
        <f>'[1]TCE - ANEXO III - Preencher'!K83</f>
        <v>0</v>
      </c>
      <c r="K74" s="15">
        <f>'[1]TCE - ANEXO III - Preencher'!L83</f>
        <v>69.59</v>
      </c>
      <c r="L74" s="15">
        <f>'[1]TCE - ANEXO III - Preencher'!M83</f>
        <v>26.4</v>
      </c>
      <c r="M74" s="15">
        <f t="shared" si="7"/>
        <v>43.190000000000005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295.72000000000003</v>
      </c>
      <c r="R74" s="15">
        <f>'[1]TCE - ANEXO III - Preencher'!S83</f>
        <v>67.319999999999993</v>
      </c>
      <c r="S74" s="16">
        <f t="shared" si="9"/>
        <v>228.40000000000003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398.8048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CLAUDIA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06/2023</v>
      </c>
      <c r="H75" s="14">
        <f>'[1]TCE - ANEXO III - Preencher'!I84</f>
        <v>0</v>
      </c>
      <c r="I75" s="14">
        <f>'[1]TCE - ANEXO III - Preencher'!J84</f>
        <v>114.51439999999999</v>
      </c>
      <c r="J75" s="14">
        <f>'[1]TCE - ANEXO III - Preencher'!K84</f>
        <v>0</v>
      </c>
      <c r="K75" s="15">
        <f>'[1]TCE - ANEXO III - Preencher'!L84</f>
        <v>69.59</v>
      </c>
      <c r="L75" s="15">
        <f>'[1]TCE - ANEXO III - Preencher'!M84</f>
        <v>26.4</v>
      </c>
      <c r="M75" s="15">
        <f t="shared" si="7"/>
        <v>43.190000000000005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172.72</v>
      </c>
      <c r="R75" s="15">
        <f>'[1]TCE - ANEXO III - Preencher'!S84</f>
        <v>79.2</v>
      </c>
      <c r="S75" s="16">
        <f t="shared" si="9"/>
        <v>93.52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253.2944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 xml:space="preserve">ANA CLAUDIA MENDES DE SOUZA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06/2023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2.0699999999999998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OLIVEIRA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06/2023</v>
      </c>
      <c r="H77" s="14">
        <f>'[1]TCE - ANEXO III - Preencher'!I86</f>
        <v>0</v>
      </c>
      <c r="I77" s="14">
        <f>'[1]TCE - ANEXO III - Preencher'!J86</f>
        <v>179.3656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0</v>
      </c>
      <c r="R77" s="15">
        <f>'[1]TCE - ANEXO III - Preencher'!S86</f>
        <v>71.680000000000007</v>
      </c>
      <c r="S77" s="16">
        <f t="shared" si="9"/>
        <v>-71.680000000000007</v>
      </c>
      <c r="T77" s="15">
        <f>'[1]TCE - ANEXO III - Preencher'!U86</f>
        <v>69.81</v>
      </c>
      <c r="U77" s="15">
        <f>'[1]TCE - ANEXO III - Preencher'!V86</f>
        <v>0</v>
      </c>
      <c r="V77" s="16">
        <f t="shared" si="10"/>
        <v>69.81</v>
      </c>
      <c r="W77" s="17" t="str">
        <f>IF('[1]TCE - ANEXO III - Preencher'!X86="","",'[1]TCE - ANEXO III - Preencher'!X86)</f>
        <v>AUXÍLIO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179.56559999999999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CLAUDIA SALUSTIANO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06/2023</v>
      </c>
      <c r="H78" s="14">
        <f>'[1]TCE - ANEXO III - Preencher'!I87</f>
        <v>0</v>
      </c>
      <c r="I78" s="14">
        <f>'[1]TCE - ANEXO III - Preencher'!J87</f>
        <v>243.53440000000001</v>
      </c>
      <c r="J78" s="14">
        <f>'[1]TCE - ANEXO III - Preencher'!K87</f>
        <v>0</v>
      </c>
      <c r="K78" s="15">
        <f>'[1]TCE - ANEXO III - Preencher'!L87</f>
        <v>69.59</v>
      </c>
      <c r="L78" s="15">
        <f>'[1]TCE - ANEXO III - Preencher'!M87</f>
        <v>26.6</v>
      </c>
      <c r="M78" s="15">
        <f t="shared" si="7"/>
        <v>42.99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288.59440000000001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 xml:space="preserve">ANA CRISTINA BARROS DOS SANTOS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06/2023</v>
      </c>
      <c r="H79" s="14">
        <f>'[1]TCE - ANEXO III - Preencher'!I88</f>
        <v>0</v>
      </c>
      <c r="I79" s="14">
        <f>'[1]TCE - ANEXO III - Preencher'!J88</f>
        <v>274.596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276.666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CRISTINA BRASILEIRO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06/2023</v>
      </c>
      <c r="H80" s="14">
        <f>'[1]TCE - ANEXO III - Preencher'!I89</f>
        <v>0</v>
      </c>
      <c r="I80" s="14">
        <f>'[1]TCE - ANEXO III - Preencher'!J89</f>
        <v>90.043999999999997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4.3499999999999996</v>
      </c>
      <c r="O80" s="15">
        <f>'[1]TCE - ANEXO III - Preencher'!P89</f>
        <v>0</v>
      </c>
      <c r="P80" s="16">
        <f t="shared" si="8"/>
        <v>4.3499999999999996</v>
      </c>
      <c r="Q80" s="15">
        <f>'[1]TCE - ANEXO III - Preencher'!R89</f>
        <v>0</v>
      </c>
      <c r="R80" s="15">
        <f>'[1]TCE - ANEXO III - Preencher'!S89</f>
        <v>18.05</v>
      </c>
      <c r="S80" s="16">
        <f t="shared" si="9"/>
        <v>-18.05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76.343999999999994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CRISTINA DA SILVA VIEGAS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 t="str">
        <f>IF('[1]TCE - ANEXO III - Preencher'!H90="","",'[1]TCE - ANEXO III - Preencher'!H90)</f>
        <v>06/2023</v>
      </c>
      <c r="H81" s="14">
        <f>'[1]TCE - ANEXO III - Preencher'!I90</f>
        <v>0</v>
      </c>
      <c r="I81" s="14">
        <f>'[1]TCE - ANEXO III - Preencher'!J90</f>
        <v>177.39920000000001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179.4692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CRISTINA FERREIRA PIMENTA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06/2023</v>
      </c>
      <c r="H82" s="14">
        <f>'[1]TCE - ANEXO III - Preencher'!I91</f>
        <v>0</v>
      </c>
      <c r="I82" s="14">
        <f>'[1]TCE - ANEXO III - Preencher'!J91</f>
        <v>281.36399999999998</v>
      </c>
      <c r="J82" s="14">
        <f>'[1]TCE - ANEXO III - Preencher'!K91</f>
        <v>0</v>
      </c>
      <c r="K82" s="15">
        <f>'[1]TCE - ANEXO III - Preencher'!L91</f>
        <v>69.59</v>
      </c>
      <c r="L82" s="15">
        <f>'[1]TCE - ANEXO III - Preencher'!M91</f>
        <v>30</v>
      </c>
      <c r="M82" s="15">
        <f t="shared" si="7"/>
        <v>39.590000000000003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323.02399999999994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CYNTIA MATOS MOREIRA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06/2023</v>
      </c>
      <c r="H83" s="14">
        <f>'[1]TCE - ANEXO III - Preencher'!I92</f>
        <v>0</v>
      </c>
      <c r="I83" s="14">
        <f>'[1]TCE - ANEXO III - Preencher'!J92</f>
        <v>190.53280000000001</v>
      </c>
      <c r="J83" s="14">
        <f>'[1]TCE - ANEXO III - Preencher'!K92</f>
        <v>0</v>
      </c>
      <c r="K83" s="15">
        <f>'[1]TCE - ANEXO III - Preencher'!L92</f>
        <v>69.59</v>
      </c>
      <c r="L83" s="15">
        <f>'[1]TCE - ANEXO III - Preencher'!M92</f>
        <v>26.6</v>
      </c>
      <c r="M83" s="15">
        <f t="shared" si="7"/>
        <v>42.99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235.59280000000001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FLAVIA FERNANDES SANTO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06/2023</v>
      </c>
      <c r="H84" s="14">
        <f>'[1]TCE - ANEXO III - Preencher'!I93</f>
        <v>0</v>
      </c>
      <c r="I84" s="14">
        <f>'[1]TCE - ANEXO III - Preencher'!J93</f>
        <v>237.22640000000001</v>
      </c>
      <c r="J84" s="14">
        <f>'[1]TCE - ANEXO III - Preencher'!K93</f>
        <v>0</v>
      </c>
      <c r="K84" s="15">
        <f>'[1]TCE - ANEXO III - Preencher'!L93</f>
        <v>69.59</v>
      </c>
      <c r="L84" s="15">
        <f>'[1]TCE - ANEXO III - Preencher'!M93</f>
        <v>26.6</v>
      </c>
      <c r="M84" s="15">
        <f t="shared" si="7"/>
        <v>42.99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282.28640000000001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GABRIELA LEAL DE MIRANDA VIEIRA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 t="str">
        <f>IF('[1]TCE - ANEXO III - Preencher'!H94="","",'[1]TCE - ANEXO III - Preencher'!H94)</f>
        <v>06/2023</v>
      </c>
      <c r="H85" s="14">
        <f>'[1]TCE - ANEXO III - Preencher'!I94</f>
        <v>0</v>
      </c>
      <c r="I85" s="14">
        <f>'[1]TCE - ANEXO III - Preencher'!J94</f>
        <v>288.73360000000002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4.3499999999999996</v>
      </c>
      <c r="O85" s="15">
        <f>'[1]TCE - ANEXO III - Preencher'!P94</f>
        <v>0</v>
      </c>
      <c r="P85" s="16">
        <f t="shared" si="8"/>
        <v>4.3499999999999996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293.08360000000005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KARINA RODRIGUES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06/2023</v>
      </c>
      <c r="H86" s="14">
        <f>'[1]TCE - ANEXO III - Preencher'!I95</f>
        <v>0</v>
      </c>
      <c r="I86" s="14">
        <f>'[1]TCE - ANEXO III - Preencher'!J95</f>
        <v>717.17040000000009</v>
      </c>
      <c r="J86" s="14">
        <f>'[1]TCE - ANEXO III - Preencher'!K95</f>
        <v>0</v>
      </c>
      <c r="K86" s="15">
        <f>'[1]TCE - ANEXO III - Preencher'!L95</f>
        <v>69.59</v>
      </c>
      <c r="L86" s="15">
        <f>'[1]TCE - ANEXO III - Preencher'!M95</f>
        <v>3.59</v>
      </c>
      <c r="M86" s="15">
        <f t="shared" si="7"/>
        <v>66</v>
      </c>
      <c r="N86" s="15">
        <f>'[1]TCE - ANEXO III - Preencher'!O95</f>
        <v>4.3499999999999996</v>
      </c>
      <c r="O86" s="15">
        <f>'[1]TCE - ANEXO III - Preencher'!P95</f>
        <v>0</v>
      </c>
      <c r="P86" s="16">
        <f t="shared" si="8"/>
        <v>4.3499999999999996</v>
      </c>
      <c r="Q86" s="15">
        <f>'[1]TCE - ANEXO III - Preencher'!R95</f>
        <v>0</v>
      </c>
      <c r="R86" s="15">
        <f>'[1]TCE - ANEXO III - Preencher'!S95</f>
        <v>143.65</v>
      </c>
      <c r="S86" s="16">
        <f t="shared" si="9"/>
        <v>-143.65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643.87040000000013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KARLA GONCALVES DE LIMA DE OLIVEIRA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06/2023</v>
      </c>
      <c r="H87" s="14">
        <f>'[1]TCE - ANEXO III - Preencher'!I96</f>
        <v>0</v>
      </c>
      <c r="I87" s="14">
        <f>'[1]TCE - ANEXO III - Preencher'!J96</f>
        <v>177.76</v>
      </c>
      <c r="J87" s="14">
        <f>'[1]TCE - ANEXO III - Preencher'!K96</f>
        <v>0</v>
      </c>
      <c r="K87" s="15">
        <f>'[1]TCE - ANEXO III - Preencher'!L96</f>
        <v>69.59</v>
      </c>
      <c r="L87" s="15">
        <f>'[1]TCE - ANEXO III - Preencher'!M96</f>
        <v>26.4</v>
      </c>
      <c r="M87" s="15">
        <f t="shared" si="7"/>
        <v>43.190000000000005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79.2</v>
      </c>
      <c r="S87" s="16">
        <f t="shared" si="9"/>
        <v>-79.2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143.82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LUCIA DO ESPIRITO SANTO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06/2023</v>
      </c>
      <c r="H88" s="14">
        <f>'[1]TCE - ANEXO III - Preencher'!I97</f>
        <v>0</v>
      </c>
      <c r="I88" s="14">
        <f>'[1]TCE - ANEXO III - Preencher'!J97</f>
        <v>165.89920000000001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140.52000000000001</v>
      </c>
      <c r="R88" s="15">
        <f>'[1]TCE - ANEXO III - Preencher'!S97</f>
        <v>79.8</v>
      </c>
      <c r="S88" s="16">
        <f t="shared" si="9"/>
        <v>60.720000000000013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228.68920000000003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MARGARETH LUPICINIO AMORIM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06/2023</v>
      </c>
      <c r="H89" s="14">
        <f>'[1]TCE - ANEXO III - Preencher'!I98</f>
        <v>0</v>
      </c>
      <c r="I89" s="14">
        <f>'[1]TCE - ANEXO III - Preencher'!J98</f>
        <v>219.3184</v>
      </c>
      <c r="J89" s="14">
        <f>'[1]TCE - ANEXO III - Preencher'!K98</f>
        <v>0</v>
      </c>
      <c r="K89" s="15">
        <f>'[1]TCE - ANEXO III - Preencher'!L98</f>
        <v>69.59</v>
      </c>
      <c r="L89" s="15">
        <f>'[1]TCE - ANEXO III - Preencher'!M98</f>
        <v>26.6</v>
      </c>
      <c r="M89" s="15">
        <f t="shared" si="7"/>
        <v>42.99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264.3784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MARGARETH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06/2023</v>
      </c>
      <c r="H90" s="14">
        <f>'[1]TCE - ANEXO III - Preencher'!I99</f>
        <v>0</v>
      </c>
      <c r="I90" s="14">
        <f>'[1]TCE - ANEXO III - Preencher'!J99</f>
        <v>228.3664</v>
      </c>
      <c r="J90" s="14">
        <f>'[1]TCE - ANEXO III - Preencher'!K99</f>
        <v>0</v>
      </c>
      <c r="K90" s="15">
        <f>'[1]TCE - ANEXO III - Preencher'!L99</f>
        <v>69.59</v>
      </c>
      <c r="L90" s="15">
        <f>'[1]TCE - ANEXO III - Preencher'!M99</f>
        <v>26.6</v>
      </c>
      <c r="M90" s="15">
        <f t="shared" si="7"/>
        <v>42.99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172.72</v>
      </c>
      <c r="R90" s="15">
        <f>'[1]TCE - ANEXO III - Preencher'!S99</f>
        <v>76.59</v>
      </c>
      <c r="S90" s="16">
        <f t="shared" si="9"/>
        <v>96.13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369.5564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MARIA SABINO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06/2023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2.0699999999999998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NERY VIEIRA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06/2023</v>
      </c>
      <c r="H92" s="14">
        <f>'[1]TCE - ANEXO III - Preencher'!I101</f>
        <v>0</v>
      </c>
      <c r="I92" s="14">
        <f>'[1]TCE - ANEXO III - Preencher'!J101</f>
        <v>465.11279999999999</v>
      </c>
      <c r="J92" s="14">
        <f>'[1]TCE - ANEXO III - Preencher'!K101</f>
        <v>0</v>
      </c>
      <c r="K92" s="15">
        <f>'[1]TCE - ANEXO III - Preencher'!L101</f>
        <v>69.59</v>
      </c>
      <c r="L92" s="15">
        <f>'[1]TCE - ANEXO III - Preencher'!M101</f>
        <v>3.59</v>
      </c>
      <c r="M92" s="15">
        <f t="shared" si="7"/>
        <v>66</v>
      </c>
      <c r="N92" s="15">
        <f>'[1]TCE - ANEXO III - Preencher'!O101</f>
        <v>4.3499999999999996</v>
      </c>
      <c r="O92" s="15">
        <f>'[1]TCE - ANEXO III - Preencher'!P101</f>
        <v>0</v>
      </c>
      <c r="P92" s="16">
        <f t="shared" si="8"/>
        <v>4.3499999999999996</v>
      </c>
      <c r="Q92" s="15">
        <f>'[1]TCE - ANEXO III - Preencher'!R101</f>
        <v>0</v>
      </c>
      <c r="R92" s="15">
        <f>'[1]TCE - ANEXO III - Preencher'!S101</f>
        <v>143.65</v>
      </c>
      <c r="S92" s="16">
        <f t="shared" si="9"/>
        <v>-143.65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391.81280000000004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PATRICIA BARBOSA GONCALVES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06/2023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ALVES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06/2023</v>
      </c>
      <c r="H94" s="14">
        <f>'[1]TCE - ANEXO III - Preencher'!I103</f>
        <v>0</v>
      </c>
      <c r="I94" s="14">
        <f>'[1]TCE - ANEXO III - Preencher'!J103</f>
        <v>213.7432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218.12</v>
      </c>
      <c r="R94" s="15">
        <f>'[1]TCE - ANEXO III - Preencher'!S103</f>
        <v>0</v>
      </c>
      <c r="S94" s="16">
        <f t="shared" si="9"/>
        <v>218.12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433.9332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06/2023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2.0699999999999998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MACIEL CORDEIRO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06/2023</v>
      </c>
      <c r="H96" s="14">
        <f>'[1]TCE - ANEXO III - Preencher'!I105</f>
        <v>0</v>
      </c>
      <c r="I96" s="14">
        <f>'[1]TCE - ANEXO III - Preencher'!J105</f>
        <v>433.4128</v>
      </c>
      <c r="J96" s="14">
        <f>'[1]TCE - ANEXO III - Preencher'!K105</f>
        <v>0</v>
      </c>
      <c r="K96" s="15">
        <f>'[1]TCE - ANEXO III - Preencher'!L105</f>
        <v>69.59</v>
      </c>
      <c r="L96" s="15">
        <f>'[1]TCE - ANEXO III - Preencher'!M105</f>
        <v>12.2</v>
      </c>
      <c r="M96" s="15">
        <f t="shared" si="7"/>
        <v>57.39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492.87279999999998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MIRANDA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06/2023</v>
      </c>
      <c r="H97" s="14">
        <f>'[1]TCE - ANEXO III - Preencher'!I106</f>
        <v>0</v>
      </c>
      <c r="I97" s="14">
        <f>'[1]TCE - ANEXO III - Preencher'!J106</f>
        <v>250.41679999999999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172.72</v>
      </c>
      <c r="R97" s="15">
        <f>'[1]TCE - ANEXO III - Preencher'!S106</f>
        <v>75.540000000000006</v>
      </c>
      <c r="S97" s="16">
        <f t="shared" si="9"/>
        <v>97.179999999999993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349.66679999999997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NEVES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06/2023</v>
      </c>
      <c r="H98" s="14">
        <f>'[1]TCE - ANEXO III - Preencher'!I107</f>
        <v>0</v>
      </c>
      <c r="I98" s="14">
        <f>'[1]TCE - ANEXO III - Preencher'!J107</f>
        <v>147.85759999999999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172.72</v>
      </c>
      <c r="R98" s="15">
        <f>'[1]TCE - ANEXO III - Preencher'!S107</f>
        <v>79.8</v>
      </c>
      <c r="S98" s="16">
        <f t="shared" si="9"/>
        <v>92.92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242.8476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SILVA DE ARAUJO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5152-15</v>
      </c>
      <c r="G99" s="13" t="str">
        <f>IF('[1]TCE - ANEXO III - Preencher'!H108="","",'[1]TCE - ANEXO III - Preencher'!H108)</f>
        <v>06/2023</v>
      </c>
      <c r="H99" s="14">
        <f>'[1]TCE - ANEXO III - Preencher'!I108</f>
        <v>0</v>
      </c>
      <c r="I99" s="14">
        <f>'[1]TCE - ANEXO III - Preencher'!J108</f>
        <v>254.4984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61</v>
      </c>
      <c r="U99" s="15">
        <f>'[1]TCE - ANEXO III - Preencher'!V108</f>
        <v>0</v>
      </c>
      <c r="V99" s="16">
        <f t="shared" si="10"/>
        <v>61</v>
      </c>
      <c r="W99" s="17" t="str">
        <f>IF('[1]TCE - ANEXO III - Preencher'!X108="","",'[1]TCE - ANEXO III - Preencher'!X108)</f>
        <v>AUXÍLIO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317.5684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PRISCILA ALVES PAJUABA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06/2023</v>
      </c>
      <c r="H100" s="14">
        <f>'[1]TCE - ANEXO III - Preencher'!I109</f>
        <v>0</v>
      </c>
      <c r="I100" s="14">
        <f>'[1]TCE - ANEXO III - Preencher'!J109</f>
        <v>283.4008</v>
      </c>
      <c r="J100" s="14">
        <f>'[1]TCE - ANEXO III - Preencher'!K109</f>
        <v>0</v>
      </c>
      <c r="K100" s="15">
        <f>'[1]TCE - ANEXO III - Preencher'!L109</f>
        <v>69.59</v>
      </c>
      <c r="L100" s="15">
        <f>'[1]TCE - ANEXO III - Preencher'!M109</f>
        <v>26.6</v>
      </c>
      <c r="M100" s="15">
        <f t="shared" si="7"/>
        <v>42.99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0</v>
      </c>
      <c r="R100" s="15">
        <f>'[1]TCE - ANEXO III - Preencher'!S109</f>
        <v>2.66</v>
      </c>
      <c r="S100" s="16">
        <f t="shared" si="9"/>
        <v>-2.66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325.80079999999998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VANESSA BATISTA DE ALMEIDA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06/2023</v>
      </c>
      <c r="H101" s="14">
        <f>'[1]TCE - ANEXO III - Preencher'!I110</f>
        <v>0</v>
      </c>
      <c r="I101" s="14">
        <f>'[1]TCE - ANEXO III - Preencher'!J110</f>
        <v>139.42400000000001</v>
      </c>
      <c r="J101" s="14">
        <f>'[1]TCE - ANEXO III - Preencher'!K110</f>
        <v>0</v>
      </c>
      <c r="K101" s="15">
        <f>'[1]TCE - ANEXO III - Preencher'!L110</f>
        <v>69.59</v>
      </c>
      <c r="L101" s="15">
        <f>'[1]TCE - ANEXO III - Preencher'!M110</f>
        <v>26.6</v>
      </c>
      <c r="M101" s="15">
        <f t="shared" si="7"/>
        <v>42.99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172.72</v>
      </c>
      <c r="R101" s="15">
        <f>'[1]TCE - ANEXO III - Preencher'!S110</f>
        <v>64.88</v>
      </c>
      <c r="S101" s="16">
        <f t="shared" si="9"/>
        <v>107.84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292.32400000000001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ANAISES LOPES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 t="str">
        <f>IF('[1]TCE - ANEXO III - Preencher'!H111="","",'[1]TCE - ANEXO III - Preencher'!H111)</f>
        <v>06/2023</v>
      </c>
      <c r="H102" s="14">
        <f>'[1]TCE - ANEXO III - Preencher'!I111</f>
        <v>0</v>
      </c>
      <c r="I102" s="14">
        <f>'[1]TCE - ANEXO III - Preencher'!J111</f>
        <v>158.03200000000001</v>
      </c>
      <c r="J102" s="14">
        <f>'[1]TCE - ANEXO III - Preencher'!K111</f>
        <v>0</v>
      </c>
      <c r="K102" s="15">
        <f>'[1]TCE - ANEXO III - Preencher'!L111</f>
        <v>69.59</v>
      </c>
      <c r="L102" s="15">
        <f>'[1]TCE - ANEXO III - Preencher'!M111</f>
        <v>26.4</v>
      </c>
      <c r="M102" s="15">
        <f t="shared" si="7"/>
        <v>43.190000000000005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203.292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ANALDECI SANTIAGO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5163-45</v>
      </c>
      <c r="G103" s="13" t="str">
        <f>IF('[1]TCE - ANEXO III - Preencher'!H112="","",'[1]TCE - ANEXO III - Preencher'!H112)</f>
        <v>06/2023</v>
      </c>
      <c r="H103" s="14">
        <f>'[1]TCE - ANEXO III - Preencher'!I112</f>
        <v>0</v>
      </c>
      <c r="I103" s="14">
        <f>'[1]TCE - ANEXO III - Preencher'!J112</f>
        <v>157.10480000000001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273.22000000000003</v>
      </c>
      <c r="R103" s="15">
        <f>'[1]TCE - ANEXO III - Preencher'!S112</f>
        <v>79.2</v>
      </c>
      <c r="S103" s="16">
        <f t="shared" si="9"/>
        <v>194.02000000000004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353.19480000000004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ANATALIA TEIXEIRA DA SILVA RODRIGUES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06/2023</v>
      </c>
      <c r="H104" s="14">
        <f>'[1]TCE - ANEXO III - Preencher'!I113</f>
        <v>0</v>
      </c>
      <c r="I104" s="14">
        <f>'[1]TCE - ANEXO III - Preencher'!J113</f>
        <v>393.68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395.75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ANTONIO PIRES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06/2023</v>
      </c>
      <c r="H105" s="14">
        <f>'[1]TCE - ANEXO III - Preencher'!I114</f>
        <v>0</v>
      </c>
      <c r="I105" s="14">
        <f>'[1]TCE - ANEXO III - Preencher'!J114</f>
        <v>131.8288</v>
      </c>
      <c r="J105" s="14">
        <f>'[1]TCE - ANEXO III - Preencher'!K114</f>
        <v>0</v>
      </c>
      <c r="K105" s="15">
        <f>'[1]TCE - ANEXO III - Preencher'!L114</f>
        <v>69.59</v>
      </c>
      <c r="L105" s="15">
        <f>'[1]TCE - ANEXO III - Preencher'!M114</f>
        <v>26.6</v>
      </c>
      <c r="M105" s="15">
        <f t="shared" si="7"/>
        <v>42.99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176.8888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ELISEU BARREIRAS LIMA CAVALLCANTI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06/2023</v>
      </c>
      <c r="H106" s="14">
        <f>'[1]TCE - ANEXO III - Preencher'!I115</f>
        <v>0</v>
      </c>
      <c r="I106" s="14">
        <f>'[1]TCE - ANEXO III - Preencher'!J115</f>
        <v>483.94319999999988</v>
      </c>
      <c r="J106" s="14">
        <f>'[1]TCE - ANEXO III - Preencher'!K115</f>
        <v>0</v>
      </c>
      <c r="K106" s="15">
        <f>'[1]TCE - ANEXO III - Preencher'!L115</f>
        <v>69.59</v>
      </c>
      <c r="L106" s="15">
        <f>'[1]TCE - ANEXO III - Preencher'!M115</f>
        <v>3.59</v>
      </c>
      <c r="M106" s="15">
        <f t="shared" si="7"/>
        <v>66</v>
      </c>
      <c r="N106" s="15">
        <f>'[1]TCE - ANEXO III - Preencher'!O115</f>
        <v>4.3499999999999996</v>
      </c>
      <c r="O106" s="15">
        <f>'[1]TCE - ANEXO III - Preencher'!P115</f>
        <v>0</v>
      </c>
      <c r="P106" s="16">
        <f t="shared" si="8"/>
        <v>4.3499999999999996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554.29319999999996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GUSTAVO LEITE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 t="str">
        <f>IF('[1]TCE - ANEXO III - Preencher'!H116="","",'[1]TCE - ANEXO III - Preencher'!H116)</f>
        <v>06/2023</v>
      </c>
      <c r="H107" s="14">
        <f>'[1]TCE - ANEXO III - Preencher'!I116</f>
        <v>0</v>
      </c>
      <c r="I107" s="14">
        <f>'[1]TCE - ANEXO III - Preencher'!J116</f>
        <v>190.96960000000001</v>
      </c>
      <c r="J107" s="14">
        <f>'[1]TCE - ANEXO III - Preencher'!K116</f>
        <v>0</v>
      </c>
      <c r="K107" s="15">
        <f>'[1]TCE - ANEXO III - Preencher'!L116</f>
        <v>69.59</v>
      </c>
      <c r="L107" s="15">
        <f>'[1]TCE - ANEXO III - Preencher'!M116</f>
        <v>26.4</v>
      </c>
      <c r="M107" s="15">
        <f t="shared" si="7"/>
        <v>43.190000000000005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0</v>
      </c>
      <c r="R107" s="15">
        <f>'[1]TCE - ANEXO III - Preencher'!S116</f>
        <v>26.4</v>
      </c>
      <c r="S107" s="16">
        <f t="shared" si="9"/>
        <v>-26.4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209.8296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LUIS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06/2023</v>
      </c>
      <c r="H108" s="14">
        <f>'[1]TCE - ANEXO III - Preencher'!I117</f>
        <v>0</v>
      </c>
      <c r="I108" s="14">
        <f>'[1]TCE - ANEXO III - Preencher'!J117</f>
        <v>159.3648</v>
      </c>
      <c r="J108" s="14">
        <f>'[1]TCE - ANEXO III - Preencher'!K117</f>
        <v>0</v>
      </c>
      <c r="K108" s="15">
        <f>'[1]TCE - ANEXO III - Preencher'!L117</f>
        <v>69.59</v>
      </c>
      <c r="L108" s="15">
        <f>'[1]TCE - ANEXO III - Preencher'!M117</f>
        <v>26.6</v>
      </c>
      <c r="M108" s="15">
        <f t="shared" si="7"/>
        <v>42.99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204.4248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LUIZ CORREIA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9511-05</v>
      </c>
      <c r="G109" s="13" t="str">
        <f>IF('[1]TCE - ANEXO III - Preencher'!H118="","",'[1]TCE - ANEXO III - Preencher'!H118)</f>
        <v>06/2023</v>
      </c>
      <c r="H109" s="14">
        <f>'[1]TCE - ANEXO III - Preencher'!I118</f>
        <v>0</v>
      </c>
      <c r="I109" s="14">
        <f>'[1]TCE - ANEXO III - Preencher'!J118</f>
        <v>258.8048</v>
      </c>
      <c r="J109" s="14">
        <f>'[1]TCE - ANEXO III - Preencher'!K118</f>
        <v>0</v>
      </c>
      <c r="K109" s="15">
        <f>'[1]TCE - ANEXO III - Preencher'!L118</f>
        <v>69.59</v>
      </c>
      <c r="L109" s="15">
        <f>'[1]TCE - ANEXO III - Preencher'!M118</f>
        <v>30</v>
      </c>
      <c r="M109" s="15">
        <f t="shared" si="7"/>
        <v>39.590000000000003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300.46480000000003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LUIZ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3516-05</v>
      </c>
      <c r="G110" s="13" t="str">
        <f>IF('[1]TCE - ANEXO III - Preencher'!H119="","",'[1]TCE - ANEXO III - Preencher'!H119)</f>
        <v>06/2023</v>
      </c>
      <c r="H110" s="14">
        <f>'[1]TCE - ANEXO III - Preencher'!I119</f>
        <v>0</v>
      </c>
      <c r="I110" s="14">
        <f>'[1]TCE - ANEXO III - Preencher'!J119</f>
        <v>171.23840000000001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173.30840000000001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PAULINO COSTA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7233-10</v>
      </c>
      <c r="G111" s="13" t="str">
        <f>IF('[1]TCE - ANEXO III - Preencher'!H120="","",'[1]TCE - ANEXO III - Preencher'!H120)</f>
        <v>06/2023</v>
      </c>
      <c r="H111" s="14">
        <f>'[1]TCE - ANEXO III - Preencher'!I120</f>
        <v>0</v>
      </c>
      <c r="I111" s="14">
        <f>'[1]TCE - ANEXO III - Preencher'!J120</f>
        <v>215.79920000000001</v>
      </c>
      <c r="J111" s="14">
        <f>'[1]TCE - ANEXO III - Preencher'!K120</f>
        <v>0</v>
      </c>
      <c r="K111" s="15">
        <f>'[1]TCE - ANEXO III - Preencher'!L120</f>
        <v>69.59</v>
      </c>
      <c r="L111" s="15">
        <f>'[1]TCE - ANEXO III - Preencher'!M120</f>
        <v>30</v>
      </c>
      <c r="M111" s="15">
        <f t="shared" si="7"/>
        <v>39.590000000000003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92.48</v>
      </c>
      <c r="S111" s="16">
        <f t="shared" si="9"/>
        <v>-92.48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164.97919999999999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RAMOS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 t="str">
        <f>IF('[1]TCE - ANEXO III - Preencher'!H121="","",'[1]TCE - ANEXO III - Preencher'!H121)</f>
        <v>06/2023</v>
      </c>
      <c r="H112" s="14">
        <f>'[1]TCE - ANEXO III - Preencher'!I121</f>
        <v>0</v>
      </c>
      <c r="I112" s="14">
        <f>'[1]TCE - ANEXO III - Preencher'!J121</f>
        <v>244.71680000000001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246.7868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COSME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 t="str">
        <f>IF('[1]TCE - ANEXO III - Preencher'!H122="","",'[1]TCE - ANEXO III - Preencher'!H122)</f>
        <v>06/2023</v>
      </c>
      <c r="H113" s="14">
        <f>'[1]TCE - ANEXO III - Preencher'!I122</f>
        <v>0</v>
      </c>
      <c r="I113" s="14">
        <f>'[1]TCE - ANEXO III - Preencher'!J122</f>
        <v>22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24.07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CRISTINA DOS SANTOS MAIA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06/2023</v>
      </c>
      <c r="H114" s="14">
        <f>'[1]TCE - ANEXO III - Preencher'!I123</f>
        <v>0</v>
      </c>
      <c r="I114" s="14">
        <f>'[1]TCE - ANEXO III - Preencher'!J123</f>
        <v>711.48800000000006</v>
      </c>
      <c r="J114" s="14">
        <f>'[1]TCE - ANEXO III - Preencher'!K123</f>
        <v>0</v>
      </c>
      <c r="K114" s="15">
        <f>'[1]TCE - ANEXO III - Preencher'!L123</f>
        <v>69.59</v>
      </c>
      <c r="L114" s="15">
        <f>'[1]TCE - ANEXO III - Preencher'!M123</f>
        <v>3.59</v>
      </c>
      <c r="M114" s="15">
        <f t="shared" si="7"/>
        <v>66</v>
      </c>
      <c r="N114" s="15">
        <f>'[1]TCE - ANEXO III - Preencher'!O123</f>
        <v>4.3499999999999996</v>
      </c>
      <c r="O114" s="15">
        <f>'[1]TCE - ANEXO III - Preencher'!P123</f>
        <v>0</v>
      </c>
      <c r="P114" s="16">
        <f t="shared" si="8"/>
        <v>4.3499999999999996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781.83800000000008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VASCONCELOS DE CARVALHO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06/2023</v>
      </c>
      <c r="H115" s="14">
        <f>'[1]TCE - ANEXO III - Preencher'!I124</f>
        <v>0</v>
      </c>
      <c r="I115" s="14">
        <f>'[1]TCE - ANEXO III - Preencher'!J124</f>
        <v>226.21119999999999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228.28119999999998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DE LIMA CORREIA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06/2023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MARIA SILVA DE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1312-10</v>
      </c>
      <c r="G117" s="13" t="str">
        <f>IF('[1]TCE - ANEXO III - Preencher'!H126="","",'[1]TCE - ANEXO III - Preencher'!H126)</f>
        <v>06/2023</v>
      </c>
      <c r="H117" s="14">
        <f>'[1]TCE - ANEXO III - Preencher'!I126</f>
        <v>0</v>
      </c>
      <c r="I117" s="14">
        <f>'[1]TCE - ANEXO III - Preencher'!J126</f>
        <v>660.07360000000006</v>
      </c>
      <c r="J117" s="14">
        <f>'[1]TCE - ANEXO III - Preencher'!K126</f>
        <v>0</v>
      </c>
      <c r="K117" s="15">
        <f>'[1]TCE - ANEXO III - Preencher'!L126</f>
        <v>69.59</v>
      </c>
      <c r="L117" s="15">
        <f>'[1]TCE - ANEXO III - Preencher'!M126</f>
        <v>30</v>
      </c>
      <c r="M117" s="15">
        <f t="shared" si="7"/>
        <v>39.590000000000003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701.73360000000014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TRAJANO DE AZEVEDO RAMOS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06/2023</v>
      </c>
      <c r="H118" s="14">
        <f>'[1]TCE - ANEXO III - Preencher'!I127</f>
        <v>0</v>
      </c>
      <c r="I118" s="14">
        <f>'[1]TCE - ANEXO III - Preencher'!J127</f>
        <v>183.54159999999999</v>
      </c>
      <c r="J118" s="14">
        <f>'[1]TCE - ANEXO III - Preencher'!K127</f>
        <v>0</v>
      </c>
      <c r="K118" s="15">
        <f>'[1]TCE - ANEXO III - Preencher'!L127</f>
        <v>69.59</v>
      </c>
      <c r="L118" s="15">
        <f>'[1]TCE - ANEXO III - Preencher'!M127</f>
        <v>26.6</v>
      </c>
      <c r="M118" s="15">
        <f t="shared" si="7"/>
        <v>42.99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228.60159999999999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ANDREIA DE OLIVEIRA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06/2023</v>
      </c>
      <c r="H119" s="14">
        <f>'[1]TCE - ANEXO III - Preencher'!I128</f>
        <v>0</v>
      </c>
      <c r="I119" s="14">
        <f>'[1]TCE - ANEXO III - Preencher'!J128</f>
        <v>421.82080000000002</v>
      </c>
      <c r="J119" s="14">
        <f>'[1]TCE - ANEXO III - Preencher'!K128</f>
        <v>0</v>
      </c>
      <c r="K119" s="15">
        <f>'[1]TCE - ANEXO III - Preencher'!L128</f>
        <v>69.59</v>
      </c>
      <c r="L119" s="15">
        <f>'[1]TCE - ANEXO III - Preencher'!M128</f>
        <v>3.59</v>
      </c>
      <c r="M119" s="15">
        <f t="shared" si="7"/>
        <v>66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492.17080000000004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ANDREINY STEFANY PIMENTEL PEREIRA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06/2023</v>
      </c>
      <c r="H120" s="14">
        <f>'[1]TCE - ANEXO III - Preencher'!I129</f>
        <v>0</v>
      </c>
      <c r="I120" s="14">
        <f>'[1]TCE - ANEXO III - Preencher'!J129</f>
        <v>607.81280000000004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4.3499999999999996</v>
      </c>
      <c r="O120" s="15">
        <f>'[1]TCE - ANEXO III - Preencher'!P129</f>
        <v>0</v>
      </c>
      <c r="P120" s="16">
        <f t="shared" si="8"/>
        <v>4.3499999999999996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612.16280000000006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CARLA SILVA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06/2023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2.0699999999999998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DE AGUIAR PAES BARRETO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06/2023</v>
      </c>
      <c r="H122" s="14">
        <f>'[1]TCE - ANEXO III - Preencher'!I131</f>
        <v>0</v>
      </c>
      <c r="I122" s="14">
        <f>'[1]TCE - ANEXO III - Preencher'!J131</f>
        <v>22.1096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26.459600000000002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FERREIRA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06/2023</v>
      </c>
      <c r="H123" s="14">
        <f>'[1]TCE - ANEXO III - Preencher'!I132</f>
        <v>0</v>
      </c>
      <c r="I123" s="14">
        <f>'[1]TCE - ANEXO III - Preencher'!J132</f>
        <v>248.56960000000001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252.9196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KARINA DA SILVA FERRAZ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06/2023</v>
      </c>
      <c r="H124" s="14">
        <f>'[1]TCE - ANEXO III - Preencher'!I133</f>
        <v>0</v>
      </c>
      <c r="I124" s="14">
        <f>'[1]TCE - ANEXO III - Preencher'!J133</f>
        <v>724.9695999999999</v>
      </c>
      <c r="J124" s="14">
        <f>'[1]TCE - ANEXO III - Preencher'!K133</f>
        <v>0</v>
      </c>
      <c r="K124" s="15">
        <f>'[1]TCE - ANEXO III - Preencher'!L133</f>
        <v>69.59</v>
      </c>
      <c r="L124" s="15">
        <f>'[1]TCE - ANEXO III - Preencher'!M133</f>
        <v>3.59</v>
      </c>
      <c r="M124" s="15">
        <f t="shared" si="7"/>
        <v>66</v>
      </c>
      <c r="N124" s="15">
        <f>'[1]TCE - ANEXO III - Preencher'!O133</f>
        <v>4.3499999999999996</v>
      </c>
      <c r="O124" s="15">
        <f>'[1]TCE - ANEXO III - Preencher'!P133</f>
        <v>0</v>
      </c>
      <c r="P124" s="16">
        <f t="shared" si="8"/>
        <v>4.3499999999999996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>AUXÍLIO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915.57959999999991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ANDRESA RAFAELA FIGUEREDO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06/2023</v>
      </c>
      <c r="H125" s="14">
        <f>'[1]TCE - ANEXO III - Preencher'!I134</f>
        <v>0</v>
      </c>
      <c r="I125" s="14">
        <f>'[1]TCE - ANEXO III - Preencher'!J134</f>
        <v>727.60320000000013</v>
      </c>
      <c r="J125" s="14">
        <f>'[1]TCE - ANEXO III - Preencher'!K134</f>
        <v>0</v>
      </c>
      <c r="K125" s="15">
        <f>'[1]TCE - ANEXO III - Preencher'!L134</f>
        <v>69.59</v>
      </c>
      <c r="L125" s="15">
        <f>'[1]TCE - ANEXO III - Preencher'!M134</f>
        <v>3.59</v>
      </c>
      <c r="M125" s="15">
        <f t="shared" si="7"/>
        <v>66</v>
      </c>
      <c r="N125" s="15">
        <f>'[1]TCE - ANEXO III - Preencher'!O134</f>
        <v>4.3499999999999996</v>
      </c>
      <c r="O125" s="15">
        <f>'[1]TCE - ANEXO III - Preencher'!P134</f>
        <v>0</v>
      </c>
      <c r="P125" s="16">
        <f t="shared" si="8"/>
        <v>4.3499999999999996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797.95320000000015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MARANHAO DE ARRUDA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2237-10</v>
      </c>
      <c r="G126" s="13" t="str">
        <f>IF('[1]TCE - ANEXO III - Preencher'!H135="","",'[1]TCE - ANEXO III - Preencher'!H135)</f>
        <v>06/2023</v>
      </c>
      <c r="H126" s="14">
        <f>'[1]TCE - ANEXO III - Preencher'!I135</f>
        <v>0</v>
      </c>
      <c r="I126" s="14">
        <f>'[1]TCE - ANEXO III - Preencher'!J135</f>
        <v>284.00880000000001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286.0788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MYCHELINE ROCHA CASTELO BRANCO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06/2023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2.0699999999999998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ANDRESSA SOARES DIAS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06/2023</v>
      </c>
      <c r="H128" s="14">
        <f>'[1]TCE - ANEXO III - Preencher'!I137</f>
        <v>0</v>
      </c>
      <c r="I128" s="14">
        <f>'[1]TCE - ANEXO III - Preencher'!J137</f>
        <v>197.36080000000001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24.119999999999997</v>
      </c>
      <c r="R128" s="15">
        <f>'[1]TCE - ANEXO III - Preencher'!S137</f>
        <v>0</v>
      </c>
      <c r="S128" s="16">
        <f t="shared" si="9"/>
        <v>24.119999999999997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223.55080000000001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BARBOSA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06/2023</v>
      </c>
      <c r="H129" s="14">
        <f>'[1]TCE - ANEXO III - Preencher'!I138</f>
        <v>0</v>
      </c>
      <c r="I129" s="14">
        <f>'[1]TCE - ANEXO III - Preencher'!J138</f>
        <v>209.9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211.97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CLAUDIA MENDONCA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06/2023</v>
      </c>
      <c r="H130" s="14">
        <f>'[1]TCE - ANEXO III - Preencher'!I139</f>
        <v>0</v>
      </c>
      <c r="I130" s="14">
        <f>'[1]TCE - ANEXO III - Preencher'!J139</f>
        <v>224.0864</v>
      </c>
      <c r="J130" s="14">
        <f>'[1]TCE - ANEXO III - Preencher'!K139</f>
        <v>0</v>
      </c>
      <c r="K130" s="15">
        <f>'[1]TCE - ANEXO III - Preencher'!L139</f>
        <v>69.59</v>
      </c>
      <c r="L130" s="15">
        <f>'[1]TCE - ANEXO III - Preencher'!M139</f>
        <v>26.6</v>
      </c>
      <c r="M130" s="15">
        <f t="shared" si="7"/>
        <v>42.99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49.82</v>
      </c>
      <c r="S130" s="16">
        <f t="shared" si="9"/>
        <v>-49.82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219.32639999999998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ANDREZA GONCALVES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4131-15</v>
      </c>
      <c r="G131" s="13" t="str">
        <f>IF('[1]TCE - ANEXO III - Preencher'!H140="","",'[1]TCE - ANEXO III - Preencher'!H140)</f>
        <v>06/2023</v>
      </c>
      <c r="H131" s="14">
        <f>'[1]TCE - ANEXO III - Preencher'!I140</f>
        <v>0</v>
      </c>
      <c r="I131" s="14">
        <f>'[1]TCE - ANEXO III - Preencher'!J140</f>
        <v>249.452</v>
      </c>
      <c r="J131" s="14">
        <f>'[1]TCE - ANEXO III - Preencher'!K140</f>
        <v>0</v>
      </c>
      <c r="K131" s="15">
        <f>'[1]TCE - ANEXO III - Preencher'!L140</f>
        <v>69.59</v>
      </c>
      <c r="L131" s="15">
        <f>'[1]TCE - ANEXO III - Preencher'!M140</f>
        <v>30</v>
      </c>
      <c r="M131" s="15">
        <f t="shared" si="7"/>
        <v>39.590000000000003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251.12</v>
      </c>
      <c r="R131" s="15">
        <f>'[1]TCE - ANEXO III - Preencher'!S140</f>
        <v>121.32</v>
      </c>
      <c r="S131" s="16">
        <f t="shared" si="9"/>
        <v>129.80000000000001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420.91200000000003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BELO CABRAL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06/2023</v>
      </c>
      <c r="H132" s="14">
        <f>'[1]TCE - ANEXO III - Preencher'!I141</f>
        <v>0</v>
      </c>
      <c r="I132" s="14">
        <f>'[1]TCE - ANEXO III - Preencher'!J141</f>
        <v>249.108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251.178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ANGELA MARIA FRANCISCO DA COSTA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5134-30</v>
      </c>
      <c r="G133" s="13" t="str">
        <f>IF('[1]TCE - ANEXO III - Preencher'!H142="","",'[1]TCE - ANEXO III - Preencher'!H142)</f>
        <v>06/2023</v>
      </c>
      <c r="H133" s="14">
        <f>'[1]TCE - ANEXO III - Preencher'!I142</f>
        <v>0</v>
      </c>
      <c r="I133" s="14">
        <f>'[1]TCE - ANEXO III - Preencher'!J142</f>
        <v>225.88560000000001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172.72</v>
      </c>
      <c r="R133" s="15">
        <f>'[1]TCE - ANEXO III - Preencher'!S142</f>
        <v>79.2</v>
      </c>
      <c r="S133" s="16">
        <f t="shared" si="15"/>
        <v>93.52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321.47559999999999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ANGELICA PEREIRA DA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06/2023</v>
      </c>
      <c r="H134" s="14">
        <f>'[1]TCE - ANEXO III - Preencher'!I143</f>
        <v>0</v>
      </c>
      <c r="I134" s="14">
        <f>'[1]TCE - ANEXO III - Preencher'!J143</f>
        <v>577.57920000000001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4.3499999999999996</v>
      </c>
      <c r="O134" s="15">
        <f>'[1]TCE - ANEXO III - Preencher'!P143</f>
        <v>0</v>
      </c>
      <c r="P134" s="16">
        <f t="shared" si="14"/>
        <v>4.3499999999999996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581.92920000000004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ANINE SURUI SANTANA DA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06/2023</v>
      </c>
      <c r="H135" s="14">
        <f>'[1]TCE - ANEXO III - Preencher'!I144</f>
        <v>0</v>
      </c>
      <c r="I135" s="14">
        <f>'[1]TCE - ANEXO III - Preencher'!J144</f>
        <v>1403.1608000000001</v>
      </c>
      <c r="J135" s="14">
        <f>'[1]TCE - ANEXO III - Preencher'!K144</f>
        <v>0</v>
      </c>
      <c r="K135" s="15">
        <f>'[1]TCE - ANEXO III - Preencher'!L144</f>
        <v>69.59</v>
      </c>
      <c r="L135" s="15">
        <f>'[1]TCE - ANEXO III - Preencher'!M144</f>
        <v>3.17</v>
      </c>
      <c r="M135" s="15">
        <f t="shared" si="13"/>
        <v>66.42</v>
      </c>
      <c r="N135" s="15">
        <f>'[1]TCE - ANEXO III - Preencher'!O144</f>
        <v>16.59</v>
      </c>
      <c r="O135" s="15">
        <f>'[1]TCE - ANEXO III - Preencher'!P144</f>
        <v>0</v>
      </c>
      <c r="P135" s="16">
        <f t="shared" si="14"/>
        <v>16.59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1486.1708000000001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CAROLINA DE MELO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06/2023</v>
      </c>
      <c r="H136" s="14">
        <f>'[1]TCE - ANEXO III - Preencher'!I145</f>
        <v>0</v>
      </c>
      <c r="I136" s="14">
        <f>'[1]TCE - ANEXO III - Preencher'!J145</f>
        <v>413.74560000000002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415.81560000000002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ANNA VIRGINIA RODRIGUES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06/2023</v>
      </c>
      <c r="H137" s="14">
        <f>'[1]TCE - ANEXO III - Preencher'!I146</f>
        <v>0</v>
      </c>
      <c r="I137" s="14">
        <f>'[1]TCE - ANEXO III - Preencher'!J146</f>
        <v>163.56800000000001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161.52000000000001</v>
      </c>
      <c r="R137" s="15">
        <f>'[1]TCE - ANEXO III - Preencher'!S146</f>
        <v>68.64</v>
      </c>
      <c r="S137" s="16">
        <f t="shared" si="15"/>
        <v>92.88000000000001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258.51800000000003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ANNA VITORIA DE ARAUJO MOURA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06/2023</v>
      </c>
      <c r="H138" s="14">
        <f>'[1]TCE - ANEXO III - Preencher'!I147</f>
        <v>0</v>
      </c>
      <c r="I138" s="14">
        <f>'[1]TCE - ANEXO III - Preencher'!J147</f>
        <v>736.31759999999997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16.59</v>
      </c>
      <c r="O138" s="15">
        <f>'[1]TCE - ANEXO III - Preencher'!P147</f>
        <v>0</v>
      </c>
      <c r="P138" s="16">
        <f t="shared" si="14"/>
        <v>16.59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752.9076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ANTONIA SOTERO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06/2023</v>
      </c>
      <c r="H139" s="14">
        <f>'[1]TCE - ANEXO III - Preencher'!I148</f>
        <v>0</v>
      </c>
      <c r="I139" s="14">
        <f>'[1]TCE - ANEXO III - Preencher'!J148</f>
        <v>269.31119999999999</v>
      </c>
      <c r="J139" s="14">
        <f>'[1]TCE - ANEXO III - Preencher'!K148</f>
        <v>0</v>
      </c>
      <c r="K139" s="15">
        <f>'[1]TCE - ANEXO III - Preencher'!L148</f>
        <v>69.59</v>
      </c>
      <c r="L139" s="15">
        <f>'[1]TCE - ANEXO III - Preencher'!M148</f>
        <v>26.6</v>
      </c>
      <c r="M139" s="15">
        <f t="shared" si="13"/>
        <v>42.99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150.32</v>
      </c>
      <c r="R139" s="15">
        <f>'[1]TCE - ANEXO III - Preencher'!S148</f>
        <v>0</v>
      </c>
      <c r="S139" s="16">
        <f t="shared" si="15"/>
        <v>150.32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464.69119999999998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CESAR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06/2023</v>
      </c>
      <c r="H140" s="14">
        <f>'[1]TCE - ANEXO III - Preencher'!I149</f>
        <v>0</v>
      </c>
      <c r="I140" s="14">
        <f>'[1]TCE - ANEXO III - Preencher'!J149</f>
        <v>7.6648000000000014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12.014800000000001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EMANUEL GOMES DE MOURA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06/2023</v>
      </c>
      <c r="H141" s="14">
        <f>'[1]TCE - ANEXO III - Preencher'!I150</f>
        <v>0</v>
      </c>
      <c r="I141" s="14">
        <f>'[1]TCE - ANEXO III - Preencher'!J150</f>
        <v>444.22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4.3499999999999996</v>
      </c>
      <c r="O141" s="15">
        <f>'[1]TCE - ANEXO III - Preencher'!P150</f>
        <v>0</v>
      </c>
      <c r="P141" s="16">
        <f t="shared" si="14"/>
        <v>4.3499999999999996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448.57000000000005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JOSE OLIVEIRA DE ALBUQUERQUE QUEIROZ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2252-70</v>
      </c>
      <c r="G142" s="13" t="str">
        <f>IF('[1]TCE - ANEXO III - Preencher'!H151="","",'[1]TCE - ANEXO III - Preencher'!H151)</f>
        <v>06/2023</v>
      </c>
      <c r="H142" s="14">
        <f>'[1]TCE - ANEXO III - Preencher'!I151</f>
        <v>0</v>
      </c>
      <c r="I142" s="14">
        <f>'[1]TCE - ANEXO III - Preencher'!J151</f>
        <v>974.91200000000003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16.59</v>
      </c>
      <c r="O142" s="15">
        <f>'[1]TCE - ANEXO III - Preencher'!P151</f>
        <v>0</v>
      </c>
      <c r="P142" s="16">
        <f t="shared" si="14"/>
        <v>16.59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991.50200000000007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06/2023</v>
      </c>
      <c r="H143" s="14">
        <f>'[1]TCE - ANEXO III - Preencher'!I152</f>
        <v>0</v>
      </c>
      <c r="I143" s="14">
        <f>'[1]TCE - ANEXO III - Preencher'!J152</f>
        <v>398.22879999999998</v>
      </c>
      <c r="J143" s="14">
        <f>'[1]TCE - ANEXO III - Preencher'!K152</f>
        <v>0</v>
      </c>
      <c r="K143" s="15">
        <f>'[1]TCE - ANEXO III - Preencher'!L152</f>
        <v>69.59</v>
      </c>
      <c r="L143" s="15">
        <f>'[1]TCE - ANEXO III - Preencher'!M152</f>
        <v>30</v>
      </c>
      <c r="M143" s="15">
        <f t="shared" si="13"/>
        <v>39.590000000000003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439.8888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06/2023</v>
      </c>
      <c r="H144" s="14">
        <f>'[1]TCE - ANEXO III - Preencher'!I153</f>
        <v>0</v>
      </c>
      <c r="I144" s="14">
        <f>'[1]TCE - ANEXO III - Preencher'!J153</f>
        <v>336.01119999999997</v>
      </c>
      <c r="J144" s="14">
        <f>'[1]TCE - ANEXO III - Preencher'!K153</f>
        <v>0</v>
      </c>
      <c r="K144" s="15">
        <f>'[1]TCE - ANEXO III - Preencher'!L153</f>
        <v>69.59</v>
      </c>
      <c r="L144" s="15">
        <f>'[1]TCE - ANEXO III - Preencher'!M153</f>
        <v>3.59</v>
      </c>
      <c r="M144" s="15">
        <f t="shared" si="13"/>
        <v>66</v>
      </c>
      <c r="N144" s="15">
        <f>'[1]TCE - ANEXO III - Preencher'!O153</f>
        <v>4.3499999999999996</v>
      </c>
      <c r="O144" s="15">
        <f>'[1]TCE - ANEXO III - Preencher'!P153</f>
        <v>0</v>
      </c>
      <c r="P144" s="16">
        <f t="shared" si="14"/>
        <v>4.3499999999999996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120.26</v>
      </c>
      <c r="U144" s="15">
        <f>'[1]TCE - ANEXO III - Preencher'!V153</f>
        <v>0</v>
      </c>
      <c r="V144" s="16">
        <f t="shared" si="16"/>
        <v>120.26</v>
      </c>
      <c r="W144" s="17" t="str">
        <f>IF('[1]TCE - ANEXO III - Preencher'!X153="","",'[1]TCE - ANEXO III - Preencher'!X153)</f>
        <v>AUXÍLIO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526.62120000000004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06/2023</v>
      </c>
      <c r="H145" s="14">
        <f>'[1]TCE - ANEXO III - Preencher'!I154</f>
        <v>0</v>
      </c>
      <c r="I145" s="14">
        <f>'[1]TCE - ANEXO III - Preencher'!J154</f>
        <v>446.61680000000001</v>
      </c>
      <c r="J145" s="14">
        <f>'[1]TCE - ANEXO III - Preencher'!K154</f>
        <v>0</v>
      </c>
      <c r="K145" s="15">
        <f>'[1]TCE - ANEXO III - Preencher'!L154</f>
        <v>69.59</v>
      </c>
      <c r="L145" s="15">
        <f>'[1]TCE - ANEXO III - Preencher'!M154</f>
        <v>3.59</v>
      </c>
      <c r="M145" s="15">
        <f t="shared" si="13"/>
        <v>66</v>
      </c>
      <c r="N145" s="15">
        <f>'[1]TCE - ANEXO III - Preencher'!O154</f>
        <v>4.3499999999999996</v>
      </c>
      <c r="O145" s="15">
        <f>'[1]TCE - ANEXO III - Preencher'!P154</f>
        <v>0</v>
      </c>
      <c r="P145" s="16">
        <f t="shared" si="14"/>
        <v>4.3499999999999996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516.96680000000003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ARNALDO AMORIM DE LEMOS NETO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2252-25</v>
      </c>
      <c r="G146" s="13" t="str">
        <f>IF('[1]TCE - ANEXO III - Preencher'!H155="","",'[1]TCE - ANEXO III - Preencher'!H155)</f>
        <v>06/2023</v>
      </c>
      <c r="H146" s="14">
        <f>'[1]TCE - ANEXO III - Preencher'!I155</f>
        <v>0</v>
      </c>
      <c r="I146" s="14">
        <f>'[1]TCE - ANEXO III - Preencher'!J155</f>
        <v>1686.5688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16.59</v>
      </c>
      <c r="O146" s="15">
        <f>'[1]TCE - ANEXO III - Preencher'!P155</f>
        <v>0</v>
      </c>
      <c r="P146" s="16">
        <f t="shared" si="14"/>
        <v>16.59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1703.1587999999999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ARTHUR FREDERICO DE ALBUQUERQUE MARANHAO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06/2023</v>
      </c>
      <c r="H147" s="14">
        <f>'[1]TCE - ANEXO III - Preencher'!I156</f>
        <v>0</v>
      </c>
      <c r="I147" s="14">
        <f>'[1]TCE - ANEXO III - Preencher'!J156</f>
        <v>887.79200000000003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16.59</v>
      </c>
      <c r="O147" s="15">
        <f>'[1]TCE - ANEXO III - Preencher'!P156</f>
        <v>0</v>
      </c>
      <c r="P147" s="16">
        <f t="shared" si="14"/>
        <v>16.59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904.38200000000006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NEMEZIO BARBOSA NETO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06/2023</v>
      </c>
      <c r="H148" s="14">
        <f>'[1]TCE - ANEXO III - Preencher'!I157</f>
        <v>0</v>
      </c>
      <c r="I148" s="14">
        <f>'[1]TCE - ANEXO III - Preencher'!J157</f>
        <v>366.55360000000002</v>
      </c>
      <c r="J148" s="14">
        <f>'[1]TCE - ANEXO III - Preencher'!K157</f>
        <v>0</v>
      </c>
      <c r="K148" s="15">
        <f>'[1]TCE - ANEXO III - Preencher'!L157</f>
        <v>69.59</v>
      </c>
      <c r="L148" s="15">
        <f>'[1]TCE - ANEXO III - Preencher'!M157</f>
        <v>3.59</v>
      </c>
      <c r="M148" s="15">
        <f t="shared" si="13"/>
        <v>66</v>
      </c>
      <c r="N148" s="15">
        <f>'[1]TCE - ANEXO III - Preencher'!O157</f>
        <v>4.3499999999999996</v>
      </c>
      <c r="O148" s="15">
        <f>'[1]TCE - ANEXO III - Preencher'!P157</f>
        <v>0</v>
      </c>
      <c r="P148" s="16">
        <f t="shared" si="14"/>
        <v>4.3499999999999996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436.90360000000004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ARTUR DA SILVA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06/2023</v>
      </c>
      <c r="H149" s="14">
        <f>'[1]TCE - ANEXO III - Preencher'!I158</f>
        <v>0</v>
      </c>
      <c r="I149" s="14">
        <f>'[1]TCE - ANEXO III - Preencher'!J158</f>
        <v>239.756</v>
      </c>
      <c r="J149" s="14">
        <f>'[1]TCE - ANEXO III - Preencher'!K158</f>
        <v>0</v>
      </c>
      <c r="K149" s="15">
        <f>'[1]TCE - ANEXO III - Preencher'!L158</f>
        <v>69.59</v>
      </c>
      <c r="L149" s="15">
        <f>'[1]TCE - ANEXO III - Preencher'!M158</f>
        <v>26.6</v>
      </c>
      <c r="M149" s="15">
        <f t="shared" si="13"/>
        <v>42.99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284.81599999999997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AUDENIR BONIFACIO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5132-20</v>
      </c>
      <c r="G150" s="13" t="str">
        <f>IF('[1]TCE - ANEXO III - Preencher'!H159="","",'[1]TCE - ANEXO III - Preencher'!H159)</f>
        <v>06/2023</v>
      </c>
      <c r="H150" s="14">
        <f>'[1]TCE - ANEXO III - Preencher'!I159</f>
        <v>0</v>
      </c>
      <c r="I150" s="14">
        <f>'[1]TCE - ANEXO III - Preencher'!J159</f>
        <v>404.90800000000002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406.97800000000001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AUGUSTO CESAR NASCIMENTO MARANHAO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06/2023</v>
      </c>
      <c r="H151" s="14">
        <f>'[1]TCE - ANEXO III - Preencher'!I160</f>
        <v>0</v>
      </c>
      <c r="I151" s="14">
        <f>'[1]TCE - ANEXO III - Preencher'!J160</f>
        <v>420.0992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16.59</v>
      </c>
      <c r="O151" s="15">
        <f>'[1]TCE - ANEXO III - Preencher'!P160</f>
        <v>0</v>
      </c>
      <c r="P151" s="16">
        <f t="shared" si="14"/>
        <v>16.59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436.68919999999997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AURYA SEVERINA RODRIGUES BARBOSA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06/2023</v>
      </c>
      <c r="H152" s="14">
        <f>'[1]TCE - ANEXO III - Preencher'!I161</f>
        <v>0</v>
      </c>
      <c r="I152" s="14">
        <f>'[1]TCE - ANEXO III - Preencher'!J161</f>
        <v>123.28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239.92</v>
      </c>
      <c r="R152" s="15">
        <f>'[1]TCE - ANEXO III - Preencher'!S161</f>
        <v>79.2</v>
      </c>
      <c r="S152" s="16">
        <f t="shared" si="15"/>
        <v>160.71999999999997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286.06999999999994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AUZENEIDE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06/2023</v>
      </c>
      <c r="H153" s="14">
        <f>'[1]TCE - ANEXO III - Preencher'!I162</f>
        <v>0</v>
      </c>
      <c r="I153" s="14">
        <f>'[1]TCE - ANEXO III - Preencher'!J162</f>
        <v>157.49119999999999</v>
      </c>
      <c r="J153" s="14">
        <f>'[1]TCE - ANEXO III - Preencher'!K162</f>
        <v>0</v>
      </c>
      <c r="K153" s="15">
        <f>'[1]TCE - ANEXO III - Preencher'!L162</f>
        <v>69.59</v>
      </c>
      <c r="L153" s="15">
        <f>'[1]TCE - ANEXO III - Preencher'!M162</f>
        <v>26.6</v>
      </c>
      <c r="M153" s="15">
        <f t="shared" si="13"/>
        <v>42.99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202.55119999999999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AYRLES DE LIMA SANTIAGO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06/2023</v>
      </c>
      <c r="H154" s="14">
        <f>'[1]TCE - ANEXO III - Preencher'!I163</f>
        <v>0</v>
      </c>
      <c r="I154" s="14">
        <f>'[1]TCE - ANEXO III - Preencher'!J163</f>
        <v>198.48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77.8</v>
      </c>
      <c r="S154" s="16">
        <f t="shared" si="15"/>
        <v>-77.8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122.74999999999999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CRISTINA PATRICIO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06/2023</v>
      </c>
      <c r="H155" s="14">
        <f>'[1]TCE - ANEXO III - Preencher'!I164</f>
        <v>0</v>
      </c>
      <c r="I155" s="14">
        <f>'[1]TCE - ANEXO III - Preencher'!J164</f>
        <v>442.24400000000003</v>
      </c>
      <c r="J155" s="14">
        <f>'[1]TCE - ANEXO III - Preencher'!K164</f>
        <v>0</v>
      </c>
      <c r="K155" s="15">
        <f>'[1]TCE - ANEXO III - Preencher'!L164</f>
        <v>69.59</v>
      </c>
      <c r="L155" s="15">
        <f>'[1]TCE - ANEXO III - Preencher'!M164</f>
        <v>3.59</v>
      </c>
      <c r="M155" s="15">
        <f t="shared" si="13"/>
        <v>66</v>
      </c>
      <c r="N155" s="15">
        <f>'[1]TCE - ANEXO III - Preencher'!O164</f>
        <v>4.3499999999999996</v>
      </c>
      <c r="O155" s="15">
        <f>'[1]TCE - ANEXO III - Preencher'!P164</f>
        <v>0</v>
      </c>
      <c r="P155" s="16">
        <f t="shared" si="14"/>
        <v>4.3499999999999996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512.59400000000005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ELIAS DE SOUZA CABRAL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06/2023</v>
      </c>
      <c r="H156" s="14">
        <f>'[1]TCE - ANEXO III - Preencher'!I165</f>
        <v>0</v>
      </c>
      <c r="I156" s="14">
        <f>'[1]TCE - ANEXO III - Preencher'!J165</f>
        <v>418.10160000000002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420.17160000000001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PRISCILA SOUSA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06/2023</v>
      </c>
      <c r="H157" s="14">
        <f>'[1]TCE - ANEXO III - Preencher'!I166</f>
        <v>0</v>
      </c>
      <c r="I157" s="14">
        <f>'[1]TCE - ANEXO III - Preencher'!J166</f>
        <v>127.664</v>
      </c>
      <c r="J157" s="14">
        <f>'[1]TCE - ANEXO III - Preencher'!K166</f>
        <v>0</v>
      </c>
      <c r="K157" s="15">
        <f>'[1]TCE - ANEXO III - Preencher'!L166</f>
        <v>69.59</v>
      </c>
      <c r="L157" s="15">
        <f>'[1]TCE - ANEXO III - Preencher'!M166</f>
        <v>26.6</v>
      </c>
      <c r="M157" s="15">
        <f t="shared" si="13"/>
        <v>42.99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172.72</v>
      </c>
      <c r="R157" s="15">
        <f>'[1]TCE - ANEXO III - Preencher'!S166</f>
        <v>79.8</v>
      </c>
      <c r="S157" s="16">
        <f t="shared" si="15"/>
        <v>92.92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265.64400000000001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BARBARA SANTANA ALENCAR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06/2023</v>
      </c>
      <c r="H158" s="14">
        <f>'[1]TCE - ANEXO III - Preencher'!I167</f>
        <v>0</v>
      </c>
      <c r="I158" s="14">
        <f>'[1]TCE - ANEXO III - Preencher'!J167</f>
        <v>308.50880000000001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16.59</v>
      </c>
      <c r="O158" s="15">
        <f>'[1]TCE - ANEXO III - Preencher'!P167</f>
        <v>0</v>
      </c>
      <c r="P158" s="16">
        <f t="shared" si="14"/>
        <v>16.59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325.09879999999998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CRISOSTOMO DE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06/2023</v>
      </c>
      <c r="H159" s="14">
        <f>'[1]TCE - ANEXO III - Preencher'!I168</f>
        <v>0</v>
      </c>
      <c r="I159" s="14">
        <f>'[1]TCE - ANEXO III - Preencher'!J168</f>
        <v>626.35760000000005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16.59</v>
      </c>
      <c r="O159" s="15">
        <f>'[1]TCE - ANEXO III - Preencher'!P168</f>
        <v>0</v>
      </c>
      <c r="P159" s="16">
        <f t="shared" si="14"/>
        <v>16.59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642.94760000000008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FRANCA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06/2023</v>
      </c>
      <c r="H160" s="14">
        <f>'[1]TCE - ANEXO III - Preencher'!I169</f>
        <v>0</v>
      </c>
      <c r="I160" s="14">
        <f>'[1]TCE - ANEXO III - Preencher'!J169</f>
        <v>494.97120000000001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4.3499999999999996</v>
      </c>
      <c r="O160" s="15">
        <f>'[1]TCE - ANEXO III - Preencher'!P169</f>
        <v>0</v>
      </c>
      <c r="P160" s="16">
        <f t="shared" si="14"/>
        <v>4.3499999999999996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619.58120000000008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BEATRIZ LUANDA CORREIA BARROS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06/2023</v>
      </c>
      <c r="H161" s="14">
        <f>'[1]TCE - ANEXO III - Preencher'!I170</f>
        <v>0</v>
      </c>
      <c r="I161" s="14">
        <f>'[1]TCE - ANEXO III - Preencher'!J170</f>
        <v>19.1708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280.92</v>
      </c>
      <c r="R161" s="15">
        <f>'[1]TCE - ANEXO III - Preencher'!S170</f>
        <v>39.6</v>
      </c>
      <c r="S161" s="16">
        <f t="shared" si="15"/>
        <v>241.32000000000002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262.56080000000003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BENVINDA PEREIRA MATIAS DANTAS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06/2023</v>
      </c>
      <c r="H162" s="14">
        <f>'[1]TCE - ANEXO III - Preencher'!I171</f>
        <v>0</v>
      </c>
      <c r="I162" s="14">
        <f>'[1]TCE - ANEXO III - Preencher'!J171</f>
        <v>131.1808</v>
      </c>
      <c r="J162" s="14">
        <f>'[1]TCE - ANEXO III - Preencher'!K171</f>
        <v>0</v>
      </c>
      <c r="K162" s="15">
        <f>'[1]TCE - ANEXO III - Preencher'!L171</f>
        <v>69.59</v>
      </c>
      <c r="L162" s="15">
        <f>'[1]TCE - ANEXO III - Preencher'!M171</f>
        <v>26.6</v>
      </c>
      <c r="M162" s="15">
        <f t="shared" si="13"/>
        <v>42.99</v>
      </c>
      <c r="N162" s="15">
        <f>'[1]TCE - ANEXO III - Preencher'!O171</f>
        <v>2.0699999999999998</v>
      </c>
      <c r="O162" s="15">
        <f>'[1]TCE - ANEXO III - Preencher'!P171</f>
        <v>0</v>
      </c>
      <c r="P162" s="16">
        <f t="shared" si="14"/>
        <v>2.0699999999999998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176.24080000000001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BERNARDO CALDAS VIEIRA DE MELO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06/2023</v>
      </c>
      <c r="H163" s="14">
        <f>'[1]TCE - ANEXO III - Preencher'!I172</f>
        <v>0</v>
      </c>
      <c r="I163" s="14">
        <f>'[1]TCE - ANEXO III - Preencher'!J172</f>
        <v>270.02640000000002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4.3499999999999996</v>
      </c>
      <c r="O163" s="15">
        <f>'[1]TCE - ANEXO III - Preencher'!P172</f>
        <v>0</v>
      </c>
      <c r="P163" s="16">
        <f t="shared" si="14"/>
        <v>4.3499999999999996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274.37640000000005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BETIENY SOARES DE PAULA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06/2023</v>
      </c>
      <c r="H164" s="14">
        <f>'[1]TCE - ANEXO III - Preencher'!I173</f>
        <v>0</v>
      </c>
      <c r="I164" s="14">
        <f>'[1]TCE - ANEXO III - Preencher'!J173</f>
        <v>191.30879999999999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161.52000000000001</v>
      </c>
      <c r="R164" s="15">
        <f>'[1]TCE - ANEXO III - Preencher'!S173</f>
        <v>74.819999999999993</v>
      </c>
      <c r="S164" s="16">
        <f t="shared" si="15"/>
        <v>86.700000000000017</v>
      </c>
      <c r="T164" s="15">
        <f>'[1]TCE - ANEXO III - Preencher'!U173</f>
        <v>69.41</v>
      </c>
      <c r="U164" s="15">
        <f>'[1]TCE - ANEXO III - Preencher'!V173</f>
        <v>0</v>
      </c>
      <c r="V164" s="16">
        <f t="shared" si="16"/>
        <v>69.41</v>
      </c>
      <c r="W164" s="17" t="str">
        <f>IF('[1]TCE - ANEXO III - Preencher'!X173="","",'[1]TCE - ANEXO III - Preencher'!X173)</f>
        <v>AUXÍLIO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349.48879999999997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MELO DE ARAUJO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06/2023</v>
      </c>
      <c r="H165" s="14">
        <f>'[1]TCE - ANEXO III - Preencher'!I174</f>
        <v>0</v>
      </c>
      <c r="I165" s="14">
        <f>'[1]TCE - ANEXO III - Preencher'!J174</f>
        <v>393.16800000000012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16.59</v>
      </c>
      <c r="O165" s="15">
        <f>'[1]TCE - ANEXO III - Preencher'!P174</f>
        <v>0</v>
      </c>
      <c r="P165" s="16">
        <f t="shared" si="14"/>
        <v>16.59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409.7580000000001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MOURA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06/2023</v>
      </c>
      <c r="H166" s="14">
        <f>'[1]TCE - ANEXO III - Preencher'!I175</f>
        <v>0</v>
      </c>
      <c r="I166" s="14">
        <f>'[1]TCE - ANEXO III - Preencher'!J175</f>
        <v>174.5592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2.0699999999999998</v>
      </c>
      <c r="O166" s="15">
        <f>'[1]TCE - ANEXO III - Preencher'!P175</f>
        <v>0</v>
      </c>
      <c r="P166" s="16">
        <f t="shared" si="14"/>
        <v>2.0699999999999998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176.6292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BIANCA PRISCILA SALES DOS SANTOS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06/2023</v>
      </c>
      <c r="H167" s="14">
        <f>'[1]TCE - ANEXO III - Preencher'!I176</f>
        <v>0</v>
      </c>
      <c r="I167" s="14">
        <f>'[1]TCE - ANEXO III - Preencher'!J176</f>
        <v>1083.136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16.59</v>
      </c>
      <c r="O167" s="15">
        <f>'[1]TCE - ANEXO III - Preencher'!P176</f>
        <v>0</v>
      </c>
      <c r="P167" s="16">
        <f t="shared" si="14"/>
        <v>16.59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1099.7259999999999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BRAYNER ANDERSON DOS SANTOS LEITE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06/2023</v>
      </c>
      <c r="H168" s="14">
        <f>'[1]TCE - ANEXO III - Preencher'!I177</f>
        <v>0</v>
      </c>
      <c r="I168" s="14">
        <f>'[1]TCE - ANEXO III - Preencher'!J177</f>
        <v>1439.3240000000001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16.59</v>
      </c>
      <c r="O168" s="15">
        <f>'[1]TCE - ANEXO III - Preencher'!P177</f>
        <v>0</v>
      </c>
      <c r="P168" s="16">
        <f t="shared" si="14"/>
        <v>16.59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1455.914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BRENA MIRELLY DA SILVA VIDAL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06/2023</v>
      </c>
      <c r="H169" s="14">
        <f>'[1]TCE - ANEXO III - Preencher'!I178</f>
        <v>0</v>
      </c>
      <c r="I169" s="14">
        <f>'[1]TCE - ANEXO III - Preencher'!J178</f>
        <v>327.20240000000001</v>
      </c>
      <c r="J169" s="14">
        <f>'[1]TCE - ANEXO III - Preencher'!K178</f>
        <v>0</v>
      </c>
      <c r="K169" s="15">
        <f>'[1]TCE - ANEXO III - Preencher'!L178</f>
        <v>69.59</v>
      </c>
      <c r="L169" s="15">
        <f>'[1]TCE - ANEXO III - Preencher'!M178</f>
        <v>2.73</v>
      </c>
      <c r="M169" s="15">
        <f t="shared" si="13"/>
        <v>66.86</v>
      </c>
      <c r="N169" s="15">
        <f>'[1]TCE - ANEXO III - Preencher'!O178</f>
        <v>4.3499999999999996</v>
      </c>
      <c r="O169" s="15">
        <f>'[1]TCE - ANEXO III - Preencher'!P178</f>
        <v>0</v>
      </c>
      <c r="P169" s="16">
        <f t="shared" si="14"/>
        <v>4.3499999999999996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398.41240000000005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BRENDA DE CASSIA CAVALCANTI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06/2023</v>
      </c>
      <c r="H170" s="14">
        <f>'[1]TCE - ANEXO III - Preencher'!I179</f>
        <v>0</v>
      </c>
      <c r="I170" s="14">
        <f>'[1]TCE - ANEXO III - Preencher'!J179</f>
        <v>19.8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2.0699999999999998</v>
      </c>
      <c r="O170" s="15">
        <f>'[1]TCE - ANEXO III - Preencher'!P179</f>
        <v>0</v>
      </c>
      <c r="P170" s="16">
        <f t="shared" si="14"/>
        <v>2.0699999999999998</v>
      </c>
      <c r="Q170" s="15">
        <f>'[1]TCE - ANEXO III - Preencher'!R179</f>
        <v>266.72000000000003</v>
      </c>
      <c r="R170" s="15">
        <f>'[1]TCE - ANEXO III - Preencher'!S179</f>
        <v>38.28</v>
      </c>
      <c r="S170" s="16">
        <f t="shared" si="15"/>
        <v>228.44000000000003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250.31000000000003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BRENDA MARIA DE AGUIAR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06/2023</v>
      </c>
      <c r="H171" s="14">
        <f>'[1]TCE - ANEXO III - Preencher'!I180</f>
        <v>0</v>
      </c>
      <c r="I171" s="14">
        <f>'[1]TCE - ANEXO III - Preencher'!J180</f>
        <v>391.06319999999999</v>
      </c>
      <c r="J171" s="14">
        <f>'[1]TCE - ANEXO III - Preencher'!K180</f>
        <v>0</v>
      </c>
      <c r="K171" s="15">
        <f>'[1]TCE - ANEXO III - Preencher'!L180</f>
        <v>69.59</v>
      </c>
      <c r="L171" s="15">
        <f>'[1]TCE - ANEXO III - Preencher'!M180</f>
        <v>3.05</v>
      </c>
      <c r="M171" s="15">
        <f t="shared" si="13"/>
        <v>66.540000000000006</v>
      </c>
      <c r="N171" s="15">
        <f>'[1]TCE - ANEXO III - Preencher'!O180</f>
        <v>4.3499999999999996</v>
      </c>
      <c r="O171" s="15">
        <f>'[1]TCE - ANEXO III - Preencher'!P180</f>
        <v>0</v>
      </c>
      <c r="P171" s="16">
        <f t="shared" si="14"/>
        <v>4.3499999999999996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120.26</v>
      </c>
      <c r="U171" s="15">
        <f>'[1]TCE - ANEXO III - Preencher'!V180</f>
        <v>0</v>
      </c>
      <c r="V171" s="16">
        <f t="shared" si="16"/>
        <v>120.26</v>
      </c>
      <c r="W171" s="17" t="str">
        <f>IF('[1]TCE - ANEXO III - Preencher'!X180="","",'[1]TCE - ANEXO III - Preencher'!X180)</f>
        <v>AUXÍLIO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582.21320000000003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BRENO GIBSON NOTARO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06/2023</v>
      </c>
      <c r="H172" s="14">
        <f>'[1]TCE - ANEXO III - Preencher'!I181</f>
        <v>0</v>
      </c>
      <c r="I172" s="14">
        <f>'[1]TCE - ANEXO III - Preencher'!J181</f>
        <v>1480.9967999999999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16.59</v>
      </c>
      <c r="O172" s="15">
        <f>'[1]TCE - ANEXO III - Preencher'!P181</f>
        <v>0</v>
      </c>
      <c r="P172" s="16">
        <f t="shared" si="14"/>
        <v>16.59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1497.5867999999998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DANTAS DE GODOY MENDONCA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1231-10</v>
      </c>
      <c r="G173" s="13" t="str">
        <f>IF('[1]TCE - ANEXO III - Preencher'!H182="","",'[1]TCE - ANEXO III - Preencher'!H182)</f>
        <v>06/2023</v>
      </c>
      <c r="H173" s="14">
        <f>'[1]TCE - ANEXO III - Preencher'!I182</f>
        <v>0</v>
      </c>
      <c r="I173" s="14">
        <f>'[1]TCE - ANEXO III - Preencher'!J182</f>
        <v>2089.6896000000002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2.0699999999999998</v>
      </c>
      <c r="O173" s="15">
        <f>'[1]TCE - ANEXO III - Preencher'!P182</f>
        <v>0</v>
      </c>
      <c r="P173" s="16">
        <f t="shared" si="14"/>
        <v>2.0699999999999998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2091.7596000000003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GRAZIELA FELIPE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06/2023</v>
      </c>
      <c r="H174" s="14">
        <f>'[1]TCE - ANEXO III - Preencher'!I183</f>
        <v>0</v>
      </c>
      <c r="I174" s="14">
        <f>'[1]TCE - ANEXO III - Preencher'!J183</f>
        <v>652.54079999999999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4.3499999999999996</v>
      </c>
      <c r="O174" s="15">
        <f>'[1]TCE - ANEXO III - Preencher'!P183</f>
        <v>0</v>
      </c>
      <c r="P174" s="16">
        <f t="shared" si="14"/>
        <v>4.3499999999999996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656.89080000000001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MAYARA GOMES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06/2023</v>
      </c>
      <c r="H175" s="14">
        <f>'[1]TCE - ANEXO III - Preencher'!I184</f>
        <v>0</v>
      </c>
      <c r="I175" s="14">
        <f>'[1]TCE - ANEXO III - Preencher'!J184</f>
        <v>408.11040000000003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4.3499999999999996</v>
      </c>
      <c r="O175" s="15">
        <f>'[1]TCE - ANEXO III - Preencher'!P184</f>
        <v>0</v>
      </c>
      <c r="P175" s="16">
        <f t="shared" si="14"/>
        <v>4.3499999999999996</v>
      </c>
      <c r="Q175" s="15">
        <f>'[1]TCE - ANEXO III - Preencher'!R184</f>
        <v>0</v>
      </c>
      <c r="R175" s="15">
        <f>'[1]TCE - ANEXO III - Preencher'!S184</f>
        <v>126.41</v>
      </c>
      <c r="S175" s="16">
        <f t="shared" si="15"/>
        <v>-126.41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286.05040000000008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AUGUSTO DE ALENCAR VELEZ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2211-05</v>
      </c>
      <c r="G176" s="13" t="str">
        <f>IF('[1]TCE - ANEXO III - Preencher'!H185="","",'[1]TCE - ANEXO III - Preencher'!H185)</f>
        <v>06/2023</v>
      </c>
      <c r="H176" s="14">
        <f>'[1]TCE - ANEXO III - Preencher'!I185</f>
        <v>0</v>
      </c>
      <c r="I176" s="14">
        <f>'[1]TCE - ANEXO III - Preencher'!J185</f>
        <v>460.44959999999998</v>
      </c>
      <c r="J176" s="14">
        <f>'[1]TCE - ANEXO III - Preencher'!K185</f>
        <v>0</v>
      </c>
      <c r="K176" s="15">
        <f>'[1]TCE - ANEXO III - Preencher'!L185</f>
        <v>69.59</v>
      </c>
      <c r="L176" s="15">
        <f>'[1]TCE - ANEXO III - Preencher'!M185</f>
        <v>30</v>
      </c>
      <c r="M176" s="15">
        <f t="shared" si="13"/>
        <v>39.590000000000003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502.10959999999994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LEAL ALVES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2251-50</v>
      </c>
      <c r="G177" s="13" t="str">
        <f>IF('[1]TCE - ANEXO III - Preencher'!H186="","",'[1]TCE - ANEXO III - Preencher'!H186)</f>
        <v>06/2023</v>
      </c>
      <c r="H177" s="14">
        <f>'[1]TCE - ANEXO III - Preencher'!I186</f>
        <v>0</v>
      </c>
      <c r="I177" s="14">
        <f>'[1]TCE - ANEXO III - Preencher'!J186</f>
        <v>1146.4960000000001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16.59</v>
      </c>
      <c r="O177" s="15">
        <f>'[1]TCE - ANEXO III - Preencher'!P186</f>
        <v>0</v>
      </c>
      <c r="P177" s="16">
        <f t="shared" si="14"/>
        <v>16.59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1163.086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RAFAEL DA SILVA LIMA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2251-20</v>
      </c>
      <c r="G178" s="13" t="str">
        <f>IF('[1]TCE - ANEXO III - Preencher'!H187="","",'[1]TCE - ANEXO III - Preencher'!H187)</f>
        <v>06/2023</v>
      </c>
      <c r="H178" s="14">
        <f>'[1]TCE - ANEXO III - Preencher'!I187</f>
        <v>0</v>
      </c>
      <c r="I178" s="14">
        <f>'[1]TCE - ANEXO III - Preencher'!J187</f>
        <v>533.74959999999999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16.59</v>
      </c>
      <c r="O178" s="15">
        <f>'[1]TCE - ANEXO III - Preencher'!P187</f>
        <v>0</v>
      </c>
      <c r="P178" s="16">
        <f t="shared" si="14"/>
        <v>16.59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550.33960000000002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BRUNO THIAGO DE SANTANA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06/2023</v>
      </c>
      <c r="H179" s="14">
        <f>'[1]TCE - ANEXO III - Preencher'!I188</f>
        <v>0</v>
      </c>
      <c r="I179" s="14">
        <f>'[1]TCE - ANEXO III - Preencher'!J188</f>
        <v>79.522400000000005</v>
      </c>
      <c r="J179" s="14">
        <f>'[1]TCE - ANEXO III - Preencher'!K188</f>
        <v>0</v>
      </c>
      <c r="K179" s="15">
        <f>'[1]TCE - ANEXO III - Preencher'!L188</f>
        <v>69.59</v>
      </c>
      <c r="L179" s="15">
        <f>'[1]TCE - ANEXO III - Preencher'!M188</f>
        <v>26.4</v>
      </c>
      <c r="M179" s="15">
        <f t="shared" si="13"/>
        <v>43.190000000000005</v>
      </c>
      <c r="N179" s="15">
        <f>'[1]TCE - ANEXO III - Preencher'!O188</f>
        <v>2.0699999999999998</v>
      </c>
      <c r="O179" s="15">
        <f>'[1]TCE - ANEXO III - Preencher'!P188</f>
        <v>0</v>
      </c>
      <c r="P179" s="16">
        <f t="shared" si="14"/>
        <v>2.0699999999999998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124.7824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DOS SANTOS CAZER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06/2023</v>
      </c>
      <c r="H180" s="14">
        <f>'[1]TCE - ANEXO III - Preencher'!I189</f>
        <v>0</v>
      </c>
      <c r="I180" s="14">
        <f>'[1]TCE - ANEXO III - Preencher'!J189</f>
        <v>322.68400000000003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4.3499999999999996</v>
      </c>
      <c r="O180" s="15">
        <f>'[1]TCE - ANEXO III - Preencher'!P189</f>
        <v>0</v>
      </c>
      <c r="P180" s="16">
        <f t="shared" si="14"/>
        <v>4.3499999999999996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327.03400000000005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MARIA BARROS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 t="str">
        <f>IF('[1]TCE - ANEXO III - Preencher'!H190="","",'[1]TCE - ANEXO III - Preencher'!H190)</f>
        <v>06/2023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2.0699999999999998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MARIA DA SILVA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06/2023</v>
      </c>
      <c r="H182" s="14">
        <f>'[1]TCE - ANEXO III - Preencher'!I191</f>
        <v>0</v>
      </c>
      <c r="I182" s="14">
        <f>'[1]TCE - ANEXO III - Preencher'!J191</f>
        <v>158.4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38.32</v>
      </c>
      <c r="R182" s="15">
        <f>'[1]TCE - ANEXO III - Preencher'!S191</f>
        <v>39.6</v>
      </c>
      <c r="S182" s="16">
        <f t="shared" si="15"/>
        <v>-1.2800000000000011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159.19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MARTINS GOMES PESSOA MOURA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06/2023</v>
      </c>
      <c r="H183" s="14">
        <f>'[1]TCE - ANEXO III - Preencher'!I192</f>
        <v>0</v>
      </c>
      <c r="I183" s="14">
        <f>'[1]TCE - ANEXO III - Preencher'!J192</f>
        <v>394.21839999999997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16.59</v>
      </c>
      <c r="O183" s="15">
        <f>'[1]TCE - ANEXO III - Preencher'!P192</f>
        <v>0</v>
      </c>
      <c r="P183" s="16">
        <f t="shared" si="14"/>
        <v>16.59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410.80839999999995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PRISCILA FROES VALENTIM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06/2023</v>
      </c>
      <c r="H184" s="14">
        <f>'[1]TCE - ANEXO III - Preencher'!I193</f>
        <v>0</v>
      </c>
      <c r="I184" s="14">
        <f>'[1]TCE - ANEXO III - Preencher'!J193</f>
        <v>196.60640000000001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251.12</v>
      </c>
      <c r="R184" s="15">
        <f>'[1]TCE - ANEXO III - Preencher'!S193</f>
        <v>79.8</v>
      </c>
      <c r="S184" s="16">
        <f t="shared" si="15"/>
        <v>171.32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369.99639999999999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TRAVASSOS DE VASCONCELOS RODRIGUES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2238-10</v>
      </c>
      <c r="G185" s="13" t="str">
        <f>IF('[1]TCE - ANEXO III - Preencher'!H194="","",'[1]TCE - ANEXO III - Preencher'!H194)</f>
        <v>06/2023</v>
      </c>
      <c r="H185" s="14">
        <f>'[1]TCE - ANEXO III - Preencher'!I194</f>
        <v>0</v>
      </c>
      <c r="I185" s="14">
        <f>'[1]TCE - ANEXO III - Preencher'!J194</f>
        <v>364.0016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77.569999999999993</v>
      </c>
      <c r="U185" s="15">
        <f>'[1]TCE - ANEXO III - Preencher'!V194</f>
        <v>0</v>
      </c>
      <c r="V185" s="16">
        <f t="shared" si="16"/>
        <v>77.569999999999993</v>
      </c>
      <c r="W185" s="17" t="str">
        <f>IF('[1]TCE - ANEXO III - Preencher'!X194="","",'[1]TCE - ANEXO III - Preencher'!X194)</f>
        <v>AUXÍLIO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443.64159999999998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TWANY NUNES DE SOUZA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06/2023</v>
      </c>
      <c r="H186" s="14">
        <f>'[1]TCE - ANEXO III - Preencher'!I195</f>
        <v>0</v>
      </c>
      <c r="I186" s="14">
        <f>'[1]TCE - ANEXO III - Preencher'!J195</f>
        <v>491.86399999999998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16.59</v>
      </c>
      <c r="O186" s="15">
        <f>'[1]TCE - ANEXO III - Preencher'!P195</f>
        <v>0</v>
      </c>
      <c r="P186" s="16">
        <f t="shared" si="14"/>
        <v>16.59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508.45399999999995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CANDIDO FABIANO BESERRA DE SOUZA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 t="str">
        <f>IF('[1]TCE - ANEXO III - Preencher'!H196="","",'[1]TCE - ANEXO III - Preencher'!H196)</f>
        <v>06/2023</v>
      </c>
      <c r="H187" s="14">
        <f>'[1]TCE - ANEXO III - Preencher'!I196</f>
        <v>0</v>
      </c>
      <c r="I187" s="14">
        <f>'[1]TCE - ANEXO III - Preencher'!J196</f>
        <v>130.06880000000001</v>
      </c>
      <c r="J187" s="14">
        <f>'[1]TCE - ANEXO III - Preencher'!K196</f>
        <v>0</v>
      </c>
      <c r="K187" s="15">
        <f>'[1]TCE - ANEXO III - Preencher'!L196</f>
        <v>69.59</v>
      </c>
      <c r="L187" s="15">
        <f>'[1]TCE - ANEXO III - Preencher'!M196</f>
        <v>26.4</v>
      </c>
      <c r="M187" s="15">
        <f t="shared" si="13"/>
        <v>43.190000000000005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150.22</v>
      </c>
      <c r="R187" s="15">
        <f>'[1]TCE - ANEXO III - Preencher'!S196</f>
        <v>79.2</v>
      </c>
      <c r="S187" s="16">
        <f t="shared" si="15"/>
        <v>71.02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246.34879999999998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CARLA DANIELE SANTORO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06/2023</v>
      </c>
      <c r="H188" s="14">
        <f>'[1]TCE - ANEXO III - Preencher'!I197</f>
        <v>0</v>
      </c>
      <c r="I188" s="14">
        <f>'[1]TCE - ANEXO III - Preencher'!J197</f>
        <v>339.98880000000003</v>
      </c>
      <c r="J188" s="14">
        <f>'[1]TCE - ANEXO III - Preencher'!K197</f>
        <v>0</v>
      </c>
      <c r="K188" s="15">
        <f>'[1]TCE - ANEXO III - Preencher'!L197</f>
        <v>69.59</v>
      </c>
      <c r="L188" s="15">
        <f>'[1]TCE - ANEXO III - Preencher'!M197</f>
        <v>3.59</v>
      </c>
      <c r="M188" s="15">
        <f t="shared" si="13"/>
        <v>66</v>
      </c>
      <c r="N188" s="15">
        <f>'[1]TCE - ANEXO III - Preencher'!O197</f>
        <v>4.3499999999999996</v>
      </c>
      <c r="O188" s="15">
        <f>'[1]TCE - ANEXO III - Preencher'!P197</f>
        <v>0</v>
      </c>
      <c r="P188" s="16">
        <f t="shared" si="14"/>
        <v>4.3499999999999996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410.33880000000005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CARLA MARIA SANTIAGO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06/2023</v>
      </c>
      <c r="H189" s="14">
        <f>'[1]TCE - ANEXO III - Preencher'!I198</f>
        <v>0</v>
      </c>
      <c r="I189" s="14">
        <f>'[1]TCE - ANEXO III - Preencher'!J198</f>
        <v>241.12799999999999</v>
      </c>
      <c r="J189" s="14">
        <f>'[1]TCE - ANEXO III - Preencher'!K198</f>
        <v>0</v>
      </c>
      <c r="K189" s="15">
        <f>'[1]TCE - ANEXO III - Preencher'!L198</f>
        <v>69.59</v>
      </c>
      <c r="L189" s="15">
        <f>'[1]TCE - ANEXO III - Preencher'!M198</f>
        <v>26.6</v>
      </c>
      <c r="M189" s="15">
        <f t="shared" si="13"/>
        <v>42.99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139.12</v>
      </c>
      <c r="R189" s="15">
        <f>'[1]TCE - ANEXO III - Preencher'!S198</f>
        <v>75.8</v>
      </c>
      <c r="S189" s="16">
        <f t="shared" si="15"/>
        <v>63.320000000000007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349.50799999999998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CARLA RAMOS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06/2023</v>
      </c>
      <c r="H190" s="14">
        <f>'[1]TCE - ANEXO III - Preencher'!I199</f>
        <v>0</v>
      </c>
      <c r="I190" s="14">
        <f>'[1]TCE - ANEXO III - Preencher'!J199</f>
        <v>229.84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231.91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CARLA REBECA BARROS DE SOUZA FELIX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06/2023</v>
      </c>
      <c r="H191" s="14">
        <f>'[1]TCE - ANEXO III - Preencher'!I200</f>
        <v>0</v>
      </c>
      <c r="I191" s="14">
        <f>'[1]TCE - ANEXO III - Preencher'!J200</f>
        <v>354.99680000000001</v>
      </c>
      <c r="J191" s="14">
        <f>'[1]TCE - ANEXO III - Preencher'!K200</f>
        <v>0</v>
      </c>
      <c r="K191" s="15">
        <f>'[1]TCE - ANEXO III - Preencher'!L200</f>
        <v>69.59</v>
      </c>
      <c r="L191" s="15">
        <f>'[1]TCE - ANEXO III - Preencher'!M200</f>
        <v>3.33</v>
      </c>
      <c r="M191" s="15">
        <f t="shared" si="13"/>
        <v>66.260000000000005</v>
      </c>
      <c r="N191" s="15">
        <f>'[1]TCE - ANEXO III - Preencher'!O200</f>
        <v>4.3499999999999996</v>
      </c>
      <c r="O191" s="15">
        <f>'[1]TCE - ANEXO III - Preencher'!P200</f>
        <v>0</v>
      </c>
      <c r="P191" s="16">
        <f t="shared" si="14"/>
        <v>4.3499999999999996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425.60680000000002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CARLIANE MACEDO GOMES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06/2023</v>
      </c>
      <c r="H192" s="14">
        <f>'[1]TCE - ANEXO III - Preencher'!I201</f>
        <v>0</v>
      </c>
      <c r="I192" s="14">
        <f>'[1]TCE - ANEXO III - Preencher'!J201</f>
        <v>462.82560000000001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16.59</v>
      </c>
      <c r="O192" s="15">
        <f>'[1]TCE - ANEXO III - Preencher'!P201</f>
        <v>0</v>
      </c>
      <c r="P192" s="16">
        <f t="shared" si="14"/>
        <v>16.59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479.41559999999998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ADRIANO COSTA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7823-20</v>
      </c>
      <c r="G193" s="13" t="str">
        <f>IF('[1]TCE - ANEXO III - Preencher'!H202="","",'[1]TCE - ANEXO III - Preencher'!H202)</f>
        <v>06/2023</v>
      </c>
      <c r="H193" s="14">
        <f>'[1]TCE - ANEXO III - Preencher'!I202</f>
        <v>0</v>
      </c>
      <c r="I193" s="14">
        <f>'[1]TCE - ANEXO III - Preencher'!J202</f>
        <v>177.5008</v>
      </c>
      <c r="J193" s="14">
        <f>'[1]TCE - ANEXO III - Preencher'!K202</f>
        <v>0</v>
      </c>
      <c r="K193" s="15">
        <f>'[1]TCE - ANEXO III - Preencher'!L202</f>
        <v>69.59</v>
      </c>
      <c r="L193" s="15">
        <f>'[1]TCE - ANEXO III - Preencher'!M202</f>
        <v>30</v>
      </c>
      <c r="M193" s="15">
        <f t="shared" si="13"/>
        <v>39.590000000000003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219.16079999999999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CARLOS ALBERTO DO NASCIMENTO JUNIOR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06/2023</v>
      </c>
      <c r="H194" s="14">
        <f>'[1]TCE - ANEXO III - Preencher'!I203</f>
        <v>0</v>
      </c>
      <c r="I194" s="14">
        <f>'[1]TCE - ANEXO III - Preencher'!J203</f>
        <v>106.32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218.12</v>
      </c>
      <c r="R194" s="15">
        <f>'[1]TCE - ANEXO III - Preencher'!S203</f>
        <v>79.2</v>
      </c>
      <c r="S194" s="16">
        <f t="shared" si="15"/>
        <v>138.92000000000002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247.31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CARLOS ALFREDO RAMIREZ GONZALEZ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2252-25</v>
      </c>
      <c r="G195" s="13" t="str">
        <f>IF('[1]TCE - ANEXO III - Preencher'!H204="","",'[1]TCE - ANEXO III - Preencher'!H204)</f>
        <v>06/2023</v>
      </c>
      <c r="H195" s="14">
        <f>'[1]TCE - ANEXO III - Preencher'!I204</f>
        <v>0</v>
      </c>
      <c r="I195" s="14">
        <f>'[1]TCE - ANEXO III - Preencher'!J204</f>
        <v>419.68639999999999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16.59</v>
      </c>
      <c r="O195" s="15">
        <f>'[1]TCE - ANEXO III - Preencher'!P204</f>
        <v>0</v>
      </c>
      <c r="P195" s="16">
        <f t="shared" si="14"/>
        <v>16.59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436.27639999999997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CARLOS ANTONIO MARTINS DO VALE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06/2023</v>
      </c>
      <c r="H196" s="14">
        <f>'[1]TCE - ANEXO III - Preencher'!I205</f>
        <v>0</v>
      </c>
      <c r="I196" s="14">
        <f>'[1]TCE - ANEXO III - Preencher'!J205</f>
        <v>225.9984</v>
      </c>
      <c r="J196" s="14">
        <f>'[1]TCE - ANEXO III - Preencher'!K205</f>
        <v>0</v>
      </c>
      <c r="K196" s="15">
        <f>'[1]TCE - ANEXO III - Preencher'!L205</f>
        <v>69.59</v>
      </c>
      <c r="L196" s="15">
        <f>'[1]TCE - ANEXO III - Preencher'!M205</f>
        <v>26.4</v>
      </c>
      <c r="M196" s="15">
        <f t="shared" ref="M196:M259" si="19">K196-L196</f>
        <v>43.190000000000005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38.32</v>
      </c>
      <c r="R196" s="15">
        <f>'[1]TCE - ANEXO III - Preencher'!S205</f>
        <v>15.84</v>
      </c>
      <c r="S196" s="16">
        <f t="shared" ref="S196:S259" si="21">Q196-R196</f>
        <v>22.48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293.73840000000001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EDUARDO LOPES TAVARES DE MELO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06/2023</v>
      </c>
      <c r="H197" s="14">
        <f>'[1]TCE - ANEXO III - Preencher'!I206</f>
        <v>0</v>
      </c>
      <c r="I197" s="14">
        <f>'[1]TCE - ANEXO III - Preencher'!J206</f>
        <v>1046.1759999999999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16.59</v>
      </c>
      <c r="O197" s="15">
        <f>'[1]TCE - ANEXO III - Preencher'!P206</f>
        <v>0</v>
      </c>
      <c r="P197" s="16">
        <f t="shared" si="20"/>
        <v>16.59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1062.7659999999998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FERNANDO LIRA RAMOS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06/2023</v>
      </c>
      <c r="H198" s="14">
        <f>'[1]TCE - ANEXO III - Preencher'!I207</f>
        <v>0</v>
      </c>
      <c r="I198" s="14">
        <f>'[1]TCE - ANEXO III - Preencher'!J207</f>
        <v>201.81039999999999</v>
      </c>
      <c r="J198" s="14">
        <f>'[1]TCE - ANEXO III - Preencher'!K207</f>
        <v>0</v>
      </c>
      <c r="K198" s="15">
        <f>'[1]TCE - ANEXO III - Preencher'!L207</f>
        <v>69.59</v>
      </c>
      <c r="L198" s="15">
        <f>'[1]TCE - ANEXO III - Preencher'!M207</f>
        <v>26.6</v>
      </c>
      <c r="M198" s="15">
        <f t="shared" si="19"/>
        <v>42.99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246.87039999999999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JOSE CANDIDO DO NASCIMENTO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 t="str">
        <f>IF('[1]TCE - ANEXO III - Preencher'!H208="","",'[1]TCE - ANEXO III - Preencher'!H208)</f>
        <v>06/2023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2.0699999999999998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ROBERTO MARTINS LIRA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3241-15</v>
      </c>
      <c r="G200" s="13" t="str">
        <f>IF('[1]TCE - ANEXO III - Preencher'!H209="","",'[1]TCE - ANEXO III - Preencher'!H209)</f>
        <v>06/2023</v>
      </c>
      <c r="H200" s="14">
        <f>'[1]TCE - ANEXO III - Preencher'!I209</f>
        <v>0</v>
      </c>
      <c r="I200" s="14">
        <f>'[1]TCE - ANEXO III - Preencher'!J209</f>
        <v>320.85039999999998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183.92</v>
      </c>
      <c r="R200" s="15">
        <f>'[1]TCE - ANEXO III - Preencher'!S209</f>
        <v>72.34</v>
      </c>
      <c r="S200" s="16">
        <f t="shared" si="21"/>
        <v>111.57999999999998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434.50039999999996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CARMEM SUZANA NUNES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06/2023</v>
      </c>
      <c r="H201" s="14">
        <f>'[1]TCE - ANEXO III - Preencher'!I210</f>
        <v>0</v>
      </c>
      <c r="I201" s="14">
        <f>'[1]TCE - ANEXO III - Preencher'!J210</f>
        <v>255.51519999999999</v>
      </c>
      <c r="J201" s="14">
        <f>'[1]TCE - ANEXO III - Preencher'!K210</f>
        <v>0</v>
      </c>
      <c r="K201" s="15">
        <f>'[1]TCE - ANEXO III - Preencher'!L210</f>
        <v>69.59</v>
      </c>
      <c r="L201" s="15">
        <f>'[1]TCE - ANEXO III - Preencher'!M210</f>
        <v>26.6</v>
      </c>
      <c r="M201" s="15">
        <f t="shared" si="19"/>
        <v>42.99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130.82</v>
      </c>
      <c r="R201" s="15">
        <f>'[1]TCE - ANEXO III - Preencher'!S210</f>
        <v>65.09</v>
      </c>
      <c r="S201" s="16">
        <f t="shared" si="21"/>
        <v>65.72999999999999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366.30520000000001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CARMEN LUCIA FRANCA DO MONTE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5132-20</v>
      </c>
      <c r="G202" s="13" t="str">
        <f>IF('[1]TCE - ANEXO III - Preencher'!H211="","",'[1]TCE - ANEXO III - Preencher'!H211)</f>
        <v>06/2023</v>
      </c>
      <c r="H202" s="14">
        <f>'[1]TCE - ANEXO III - Preencher'!I211</f>
        <v>0</v>
      </c>
      <c r="I202" s="14">
        <f>'[1]TCE - ANEXO III - Preencher'!J211</f>
        <v>201.4496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203.5196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CAROLINA BORGES 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06/2023</v>
      </c>
      <c r="H203" s="14">
        <f>'[1]TCE - ANEXO III - Preencher'!I212</f>
        <v>0</v>
      </c>
      <c r="I203" s="14">
        <f>'[1]TCE - ANEXO III - Preencher'!J212</f>
        <v>217.88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219.95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CAROLINA DE FREITAS CAVALCANTE CARIBE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2253-10</v>
      </c>
      <c r="G204" s="13" t="str">
        <f>IF('[1]TCE - ANEXO III - Preencher'!H213="","",'[1]TCE - ANEXO III - Preencher'!H213)</f>
        <v>06/2023</v>
      </c>
      <c r="H204" s="14">
        <f>'[1]TCE - ANEXO III - Preencher'!I213</f>
        <v>0</v>
      </c>
      <c r="I204" s="14">
        <f>'[1]TCE - ANEXO III - Preencher'!J213</f>
        <v>512.93439999999998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16.59</v>
      </c>
      <c r="O204" s="15">
        <f>'[1]TCE - ANEXO III - Preencher'!P213</f>
        <v>0</v>
      </c>
      <c r="P204" s="16">
        <f t="shared" si="20"/>
        <v>16.59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529.52440000000001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CAROLINA MARTINS BARROS DE ALBUQUERQUE TENORIO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06/2023</v>
      </c>
      <c r="H205" s="14">
        <f>'[1]TCE - ANEXO III - Preencher'!I214</f>
        <v>0</v>
      </c>
      <c r="I205" s="14">
        <f>'[1]TCE - ANEXO III - Preencher'!J214</f>
        <v>456.66559999999998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16.59</v>
      </c>
      <c r="O205" s="15">
        <f>'[1]TCE - ANEXO III - Preencher'!P214</f>
        <v>0</v>
      </c>
      <c r="P205" s="16">
        <f t="shared" si="20"/>
        <v>16.59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473.25559999999996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CAROLINE CALDAS CABRAL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2237-10</v>
      </c>
      <c r="G206" s="13" t="str">
        <f>IF('[1]TCE - ANEXO III - Preencher'!H215="","",'[1]TCE - ANEXO III - Preencher'!H215)</f>
        <v>06/2023</v>
      </c>
      <c r="H206" s="14">
        <f>'[1]TCE - ANEXO III - Preencher'!I215</f>
        <v>0</v>
      </c>
      <c r="I206" s="14">
        <f>'[1]TCE - ANEXO III - Preencher'!J215</f>
        <v>388.12400000000002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390.19400000000002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CAROLINE MARIA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06/2023</v>
      </c>
      <c r="H207" s="14">
        <f>'[1]TCE - ANEXO III - Preencher'!I216</f>
        <v>0</v>
      </c>
      <c r="I207" s="14">
        <f>'[1]TCE - ANEXO III - Preencher'!J216</f>
        <v>138.10400000000001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172.72</v>
      </c>
      <c r="R207" s="15">
        <f>'[1]TCE - ANEXO III - Preencher'!S216</f>
        <v>79.2</v>
      </c>
      <c r="S207" s="16">
        <f t="shared" si="21"/>
        <v>93.52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233.69400000000002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CASSIA PATRICIA DA SILVA ALVARO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06/2023</v>
      </c>
      <c r="H208" s="14">
        <f>'[1]TCE - ANEXO III - Preencher'!I217</f>
        <v>0</v>
      </c>
      <c r="I208" s="14">
        <f>'[1]TCE - ANEXO III - Preencher'!J217</f>
        <v>198.91919999999999</v>
      </c>
      <c r="J208" s="14">
        <f>'[1]TCE - ANEXO III - Preencher'!K217</f>
        <v>0</v>
      </c>
      <c r="K208" s="15">
        <f>'[1]TCE - ANEXO III - Preencher'!L217</f>
        <v>69.59</v>
      </c>
      <c r="L208" s="15">
        <f>'[1]TCE - ANEXO III - Preencher'!M217</f>
        <v>26.4</v>
      </c>
      <c r="M208" s="15">
        <f t="shared" si="19"/>
        <v>43.190000000000005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244.17919999999998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CASSIA REGINA ANDRADE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06/2023</v>
      </c>
      <c r="H209" s="14">
        <f>'[1]TCE - ANEXO III - Preencher'!I218</f>
        <v>0</v>
      </c>
      <c r="I209" s="14">
        <f>'[1]TCE - ANEXO III - Preencher'!J218</f>
        <v>185.90639999999999</v>
      </c>
      <c r="J209" s="14">
        <f>'[1]TCE - ANEXO III - Preencher'!K218</f>
        <v>0</v>
      </c>
      <c r="K209" s="15">
        <f>'[1]TCE - ANEXO III - Preencher'!L218</f>
        <v>69.59</v>
      </c>
      <c r="L209" s="15">
        <f>'[1]TCE - ANEXO III - Preencher'!M218</f>
        <v>27.85</v>
      </c>
      <c r="M209" s="15">
        <f t="shared" si="19"/>
        <v>41.74</v>
      </c>
      <c r="N209" s="15">
        <f>'[1]TCE - ANEXO III - Preencher'!O218</f>
        <v>2.0699999999999998</v>
      </c>
      <c r="O209" s="15">
        <f>'[1]TCE - ANEXO III - Preencher'!P218</f>
        <v>0</v>
      </c>
      <c r="P209" s="16">
        <f t="shared" si="20"/>
        <v>2.0699999999999998</v>
      </c>
      <c r="Q209" s="15">
        <f>'[1]TCE - ANEXO III - Preencher'!R218</f>
        <v>239.92</v>
      </c>
      <c r="R209" s="15">
        <f>'[1]TCE - ANEXO III - Preencher'!S218</f>
        <v>83.56</v>
      </c>
      <c r="S209" s="16">
        <f t="shared" si="21"/>
        <v>156.35999999999999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386.07639999999998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CASSIO RUFINO DE LIRA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06/2023</v>
      </c>
      <c r="H210" s="14">
        <f>'[1]TCE - ANEXO III - Preencher'!I219</f>
        <v>0</v>
      </c>
      <c r="I210" s="14">
        <f>'[1]TCE - ANEXO III - Preencher'!J219</f>
        <v>175.4752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177.54519999999999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CATIA ARCURI BRANCO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2251-03</v>
      </c>
      <c r="G211" s="13" t="str">
        <f>IF('[1]TCE - ANEXO III - Preencher'!H220="","",'[1]TCE - ANEXO III - Preencher'!H220)</f>
        <v>06/2023</v>
      </c>
      <c r="H211" s="14">
        <f>'[1]TCE - ANEXO III - Preencher'!I220</f>
        <v>0</v>
      </c>
      <c r="I211" s="14">
        <f>'[1]TCE - ANEXO III - Preencher'!J220</f>
        <v>919.79200000000003</v>
      </c>
      <c r="J211" s="14">
        <f>'[1]TCE - ANEXO III - Preencher'!K220</f>
        <v>0</v>
      </c>
      <c r="K211" s="15">
        <f>'[1]TCE - ANEXO III - Preencher'!L220</f>
        <v>69.59</v>
      </c>
      <c r="L211" s="15">
        <f>'[1]TCE - ANEXO III - Preencher'!M220</f>
        <v>3.96</v>
      </c>
      <c r="M211" s="15">
        <f t="shared" si="19"/>
        <v>65.63000000000001</v>
      </c>
      <c r="N211" s="15">
        <f>'[1]TCE - ANEXO III - Preencher'!O220</f>
        <v>16.59</v>
      </c>
      <c r="O211" s="15">
        <f>'[1]TCE - ANEXO III - Preencher'!P220</f>
        <v>0</v>
      </c>
      <c r="P211" s="16">
        <f t="shared" si="20"/>
        <v>16.59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1002.0120000000001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CECILIA VITORIA GOMES DA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06/2023</v>
      </c>
      <c r="H212" s="14">
        <f>'[1]TCE - ANEXO III - Preencher'!I221</f>
        <v>0</v>
      </c>
      <c r="I212" s="14">
        <f>'[1]TCE - ANEXO III - Preencher'!J221</f>
        <v>19.8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273.42</v>
      </c>
      <c r="R212" s="15">
        <f>'[1]TCE - ANEXO III - Preencher'!S221</f>
        <v>38.28</v>
      </c>
      <c r="S212" s="16">
        <f t="shared" si="21"/>
        <v>235.14000000000001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257.01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CELIA CRISTINA FERREIRA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06/2023</v>
      </c>
      <c r="H213" s="14">
        <f>'[1]TCE - ANEXO III - Preencher'!I222</f>
        <v>0</v>
      </c>
      <c r="I213" s="14">
        <f>'[1]TCE - ANEXO III - Preencher'!J222</f>
        <v>227.65039999999999</v>
      </c>
      <c r="J213" s="14">
        <f>'[1]TCE - ANEXO III - Preencher'!K222</f>
        <v>0</v>
      </c>
      <c r="K213" s="15">
        <f>'[1]TCE - ANEXO III - Preencher'!L222</f>
        <v>69.59</v>
      </c>
      <c r="L213" s="15">
        <f>'[1]TCE - ANEXO III - Preencher'!M222</f>
        <v>26.6</v>
      </c>
      <c r="M213" s="15">
        <f t="shared" si="19"/>
        <v>42.99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272.71039999999999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CELINA MARIA BATISTA DE MELO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06/2023</v>
      </c>
      <c r="H214" s="14">
        <f>'[1]TCE - ANEXO III - Preencher'!I223</f>
        <v>0</v>
      </c>
      <c r="I214" s="14">
        <f>'[1]TCE - ANEXO III - Preencher'!J223</f>
        <v>165.22640000000001</v>
      </c>
      <c r="J214" s="14">
        <f>'[1]TCE - ANEXO III - Preencher'!K223</f>
        <v>0</v>
      </c>
      <c r="K214" s="15">
        <f>'[1]TCE - ANEXO III - Preencher'!L223</f>
        <v>69.59</v>
      </c>
      <c r="L214" s="15">
        <f>'[1]TCE - ANEXO III - Preencher'!M223</f>
        <v>26.4</v>
      </c>
      <c r="M214" s="15">
        <f t="shared" si="19"/>
        <v>43.190000000000005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273.22000000000003</v>
      </c>
      <c r="R214" s="15">
        <f>'[1]TCE - ANEXO III - Preencher'!S223</f>
        <v>79.2</v>
      </c>
      <c r="S214" s="16">
        <f t="shared" si="21"/>
        <v>194.02000000000004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404.50640000000004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CELSO DE OLIVEIRA JUNIOR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06/2023</v>
      </c>
      <c r="H215" s="14">
        <f>'[1]TCE - ANEXO III - Preencher'!I224</f>
        <v>0</v>
      </c>
      <c r="I215" s="14">
        <f>'[1]TCE - ANEXO III - Preencher'!J224</f>
        <v>501.52960000000007</v>
      </c>
      <c r="J215" s="14">
        <f>'[1]TCE - ANEXO III - Preencher'!K224</f>
        <v>0</v>
      </c>
      <c r="K215" s="15">
        <f>'[1]TCE - ANEXO III - Preencher'!L224</f>
        <v>69.59</v>
      </c>
      <c r="L215" s="15">
        <f>'[1]TCE - ANEXO III - Preencher'!M224</f>
        <v>13.56</v>
      </c>
      <c r="M215" s="15">
        <f t="shared" si="19"/>
        <v>56.03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159.91999999999999</v>
      </c>
      <c r="R215" s="15">
        <f>'[1]TCE - ANEXO III - Preencher'!S224</f>
        <v>0</v>
      </c>
      <c r="S215" s="16">
        <f t="shared" si="21"/>
        <v>159.91999999999999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719.54960000000005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CICERA ALINE ROMAO DE ASSIS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06/2023</v>
      </c>
      <c r="H216" s="14">
        <f>'[1]TCE - ANEXO III - Preencher'!I225</f>
        <v>0</v>
      </c>
      <c r="I216" s="14">
        <f>'[1]TCE - ANEXO III - Preencher'!J225</f>
        <v>303.77839999999998</v>
      </c>
      <c r="J216" s="14">
        <f>'[1]TCE - ANEXO III - Preencher'!K225</f>
        <v>0</v>
      </c>
      <c r="K216" s="15">
        <f>'[1]TCE - ANEXO III - Preencher'!L225</f>
        <v>69.59</v>
      </c>
      <c r="L216" s="15">
        <f>'[1]TCE - ANEXO III - Preencher'!M225</f>
        <v>26.6</v>
      </c>
      <c r="M216" s="15">
        <f t="shared" si="19"/>
        <v>42.99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348.83839999999998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CILENE CICERA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5152-05</v>
      </c>
      <c r="G217" s="13" t="str">
        <f>IF('[1]TCE - ANEXO III - Preencher'!H226="","",'[1]TCE - ANEXO III - Preencher'!H226)</f>
        <v>06/2023</v>
      </c>
      <c r="H217" s="14">
        <f>'[1]TCE - ANEXO III - Preencher'!I226</f>
        <v>0</v>
      </c>
      <c r="I217" s="14">
        <f>'[1]TCE - ANEXO III - Preencher'!J226</f>
        <v>186.18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188.25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CINTIA DA SILVA ALVES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06/2023</v>
      </c>
      <c r="H218" s="14">
        <f>'[1]TCE - ANEXO III - Preencher'!I227</f>
        <v>0</v>
      </c>
      <c r="I218" s="14">
        <f>'[1]TCE - ANEXO III - Preencher'!J227</f>
        <v>228.3048</v>
      </c>
      <c r="J218" s="14">
        <f>'[1]TCE - ANEXO III - Preencher'!K227</f>
        <v>0</v>
      </c>
      <c r="K218" s="15">
        <f>'[1]TCE - ANEXO III - Preencher'!L227</f>
        <v>69.59</v>
      </c>
      <c r="L218" s="15">
        <f>'[1]TCE - ANEXO III - Preencher'!M227</f>
        <v>26.6</v>
      </c>
      <c r="M218" s="15">
        <f t="shared" si="19"/>
        <v>42.99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79.8</v>
      </c>
      <c r="S218" s="16">
        <f t="shared" si="21"/>
        <v>-79.8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193.56479999999999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CINTYA MARIA SEVERIANO DE BARROS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5163-45</v>
      </c>
      <c r="G219" s="13" t="str">
        <f>IF('[1]TCE - ANEXO III - Preencher'!H228="","",'[1]TCE - ANEXO III - Preencher'!H228)</f>
        <v>06/2023</v>
      </c>
      <c r="H219" s="14">
        <f>'[1]TCE - ANEXO III - Preencher'!I228</f>
        <v>0</v>
      </c>
      <c r="I219" s="14">
        <f>'[1]TCE - ANEXO III - Preencher'!J228</f>
        <v>210.15039999999999</v>
      </c>
      <c r="J219" s="14">
        <f>'[1]TCE - ANEXO III - Preencher'!K228</f>
        <v>0</v>
      </c>
      <c r="K219" s="15">
        <f>'[1]TCE - ANEXO III - Preencher'!L228</f>
        <v>69.59</v>
      </c>
      <c r="L219" s="15">
        <f>'[1]TCE - ANEXO III - Preencher'!M228</f>
        <v>26.4</v>
      </c>
      <c r="M219" s="15">
        <f t="shared" si="19"/>
        <v>43.190000000000005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251.12</v>
      </c>
      <c r="R219" s="15">
        <f>'[1]TCE - ANEXO III - Preencher'!S228</f>
        <v>79.2</v>
      </c>
      <c r="S219" s="16">
        <f t="shared" si="21"/>
        <v>171.92000000000002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427.3304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CIRLLENE RAYSSA XAVIER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06/2023</v>
      </c>
      <c r="H220" s="14">
        <f>'[1]TCE - ANEXO III - Preencher'!I229</f>
        <v>0</v>
      </c>
      <c r="I220" s="14">
        <f>'[1]TCE - ANEXO III - Preencher'!J229</f>
        <v>162.23920000000001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164.3092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CLAITON GOMES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06/2023</v>
      </c>
      <c r="H221" s="14">
        <f>'[1]TCE - ANEXO III - Preencher'!I230</f>
        <v>0</v>
      </c>
      <c r="I221" s="14">
        <f>'[1]TCE - ANEXO III - Preencher'!J230</f>
        <v>133.1688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172.72</v>
      </c>
      <c r="R221" s="15">
        <f>'[1]TCE - ANEXO III - Preencher'!S230</f>
        <v>0</v>
      </c>
      <c r="S221" s="16">
        <f t="shared" si="21"/>
        <v>172.72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307.9588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CLARISSA SOARES PORTO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06/2023</v>
      </c>
      <c r="H222" s="14">
        <f>'[1]TCE - ANEXO III - Preencher'!I231</f>
        <v>0</v>
      </c>
      <c r="I222" s="14">
        <f>'[1]TCE - ANEXO III - Preencher'!J231</f>
        <v>455.80959999999999</v>
      </c>
      <c r="J222" s="14">
        <f>'[1]TCE - ANEXO III - Preencher'!K231</f>
        <v>0</v>
      </c>
      <c r="K222" s="15">
        <f>'[1]TCE - ANEXO III - Preencher'!L231</f>
        <v>69.59</v>
      </c>
      <c r="L222" s="15">
        <f>'[1]TCE - ANEXO III - Preencher'!M231</f>
        <v>1.58</v>
      </c>
      <c r="M222" s="15">
        <f t="shared" si="19"/>
        <v>68.010000000000005</v>
      </c>
      <c r="N222" s="15">
        <f>'[1]TCE - ANEXO III - Preencher'!O231</f>
        <v>16.59</v>
      </c>
      <c r="O222" s="15">
        <f>'[1]TCE - ANEXO III - Preencher'!P231</f>
        <v>0</v>
      </c>
      <c r="P222" s="16">
        <f t="shared" si="20"/>
        <v>16.59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540.40960000000007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CLAUDEVAN NUNES DE SOUSA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4131-15</v>
      </c>
      <c r="G223" s="13" t="str">
        <f>IF('[1]TCE - ANEXO III - Preencher'!H232="","",'[1]TCE - ANEXO III - Preencher'!H232)</f>
        <v>06/2023</v>
      </c>
      <c r="H223" s="14">
        <f>'[1]TCE - ANEXO III - Preencher'!I232</f>
        <v>0</v>
      </c>
      <c r="I223" s="14">
        <f>'[1]TCE - ANEXO III - Preencher'!J232</f>
        <v>272.3</v>
      </c>
      <c r="J223" s="14">
        <f>'[1]TCE - ANEXO III - Preencher'!K232</f>
        <v>0</v>
      </c>
      <c r="K223" s="15">
        <f>'[1]TCE - ANEXO III - Preencher'!L232</f>
        <v>69.59</v>
      </c>
      <c r="L223" s="15">
        <f>'[1]TCE - ANEXO III - Preencher'!M232</f>
        <v>30</v>
      </c>
      <c r="M223" s="15">
        <f t="shared" si="19"/>
        <v>39.590000000000003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313.95999999999998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CLAUDIA JOSEFA DO AMARAL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06/2023</v>
      </c>
      <c r="H224" s="14">
        <f>'[1]TCE - ANEXO III - Preencher'!I233</f>
        <v>0</v>
      </c>
      <c r="I224" s="14">
        <f>'[1]TCE - ANEXO III - Preencher'!J233</f>
        <v>510.11200000000002</v>
      </c>
      <c r="J224" s="14">
        <f>'[1]TCE - ANEXO III - Preencher'!K233</f>
        <v>0</v>
      </c>
      <c r="K224" s="15">
        <f>'[1]TCE - ANEXO III - Preencher'!L233</f>
        <v>69.59</v>
      </c>
      <c r="L224" s="15">
        <f>'[1]TCE - ANEXO III - Preencher'!M233</f>
        <v>3.59</v>
      </c>
      <c r="M224" s="15">
        <f t="shared" si="19"/>
        <v>66</v>
      </c>
      <c r="N224" s="15">
        <f>'[1]TCE - ANEXO III - Preencher'!O233</f>
        <v>4.3499999999999996</v>
      </c>
      <c r="O224" s="15">
        <f>'[1]TCE - ANEXO III - Preencher'!P233</f>
        <v>0</v>
      </c>
      <c r="P224" s="16">
        <f t="shared" si="20"/>
        <v>4.3499999999999996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580.4620000000001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CLAUDIA LIMA DE OLIVEIRA SOUZA FERRAZ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06/2023</v>
      </c>
      <c r="H225" s="14">
        <f>'[1]TCE - ANEXO III - Preencher'!I234</f>
        <v>0</v>
      </c>
      <c r="I225" s="14">
        <f>'[1]TCE - ANEXO III - Preencher'!J234</f>
        <v>582.91920000000005</v>
      </c>
      <c r="J225" s="14">
        <f>'[1]TCE - ANEXO III - Preencher'!K234</f>
        <v>0</v>
      </c>
      <c r="K225" s="15">
        <f>'[1]TCE - ANEXO III - Preencher'!L234</f>
        <v>69.59</v>
      </c>
      <c r="L225" s="15">
        <f>'[1]TCE - ANEXO III - Preencher'!M234</f>
        <v>2.79</v>
      </c>
      <c r="M225" s="15">
        <f t="shared" si="19"/>
        <v>66.8</v>
      </c>
      <c r="N225" s="15">
        <f>'[1]TCE - ANEXO III - Preencher'!O234</f>
        <v>4.3499999999999996</v>
      </c>
      <c r="O225" s="15">
        <f>'[1]TCE - ANEXO III - Preencher'!P234</f>
        <v>0</v>
      </c>
      <c r="P225" s="16">
        <f t="shared" si="20"/>
        <v>4.3499999999999996</v>
      </c>
      <c r="Q225" s="15">
        <f>'[1]TCE - ANEXO III - Preencher'!R234</f>
        <v>251.12</v>
      </c>
      <c r="R225" s="15">
        <f>'[1]TCE - ANEXO III - Preencher'!S234</f>
        <v>111.54</v>
      </c>
      <c r="S225" s="16">
        <f t="shared" si="21"/>
        <v>139.57999999999998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793.64920000000006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CLAUDIA MARIA DA SILVA NEVES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06/2023</v>
      </c>
      <c r="H226" s="14">
        <f>'[1]TCE - ANEXO III - Preencher'!I235</f>
        <v>0</v>
      </c>
      <c r="I226" s="14">
        <f>'[1]TCE - ANEXO III - Preencher'!J235</f>
        <v>143.69120000000001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0</v>
      </c>
      <c r="R226" s="15">
        <f>'[1]TCE - ANEXO III - Preencher'!S235</f>
        <v>79.2</v>
      </c>
      <c r="S226" s="16">
        <f t="shared" si="21"/>
        <v>-79.2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66.561199999999999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CLAUDIA MARIA LOPRETE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06/2023</v>
      </c>
      <c r="H227" s="14">
        <f>'[1]TCE - ANEXO III - Preencher'!I236</f>
        <v>0</v>
      </c>
      <c r="I227" s="14">
        <f>'[1]TCE - ANEXO III - Preencher'!J236</f>
        <v>319.584</v>
      </c>
      <c r="J227" s="14">
        <f>'[1]TCE - ANEXO III - Preencher'!K236</f>
        <v>0</v>
      </c>
      <c r="K227" s="15">
        <f>'[1]TCE - ANEXO III - Preencher'!L236</f>
        <v>69.59</v>
      </c>
      <c r="L227" s="15">
        <f>'[1]TCE - ANEXO III - Preencher'!M236</f>
        <v>26.6</v>
      </c>
      <c r="M227" s="15">
        <f t="shared" si="19"/>
        <v>42.99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364.64400000000001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CLAUDIENI DA SILVA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06/2023</v>
      </c>
      <c r="H228" s="14">
        <f>'[1]TCE - ANEXO III - Preencher'!I237</f>
        <v>0</v>
      </c>
      <c r="I228" s="14">
        <f>'[1]TCE - ANEXO III - Preencher'!J237</f>
        <v>205.4256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207.4956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CLAUDINEIDE SEBASTIANA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06/2023</v>
      </c>
      <c r="H229" s="14">
        <f>'[1]TCE - ANEXO III - Preencher'!I238</f>
        <v>0</v>
      </c>
      <c r="I229" s="14">
        <f>'[1]TCE - ANEXO III - Preencher'!J238</f>
        <v>155.9248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0</v>
      </c>
      <c r="R229" s="15">
        <f>'[1]TCE - ANEXO III - Preencher'!S238</f>
        <v>79.8</v>
      </c>
      <c r="S229" s="16">
        <f t="shared" si="21"/>
        <v>-79.8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78.194800000000001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CLAUDINEY VIEIRA ROMAO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06/2023</v>
      </c>
      <c r="H230" s="14">
        <f>'[1]TCE - ANEXO III - Preencher'!I239</f>
        <v>0</v>
      </c>
      <c r="I230" s="14">
        <f>'[1]TCE - ANEXO III - Preencher'!J239</f>
        <v>479.08640000000003</v>
      </c>
      <c r="J230" s="14">
        <f>'[1]TCE - ANEXO III - Preencher'!K239</f>
        <v>0</v>
      </c>
      <c r="K230" s="15">
        <f>'[1]TCE - ANEXO III - Preencher'!L239</f>
        <v>69.59</v>
      </c>
      <c r="L230" s="15">
        <f>'[1]TCE - ANEXO III - Preencher'!M239</f>
        <v>3.33</v>
      </c>
      <c r="M230" s="15">
        <f t="shared" si="19"/>
        <v>66.260000000000005</v>
      </c>
      <c r="N230" s="15">
        <f>'[1]TCE - ANEXO III - Preencher'!O239</f>
        <v>4.3499999999999996</v>
      </c>
      <c r="O230" s="15">
        <f>'[1]TCE - ANEXO III - Preencher'!P239</f>
        <v>0</v>
      </c>
      <c r="P230" s="16">
        <f t="shared" si="20"/>
        <v>4.3499999999999996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549.69640000000004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CLAUDIO ANTONIO DA COSTA NETO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2252-70</v>
      </c>
      <c r="G231" s="13" t="str">
        <f>IF('[1]TCE - ANEXO III - Preencher'!H240="","",'[1]TCE - ANEXO III - Preencher'!H240)</f>
        <v>06/2023</v>
      </c>
      <c r="H231" s="14">
        <f>'[1]TCE - ANEXO III - Preencher'!I240</f>
        <v>0</v>
      </c>
      <c r="I231" s="14">
        <f>'[1]TCE - ANEXO III - Preencher'!J240</f>
        <v>524.06960000000004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16.59</v>
      </c>
      <c r="O231" s="15">
        <f>'[1]TCE - ANEXO III - Preencher'!P240</f>
        <v>0</v>
      </c>
      <c r="P231" s="16">
        <f t="shared" si="20"/>
        <v>16.59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540.65960000000007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CLAUDIO EVANGELISTA DE SANTANA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06/2023</v>
      </c>
      <c r="H232" s="14">
        <f>'[1]TCE - ANEXO III - Preencher'!I241</f>
        <v>0</v>
      </c>
      <c r="I232" s="14">
        <f>'[1]TCE - ANEXO III - Preencher'!J241</f>
        <v>140.67519999999999</v>
      </c>
      <c r="J232" s="14">
        <f>'[1]TCE - ANEXO III - Preencher'!K241</f>
        <v>0</v>
      </c>
      <c r="K232" s="15">
        <f>'[1]TCE - ANEXO III - Preencher'!L241</f>
        <v>69.59</v>
      </c>
      <c r="L232" s="15">
        <f>'[1]TCE - ANEXO III - Preencher'!M241</f>
        <v>26.4</v>
      </c>
      <c r="M232" s="15">
        <f t="shared" si="19"/>
        <v>43.190000000000005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185.93519999999998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CLAUDYNNE VIEIRA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06/2023</v>
      </c>
      <c r="H233" s="14">
        <f>'[1]TCE - ANEXO III - Preencher'!I242</f>
        <v>0</v>
      </c>
      <c r="I233" s="14">
        <f>'[1]TCE - ANEXO III - Preencher'!J242</f>
        <v>563.20720000000006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4.3499999999999996</v>
      </c>
      <c r="O233" s="15">
        <f>'[1]TCE - ANEXO III - Preencher'!P242</f>
        <v>0</v>
      </c>
      <c r="P233" s="16">
        <f t="shared" si="20"/>
        <v>4.3499999999999996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567.55720000000008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CLECIA MARIA DOS SANTOS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06/2023</v>
      </c>
      <c r="H234" s="14">
        <f>'[1]TCE - ANEXO III - Preencher'!I243</f>
        <v>0</v>
      </c>
      <c r="I234" s="14">
        <f>'[1]TCE - ANEXO III - Preencher'!J243</f>
        <v>113.3544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115.42439999999999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CLECIANE GOMES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06/2023</v>
      </c>
      <c r="H235" s="14">
        <f>'[1]TCE - ANEXO III - Preencher'!I244</f>
        <v>0</v>
      </c>
      <c r="I235" s="14">
        <f>'[1]TCE - ANEXO III - Preencher'!J244</f>
        <v>87.138400000000004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83.12</v>
      </c>
      <c r="R235" s="15">
        <f>'[1]TCE - ANEXO III - Preencher'!S244</f>
        <v>34.58</v>
      </c>
      <c r="S235" s="16">
        <f t="shared" si="21"/>
        <v>48.540000000000006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137.7484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CLECIO GOMES DOS SANTOS JUNIOR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 t="str">
        <f>IF('[1]TCE - ANEXO III - Preencher'!H245="","",'[1]TCE - ANEXO III - Preencher'!H245)</f>
        <v>06/2023</v>
      </c>
      <c r="H236" s="14">
        <f>'[1]TCE - ANEXO III - Preencher'!I245</f>
        <v>0</v>
      </c>
      <c r="I236" s="14">
        <f>'[1]TCE - ANEXO III - Preencher'!J245</f>
        <v>533.75279999999998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16.59</v>
      </c>
      <c r="O236" s="15">
        <f>'[1]TCE - ANEXO III - Preencher'!P245</f>
        <v>0</v>
      </c>
      <c r="P236" s="16">
        <f t="shared" si="20"/>
        <v>16.59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550.34280000000001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CLEDILSON JOSE DA HORA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06/2023</v>
      </c>
      <c r="H237" s="14">
        <f>'[1]TCE - ANEXO III - Preencher'!I246</f>
        <v>0</v>
      </c>
      <c r="I237" s="14">
        <f>'[1]TCE - ANEXO III - Preencher'!J246</f>
        <v>410.80720000000002</v>
      </c>
      <c r="J237" s="14">
        <f>'[1]TCE - ANEXO III - Preencher'!K246</f>
        <v>0</v>
      </c>
      <c r="K237" s="15">
        <f>'[1]TCE - ANEXO III - Preencher'!L246</f>
        <v>69.59</v>
      </c>
      <c r="L237" s="15">
        <f>'[1]TCE - ANEXO III - Preencher'!M246</f>
        <v>3.59</v>
      </c>
      <c r="M237" s="15">
        <f t="shared" si="19"/>
        <v>66</v>
      </c>
      <c r="N237" s="15">
        <f>'[1]TCE - ANEXO III - Preencher'!O246</f>
        <v>4.3499999999999996</v>
      </c>
      <c r="O237" s="15">
        <f>'[1]TCE - ANEXO III - Preencher'!P246</f>
        <v>0</v>
      </c>
      <c r="P237" s="16">
        <f t="shared" si="20"/>
        <v>4.3499999999999996</v>
      </c>
      <c r="Q237" s="15">
        <f>'[1]TCE - ANEXO III - Preencher'!R246</f>
        <v>127.92</v>
      </c>
      <c r="R237" s="15">
        <f>'[1]TCE - ANEXO III - Preencher'!S246</f>
        <v>112</v>
      </c>
      <c r="S237" s="16">
        <f t="shared" si="21"/>
        <v>15.920000000000002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497.07720000000006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CLEITON JOSE DO NASCIMENTO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5132-20</v>
      </c>
      <c r="G238" s="13" t="str">
        <f>IF('[1]TCE - ANEXO III - Preencher'!H247="","",'[1]TCE - ANEXO III - Preencher'!H247)</f>
        <v>06/2023</v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2.0699999999999998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CLENIA FERREIRA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06/2023</v>
      </c>
      <c r="H239" s="14">
        <f>'[1]TCE - ANEXO III - Preencher'!I248</f>
        <v>0</v>
      </c>
      <c r="I239" s="14">
        <f>'[1]TCE - ANEXO III - Preencher'!J248</f>
        <v>232.9152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172.72</v>
      </c>
      <c r="R239" s="15">
        <f>'[1]TCE - ANEXO III - Preencher'!S248</f>
        <v>79.8</v>
      </c>
      <c r="S239" s="16">
        <f t="shared" si="21"/>
        <v>92.92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327.90519999999998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CLEYSSON CRISTIANO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5151-10</v>
      </c>
      <c r="G240" s="13" t="str">
        <f>IF('[1]TCE - ANEXO III - Preencher'!H249="","",'[1]TCE - ANEXO III - Preencher'!H249)</f>
        <v>06/2023</v>
      </c>
      <c r="H240" s="14">
        <f>'[1]TCE - ANEXO III - Preencher'!I249</f>
        <v>0</v>
      </c>
      <c r="I240" s="14">
        <f>'[1]TCE - ANEXO III - Preencher'!J249</f>
        <v>149.02799999999999</v>
      </c>
      <c r="J240" s="14">
        <f>'[1]TCE - ANEXO III - Preencher'!K249</f>
        <v>0</v>
      </c>
      <c r="K240" s="15">
        <f>'[1]TCE - ANEXO III - Preencher'!L249</f>
        <v>69.59</v>
      </c>
      <c r="L240" s="15">
        <f>'[1]TCE - ANEXO III - Preencher'!M249</f>
        <v>26.4</v>
      </c>
      <c r="M240" s="15">
        <f t="shared" si="19"/>
        <v>43.190000000000005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194.28799999999998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CLEYTON DE ALBUQUERQUE LOPES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5143-10</v>
      </c>
      <c r="G241" s="13" t="str">
        <f>IF('[1]TCE - ANEXO III - Preencher'!H250="","",'[1]TCE - ANEXO III - Preencher'!H250)</f>
        <v>06/2023</v>
      </c>
      <c r="H241" s="14">
        <f>'[1]TCE - ANEXO III - Preencher'!I250</f>
        <v>0</v>
      </c>
      <c r="I241" s="14">
        <f>'[1]TCE - ANEXO III - Preencher'!J250</f>
        <v>294.95839999999998</v>
      </c>
      <c r="J241" s="14">
        <f>'[1]TCE - ANEXO III - Preencher'!K250</f>
        <v>0</v>
      </c>
      <c r="K241" s="15">
        <f>'[1]TCE - ANEXO III - Preencher'!L250</f>
        <v>69.59</v>
      </c>
      <c r="L241" s="15">
        <f>'[1]TCE - ANEXO III - Preencher'!M250</f>
        <v>30</v>
      </c>
      <c r="M241" s="15">
        <f t="shared" si="19"/>
        <v>39.590000000000003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0</v>
      </c>
      <c r="R241" s="15">
        <f>'[1]TCE - ANEXO III - Preencher'!S250</f>
        <v>134.03</v>
      </c>
      <c r="S241" s="16">
        <f t="shared" si="21"/>
        <v>-134.03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202.58840000000001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CLEYTON MARCOS DE ANDRADE LIMA MOTA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3172-10</v>
      </c>
      <c r="G242" s="13" t="str">
        <f>IF('[1]TCE - ANEXO III - Preencher'!H251="","",'[1]TCE - ANEXO III - Preencher'!H251)</f>
        <v>06/2023</v>
      </c>
      <c r="H242" s="14">
        <f>'[1]TCE - ANEXO III - Preencher'!I251</f>
        <v>0</v>
      </c>
      <c r="I242" s="14">
        <f>'[1]TCE - ANEXO III - Preencher'!J251</f>
        <v>329.3168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331.38679999999999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CLOVIS EVARISTO DA SILVA FILHO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 t="str">
        <f>IF('[1]TCE - ANEXO III - Preencher'!H252="","",'[1]TCE - ANEXO III - Preencher'!H252)</f>
        <v>06/2023</v>
      </c>
      <c r="H243" s="14">
        <f>'[1]TCE - ANEXO III - Preencher'!I252</f>
        <v>0</v>
      </c>
      <c r="I243" s="14">
        <f>'[1]TCE - ANEXO III - Preencher'!J252</f>
        <v>180.11840000000001</v>
      </c>
      <c r="J243" s="14">
        <f>'[1]TCE - ANEXO III - Preencher'!K252</f>
        <v>0</v>
      </c>
      <c r="K243" s="15">
        <f>'[1]TCE - ANEXO III - Preencher'!L252</f>
        <v>69.59</v>
      </c>
      <c r="L243" s="15">
        <f>'[1]TCE - ANEXO III - Preencher'!M252</f>
        <v>26.4</v>
      </c>
      <c r="M243" s="15">
        <f t="shared" si="19"/>
        <v>43.190000000000005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225.3784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CONCEICAO SOUZA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5132-20</v>
      </c>
      <c r="G244" s="13" t="str">
        <f>IF('[1]TCE - ANEXO III - Preencher'!H253="","",'[1]TCE - ANEXO III - Preencher'!H253)</f>
        <v>06/2023</v>
      </c>
      <c r="H244" s="14">
        <f>'[1]TCE - ANEXO III - Preencher'!I253</f>
        <v>0</v>
      </c>
      <c r="I244" s="14">
        <f>'[1]TCE - ANEXO III - Preencher'!J253</f>
        <v>185.6816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77.569999999999993</v>
      </c>
      <c r="U244" s="15">
        <f>'[1]TCE - ANEXO III - Preencher'!V253</f>
        <v>0</v>
      </c>
      <c r="V244" s="16">
        <f t="shared" si="22"/>
        <v>77.569999999999993</v>
      </c>
      <c r="W244" s="17" t="str">
        <f>IF('[1]TCE - ANEXO III - Preencher'!X253="","",'[1]TCE - ANEXO III - Preencher'!X253)</f>
        <v>AUXÍLIO CRECHE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265.32159999999999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COSME JOSE DOS SANTOS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06/2023</v>
      </c>
      <c r="H245" s="14">
        <f>'[1]TCE - ANEXO III - Preencher'!I254</f>
        <v>0</v>
      </c>
      <c r="I245" s="14">
        <f>'[1]TCE - ANEXO III - Preencher'!J254</f>
        <v>120.47199999999999</v>
      </c>
      <c r="J245" s="14">
        <f>'[1]TCE - ANEXO III - Preencher'!K254</f>
        <v>0</v>
      </c>
      <c r="K245" s="15">
        <f>'[1]TCE - ANEXO III - Preencher'!L254</f>
        <v>69.59</v>
      </c>
      <c r="L245" s="15">
        <f>'[1]TCE - ANEXO III - Preencher'!M254</f>
        <v>26.4</v>
      </c>
      <c r="M245" s="15">
        <f t="shared" si="19"/>
        <v>43.190000000000005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165.732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CRISTIANA PEREIRA AMARO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06/2023</v>
      </c>
      <c r="H246" s="14">
        <f>'[1]TCE - ANEXO III - Preencher'!I255</f>
        <v>0</v>
      </c>
      <c r="I246" s="14">
        <f>'[1]TCE - ANEXO III - Preencher'!J255</f>
        <v>218.97120000000001</v>
      </c>
      <c r="J246" s="14">
        <f>'[1]TCE - ANEXO III - Preencher'!K255</f>
        <v>0</v>
      </c>
      <c r="K246" s="15">
        <f>'[1]TCE - ANEXO III - Preencher'!L255</f>
        <v>69.59</v>
      </c>
      <c r="L246" s="15">
        <f>'[1]TCE - ANEXO III - Preencher'!M255</f>
        <v>26.6</v>
      </c>
      <c r="M246" s="15">
        <f t="shared" si="19"/>
        <v>42.99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161.52000000000001</v>
      </c>
      <c r="R246" s="15">
        <f>'[1]TCE - ANEXO III - Preencher'!S255</f>
        <v>0</v>
      </c>
      <c r="S246" s="16">
        <f t="shared" si="21"/>
        <v>161.52000000000001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425.55119999999999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CRISTIANE FERREIRA DA COSTA AMADOR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06/2023</v>
      </c>
      <c r="H247" s="14">
        <f>'[1]TCE - ANEXO III - Preencher'!I256</f>
        <v>0</v>
      </c>
      <c r="I247" s="14">
        <f>'[1]TCE - ANEXO III - Preencher'!J256</f>
        <v>160.68799999999999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54.12</v>
      </c>
      <c r="S247" s="16">
        <f t="shared" si="21"/>
        <v>-54.12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108.63799999999998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CRISTIANE MARIA DE LIMA BARBOSA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06/2023</v>
      </c>
      <c r="H248" s="14">
        <f>'[1]TCE - ANEXO III - Preencher'!I257</f>
        <v>0</v>
      </c>
      <c r="I248" s="14">
        <f>'[1]TCE - ANEXO III - Preencher'!J257</f>
        <v>284.0976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286.16759999999999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MARQUES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5211-30</v>
      </c>
      <c r="G249" s="13" t="str">
        <f>IF('[1]TCE - ANEXO III - Preencher'!H258="","",'[1]TCE - ANEXO III - Preencher'!H258)</f>
        <v>06/2023</v>
      </c>
      <c r="H249" s="14">
        <f>'[1]TCE - ANEXO III - Preencher'!I258</f>
        <v>0</v>
      </c>
      <c r="I249" s="14">
        <f>'[1]TCE - ANEXO III - Preencher'!J258</f>
        <v>202.048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204.11799999999999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CRISTIANE PEREIRA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06/2023</v>
      </c>
      <c r="H250" s="14">
        <f>'[1]TCE - ANEXO III - Preencher'!I259</f>
        <v>0</v>
      </c>
      <c r="I250" s="14">
        <f>'[1]TCE - ANEXO III - Preencher'!J259</f>
        <v>212.61279999999999</v>
      </c>
      <c r="J250" s="14">
        <f>'[1]TCE - ANEXO III - Preencher'!K259</f>
        <v>0</v>
      </c>
      <c r="K250" s="15">
        <f>'[1]TCE - ANEXO III - Preencher'!L259</f>
        <v>69.59</v>
      </c>
      <c r="L250" s="15">
        <f>'[1]TCE - ANEXO III - Preencher'!M259</f>
        <v>26.6</v>
      </c>
      <c r="M250" s="15">
        <f t="shared" si="19"/>
        <v>42.99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172.72</v>
      </c>
      <c r="R250" s="15">
        <f>'[1]TCE - ANEXO III - Preencher'!S259</f>
        <v>0</v>
      </c>
      <c r="S250" s="16">
        <f t="shared" si="21"/>
        <v>172.72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430.39279999999997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CRISTIANO FONSECA DE MELO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06/2023</v>
      </c>
      <c r="H251" s="14">
        <f>'[1]TCE - ANEXO III - Preencher'!I260</f>
        <v>0</v>
      </c>
      <c r="I251" s="14">
        <f>'[1]TCE - ANEXO III - Preencher'!J260</f>
        <v>262.76479999999998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264.83479999999997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DAMIANA MARIA JOSE LUIZ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06/2023</v>
      </c>
      <c r="H252" s="14">
        <f>'[1]TCE - ANEXO III - Preencher'!I261</f>
        <v>0</v>
      </c>
      <c r="I252" s="14">
        <f>'[1]TCE - ANEXO III - Preencher'!J261</f>
        <v>226.56559999999999</v>
      </c>
      <c r="J252" s="14">
        <f>'[1]TCE - ANEXO III - Preencher'!K261</f>
        <v>0</v>
      </c>
      <c r="K252" s="15">
        <f>'[1]TCE - ANEXO III - Preencher'!L261</f>
        <v>69.59</v>
      </c>
      <c r="L252" s="15">
        <f>'[1]TCE - ANEXO III - Preencher'!M261</f>
        <v>26.6</v>
      </c>
      <c r="M252" s="15">
        <f t="shared" si="19"/>
        <v>42.99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130.82</v>
      </c>
      <c r="R252" s="15">
        <f>'[1]TCE - ANEXO III - Preencher'!S261</f>
        <v>79.8</v>
      </c>
      <c r="S252" s="16">
        <f t="shared" si="21"/>
        <v>51.019999999999996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322.64559999999994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DANIEL BENTO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5163-45</v>
      </c>
      <c r="G253" s="13" t="str">
        <f>IF('[1]TCE - ANEXO III - Preencher'!H262="","",'[1]TCE - ANEXO III - Preencher'!H262)</f>
        <v>06/2023</v>
      </c>
      <c r="H253" s="14">
        <f>'[1]TCE - ANEXO III - Preencher'!I262</f>
        <v>0</v>
      </c>
      <c r="I253" s="14">
        <f>'[1]TCE - ANEXO III - Preencher'!J262</f>
        <v>189.9264</v>
      </c>
      <c r="J253" s="14">
        <f>'[1]TCE - ANEXO III - Preencher'!K262</f>
        <v>0</v>
      </c>
      <c r="K253" s="15">
        <f>'[1]TCE - ANEXO III - Preencher'!L262</f>
        <v>69.59</v>
      </c>
      <c r="L253" s="15">
        <f>'[1]TCE - ANEXO III - Preencher'!M262</f>
        <v>26.4</v>
      </c>
      <c r="M253" s="15">
        <f t="shared" si="19"/>
        <v>43.190000000000005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0</v>
      </c>
      <c r="R253" s="15">
        <f>'[1]TCE - ANEXO III - Preencher'!S262</f>
        <v>79.2</v>
      </c>
      <c r="S253" s="16">
        <f t="shared" si="21"/>
        <v>-79.2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155.9864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DANIEL PEREIRA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7241-10</v>
      </c>
      <c r="G254" s="13" t="str">
        <f>IF('[1]TCE - ANEXO III - Preencher'!H263="","",'[1]TCE - ANEXO III - Preencher'!H263)</f>
        <v>06/2023</v>
      </c>
      <c r="H254" s="14">
        <f>'[1]TCE - ANEXO III - Preencher'!I263</f>
        <v>0</v>
      </c>
      <c r="I254" s="14">
        <f>'[1]TCE - ANEXO III - Preencher'!J263</f>
        <v>265.63760000000002</v>
      </c>
      <c r="J254" s="14">
        <f>'[1]TCE - ANEXO III - Preencher'!K263</f>
        <v>0</v>
      </c>
      <c r="K254" s="15">
        <f>'[1]TCE - ANEXO III - Preencher'!L263</f>
        <v>69.59</v>
      </c>
      <c r="L254" s="15">
        <f>'[1]TCE - ANEXO III - Preencher'!M263</f>
        <v>30</v>
      </c>
      <c r="M254" s="15">
        <f t="shared" si="19"/>
        <v>39.590000000000003</v>
      </c>
      <c r="N254" s="15">
        <f>'[1]TCE - ANEXO III - Preencher'!O263</f>
        <v>2.0699999999999998</v>
      </c>
      <c r="O254" s="15">
        <f>'[1]TCE - ANEXO III - Preencher'!P263</f>
        <v>0</v>
      </c>
      <c r="P254" s="16">
        <f t="shared" si="20"/>
        <v>2.0699999999999998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307.29760000000005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 RICARDO PEREIRA CABRAL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2252-70</v>
      </c>
      <c r="G255" s="13" t="str">
        <f>IF('[1]TCE - ANEXO III - Preencher'!H264="","",'[1]TCE - ANEXO III - Preencher'!H264)</f>
        <v>06/2023</v>
      </c>
      <c r="H255" s="14">
        <f>'[1]TCE - ANEXO III - Preencher'!I264</f>
        <v>0</v>
      </c>
      <c r="I255" s="14">
        <f>'[1]TCE - ANEXO III - Preencher'!J264</f>
        <v>524.06960000000004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16.59</v>
      </c>
      <c r="O255" s="15">
        <f>'[1]TCE - ANEXO III - Preencher'!P264</f>
        <v>0</v>
      </c>
      <c r="P255" s="16">
        <f t="shared" si="20"/>
        <v>16.59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540.65960000000007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DANIELA DE MORAES GUERRA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2251-20</v>
      </c>
      <c r="G256" s="13" t="str">
        <f>IF('[1]TCE - ANEXO III - Preencher'!H265="","",'[1]TCE - ANEXO III - Preencher'!H265)</f>
        <v>06/2023</v>
      </c>
      <c r="H256" s="14">
        <f>'[1]TCE - ANEXO III - Preencher'!I265</f>
        <v>0</v>
      </c>
      <c r="I256" s="14">
        <f>'[1]TCE - ANEXO III - Preencher'!J265</f>
        <v>629.08800000000008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16.59</v>
      </c>
      <c r="O256" s="15">
        <f>'[1]TCE - ANEXO III - Preencher'!P265</f>
        <v>0</v>
      </c>
      <c r="P256" s="16">
        <f t="shared" si="20"/>
        <v>16.59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645.67800000000011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DANIELA KELLE MIRANDA GUEDES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06/2023</v>
      </c>
      <c r="H257" s="14">
        <f>'[1]TCE - ANEXO III - Preencher'!I266</f>
        <v>0</v>
      </c>
      <c r="I257" s="14">
        <f>'[1]TCE - ANEXO III - Preencher'!J266</f>
        <v>174.05279999999999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2.0699999999999998</v>
      </c>
      <c r="O257" s="15">
        <f>'[1]TCE - ANEXO III - Preencher'!P266</f>
        <v>0</v>
      </c>
      <c r="P257" s="16">
        <f t="shared" si="20"/>
        <v>2.0699999999999998</v>
      </c>
      <c r="Q257" s="15">
        <f>'[1]TCE - ANEXO III - Preencher'!R266</f>
        <v>150.22</v>
      </c>
      <c r="R257" s="15">
        <f>'[1]TCE - ANEXO III - Preencher'!S266</f>
        <v>0</v>
      </c>
      <c r="S257" s="16">
        <f t="shared" si="21"/>
        <v>150.22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326.34280000000001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DANIELA VANESSA DE LIMA SOUSA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2237-10</v>
      </c>
      <c r="G258" s="13" t="str">
        <f>IF('[1]TCE - ANEXO III - Preencher'!H267="","",'[1]TCE - ANEXO III - Preencher'!H267)</f>
        <v>06/2023</v>
      </c>
      <c r="H258" s="14">
        <f>'[1]TCE - ANEXO III - Preencher'!I267</f>
        <v>0</v>
      </c>
      <c r="I258" s="14">
        <f>'[1]TCE - ANEXO III - Preencher'!J267</f>
        <v>289.34640000000002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291.41640000000001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DANIELE ANDRADE DE OLIVEIRA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5152-05</v>
      </c>
      <c r="G259" s="13" t="str">
        <f>IF('[1]TCE - ANEXO III - Preencher'!H268="","",'[1]TCE - ANEXO III - Preencher'!H268)</f>
        <v>06/2023</v>
      </c>
      <c r="H259" s="14">
        <f>'[1]TCE - ANEXO III - Preencher'!I268</f>
        <v>0</v>
      </c>
      <c r="I259" s="14">
        <f>'[1]TCE - ANEXO III - Preencher'!J268</f>
        <v>196.5472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198.6172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DANIELE DE MELO FREITAS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06/2023</v>
      </c>
      <c r="H260" s="14">
        <f>'[1]TCE - ANEXO III - Preencher'!I269</f>
        <v>0</v>
      </c>
      <c r="I260" s="14">
        <f>'[1]TCE - ANEXO III - Preencher'!J269</f>
        <v>155.37119999999999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4.3499999999999996</v>
      </c>
      <c r="O260" s="15">
        <f>'[1]TCE - ANEXO III - Preencher'!P269</f>
        <v>0</v>
      </c>
      <c r="P260" s="16">
        <f t="shared" ref="P260:P323" si="26">N260-O260</f>
        <v>4.3499999999999996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159.72119999999998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DANIELLE SILVA DOS SANTOS CRUZ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06/2023</v>
      </c>
      <c r="H261" s="14">
        <f>'[1]TCE - ANEXO III - Preencher'!I270</f>
        <v>0</v>
      </c>
      <c r="I261" s="14">
        <f>'[1]TCE - ANEXO III - Preencher'!J270</f>
        <v>428.47519999999997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4.3499999999999996</v>
      </c>
      <c r="O261" s="15">
        <f>'[1]TCE - ANEXO III - Preencher'!P270</f>
        <v>0</v>
      </c>
      <c r="P261" s="16">
        <f t="shared" si="26"/>
        <v>4.3499999999999996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432.8252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DANIELLY DE PAULA SIQUEIRA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06/2023</v>
      </c>
      <c r="H262" s="14">
        <f>'[1]TCE - ANEXO III - Preencher'!I271</f>
        <v>0</v>
      </c>
      <c r="I262" s="14">
        <f>'[1]TCE - ANEXO III - Preencher'!J271</f>
        <v>164.99279999999999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77.569999999999993</v>
      </c>
      <c r="U262" s="15">
        <f>'[1]TCE - ANEXO III - Preencher'!V271</f>
        <v>0</v>
      </c>
      <c r="V262" s="16">
        <f t="shared" si="28"/>
        <v>77.569999999999993</v>
      </c>
      <c r="W262" s="17" t="str">
        <f>IF('[1]TCE - ANEXO III - Preencher'!X271="","",'[1]TCE - ANEXO III - Preencher'!X271)</f>
        <v>AUXÍLIO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244.63279999999997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DANIELLY TAVARES PEREIRA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06/2023</v>
      </c>
      <c r="H263" s="14">
        <f>'[1]TCE - ANEXO III - Preencher'!I272</f>
        <v>0</v>
      </c>
      <c r="I263" s="14">
        <f>'[1]TCE - ANEXO III - Preencher'!J272</f>
        <v>452.22640000000001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4.3499999999999996</v>
      </c>
      <c r="O263" s="15">
        <f>'[1]TCE - ANEXO III - Preencher'!P272</f>
        <v>0</v>
      </c>
      <c r="P263" s="16">
        <f t="shared" si="26"/>
        <v>4.3499999999999996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456.57640000000004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DANILO RICARDO DE FRANCA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4141-05</v>
      </c>
      <c r="G264" s="13" t="str">
        <f>IF('[1]TCE - ANEXO III - Preencher'!H273="","",'[1]TCE - ANEXO III - Preencher'!H273)</f>
        <v>06/2023</v>
      </c>
      <c r="H264" s="14">
        <f>'[1]TCE - ANEXO III - Preencher'!I273</f>
        <v>0</v>
      </c>
      <c r="I264" s="14">
        <f>'[1]TCE - ANEXO III - Preencher'!J273</f>
        <v>252.22479999999999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172.72</v>
      </c>
      <c r="R264" s="15">
        <f>'[1]TCE - ANEXO III - Preencher'!S273</f>
        <v>51.18</v>
      </c>
      <c r="S264" s="16">
        <f t="shared" si="27"/>
        <v>121.53999999999999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375.83479999999997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DANUBIA GOMES DE ASSIS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06/2023</v>
      </c>
      <c r="H265" s="14">
        <f>'[1]TCE - ANEXO III - Preencher'!I274</f>
        <v>0</v>
      </c>
      <c r="I265" s="14">
        <f>'[1]TCE - ANEXO III - Preencher'!J274</f>
        <v>269.60000000000002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2.0699999999999998</v>
      </c>
      <c r="O265" s="15">
        <f>'[1]TCE - ANEXO III - Preencher'!P274</f>
        <v>0</v>
      </c>
      <c r="P265" s="16">
        <f t="shared" si="26"/>
        <v>2.0699999999999998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271.67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DANYELLA RANNE SANTOS LUIZ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06/2023</v>
      </c>
      <c r="H266" s="14">
        <f>'[1]TCE - ANEXO III - Preencher'!I275</f>
        <v>0</v>
      </c>
      <c r="I266" s="14">
        <f>'[1]TCE - ANEXO III - Preencher'!J275</f>
        <v>311.48079999999999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4.3499999999999996</v>
      </c>
      <c r="O266" s="15">
        <f>'[1]TCE - ANEXO III - Preencher'!P275</f>
        <v>0</v>
      </c>
      <c r="P266" s="16">
        <f t="shared" si="26"/>
        <v>4.3499999999999996</v>
      </c>
      <c r="Q266" s="15">
        <f>'[1]TCE - ANEXO III - Preencher'!R275</f>
        <v>273.52000000000004</v>
      </c>
      <c r="R266" s="15">
        <f>'[1]TCE - ANEXO III - Preencher'!S275</f>
        <v>0</v>
      </c>
      <c r="S266" s="16">
        <f t="shared" si="27"/>
        <v>273.52000000000004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589.35080000000005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DAPHINY RIBEIRO MARTINS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2236-05</v>
      </c>
      <c r="G267" s="13" t="str">
        <f>IF('[1]TCE - ANEXO III - Preencher'!H276="","",'[1]TCE - ANEXO III - Preencher'!H276)</f>
        <v>06/2023</v>
      </c>
      <c r="H267" s="14">
        <f>'[1]TCE - ANEXO III - Preencher'!I276</f>
        <v>0</v>
      </c>
      <c r="I267" s="14">
        <f>'[1]TCE - ANEXO III - Preencher'!J276</f>
        <v>420.63040000000001</v>
      </c>
      <c r="J267" s="14">
        <f>'[1]TCE - ANEXO III - Preencher'!K276</f>
        <v>0</v>
      </c>
      <c r="K267" s="15">
        <f>'[1]TCE - ANEXO III - Preencher'!L276</f>
        <v>69.59</v>
      </c>
      <c r="L267" s="15">
        <f>'[1]TCE - ANEXO III - Preencher'!M276</f>
        <v>3.54</v>
      </c>
      <c r="M267" s="15">
        <f t="shared" si="25"/>
        <v>66.05</v>
      </c>
      <c r="N267" s="15">
        <f>'[1]TCE - ANEXO III - Preencher'!O276</f>
        <v>4.3499999999999996</v>
      </c>
      <c r="O267" s="15">
        <f>'[1]TCE - ANEXO III - Preencher'!P276</f>
        <v>0</v>
      </c>
      <c r="P267" s="16">
        <f t="shared" si="26"/>
        <v>4.3499999999999996</v>
      </c>
      <c r="Q267" s="15">
        <f>'[1]TCE - ANEXO III - Preencher'!R276</f>
        <v>0</v>
      </c>
      <c r="R267" s="15">
        <f>'[1]TCE - ANEXO III - Preencher'!S276</f>
        <v>141.56</v>
      </c>
      <c r="S267" s="16">
        <f t="shared" si="27"/>
        <v>-141.56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349.47040000000004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DARA STEPHANY ALVES TEODORIO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06/2023</v>
      </c>
      <c r="H268" s="14">
        <f>'[1]TCE - ANEXO III - Preencher'!I277</f>
        <v>0</v>
      </c>
      <c r="I268" s="14">
        <f>'[1]TCE - ANEXO III - Preencher'!J277</f>
        <v>363.69600000000003</v>
      </c>
      <c r="J268" s="14">
        <f>'[1]TCE - ANEXO III - Preencher'!K277</f>
        <v>0</v>
      </c>
      <c r="K268" s="15">
        <f>'[1]TCE - ANEXO III - Preencher'!L277</f>
        <v>69.59</v>
      </c>
      <c r="L268" s="15">
        <f>'[1]TCE - ANEXO III - Preencher'!M277</f>
        <v>2.79</v>
      </c>
      <c r="M268" s="15">
        <f t="shared" si="25"/>
        <v>66.8</v>
      </c>
      <c r="N268" s="15">
        <f>'[1]TCE - ANEXO III - Preencher'!O277</f>
        <v>4.3499999999999996</v>
      </c>
      <c r="O268" s="15">
        <f>'[1]TCE - ANEXO III - Preencher'!P277</f>
        <v>0</v>
      </c>
      <c r="P268" s="16">
        <f t="shared" si="26"/>
        <v>4.3499999999999996</v>
      </c>
      <c r="Q268" s="15">
        <f>'[1]TCE - ANEXO III - Preencher'!R277</f>
        <v>251.12</v>
      </c>
      <c r="R268" s="15">
        <f>'[1]TCE - ANEXO III - Preencher'!S277</f>
        <v>0</v>
      </c>
      <c r="S268" s="16">
        <f t="shared" si="27"/>
        <v>251.12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685.96600000000012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DARLA SIQUEIRA TENORIO LIMA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2251-40</v>
      </c>
      <c r="G269" s="13" t="str">
        <f>IF('[1]TCE - ANEXO III - Preencher'!H278="","",'[1]TCE - ANEXO III - Preencher'!H278)</f>
        <v>06/2023</v>
      </c>
      <c r="H269" s="14">
        <f>'[1]TCE - ANEXO III - Preencher'!I278</f>
        <v>0</v>
      </c>
      <c r="I269" s="14">
        <f>'[1]TCE - ANEXO III - Preencher'!J278</f>
        <v>386.14880000000011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16.59</v>
      </c>
      <c r="O269" s="15">
        <f>'[1]TCE - ANEXO III - Preencher'!P278</f>
        <v>0</v>
      </c>
      <c r="P269" s="16">
        <f t="shared" si="26"/>
        <v>16.59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402.73880000000008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DARLI MARIA MONTEIRO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06/2023</v>
      </c>
      <c r="H270" s="14">
        <f>'[1]TCE - ANEXO III - Preencher'!I279</f>
        <v>0</v>
      </c>
      <c r="I270" s="14">
        <f>'[1]TCE - ANEXO III - Preencher'!J279</f>
        <v>503.25119999999998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4.3499999999999996</v>
      </c>
      <c r="O270" s="15">
        <f>'[1]TCE - ANEXO III - Preencher'!P279</f>
        <v>0</v>
      </c>
      <c r="P270" s="16">
        <f t="shared" si="26"/>
        <v>4.3499999999999996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507.60120000000001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DARLIANE DA SILVA LIMA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06/2023</v>
      </c>
      <c r="H271" s="14">
        <f>'[1]TCE - ANEXO III - Preencher'!I280</f>
        <v>0</v>
      </c>
      <c r="I271" s="14">
        <f>'[1]TCE - ANEXO III - Preencher'!J280</f>
        <v>115.15600000000001</v>
      </c>
      <c r="J271" s="14">
        <f>'[1]TCE - ANEXO III - Preencher'!K280</f>
        <v>0</v>
      </c>
      <c r="K271" s="15">
        <f>'[1]TCE - ANEXO III - Preencher'!L280</f>
        <v>69.59</v>
      </c>
      <c r="L271" s="15">
        <f>'[1]TCE - ANEXO III - Preencher'!M280</f>
        <v>26.4</v>
      </c>
      <c r="M271" s="15">
        <f t="shared" si="25"/>
        <v>43.190000000000005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59.47</v>
      </c>
      <c r="U271" s="15">
        <f>'[1]TCE - ANEXO III - Preencher'!V280</f>
        <v>0</v>
      </c>
      <c r="V271" s="16">
        <f t="shared" si="28"/>
        <v>59.47</v>
      </c>
      <c r="W271" s="17" t="str">
        <f>IF('[1]TCE - ANEXO III - Preencher'!X280="","",'[1]TCE - ANEXO III - Preencher'!X280)</f>
        <v>AUXÍLIO CRECHE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219.886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DAYANE FABIOLA TORRES DE LIMA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06/2023</v>
      </c>
      <c r="H272" s="14">
        <f>'[1]TCE - ANEXO III - Preencher'!I281</f>
        <v>0</v>
      </c>
      <c r="I272" s="14">
        <f>'[1]TCE - ANEXO III - Preencher'!J281</f>
        <v>482.38479999999998</v>
      </c>
      <c r="J272" s="14">
        <f>'[1]TCE - ANEXO III - Preencher'!K281</f>
        <v>0</v>
      </c>
      <c r="K272" s="15">
        <f>'[1]TCE - ANEXO III - Preencher'!L281</f>
        <v>69.59</v>
      </c>
      <c r="L272" s="15">
        <f>'[1]TCE - ANEXO III - Preencher'!M281</f>
        <v>3.33</v>
      </c>
      <c r="M272" s="15">
        <f t="shared" si="25"/>
        <v>66.260000000000005</v>
      </c>
      <c r="N272" s="15">
        <f>'[1]TCE - ANEXO III - Preencher'!O281</f>
        <v>4.3499999999999996</v>
      </c>
      <c r="O272" s="15">
        <f>'[1]TCE - ANEXO III - Preencher'!P281</f>
        <v>0</v>
      </c>
      <c r="P272" s="16">
        <f t="shared" si="26"/>
        <v>4.3499999999999996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552.99480000000005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DAYANE MARIA DOS SANTOS BARROS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06/2023</v>
      </c>
      <c r="H273" s="14">
        <f>'[1]TCE - ANEXO III - Preencher'!I282</f>
        <v>0</v>
      </c>
      <c r="I273" s="14">
        <f>'[1]TCE - ANEXO III - Preencher'!J282</f>
        <v>132.9024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2.0699999999999998</v>
      </c>
      <c r="O273" s="15">
        <f>'[1]TCE - ANEXO III - Preencher'!P282</f>
        <v>0</v>
      </c>
      <c r="P273" s="16">
        <f t="shared" si="26"/>
        <v>2.0699999999999998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134.97239999999999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DAYANNE CORREIA DOS SANTOS LESSELIS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2238-10</v>
      </c>
      <c r="G274" s="13" t="str">
        <f>IF('[1]TCE - ANEXO III - Preencher'!H283="","",'[1]TCE - ANEXO III - Preencher'!H283)</f>
        <v>06/2023</v>
      </c>
      <c r="H274" s="14">
        <f>'[1]TCE - ANEXO III - Preencher'!I283</f>
        <v>0</v>
      </c>
      <c r="I274" s="14">
        <f>'[1]TCE - ANEXO III - Preencher'!J283</f>
        <v>350.8408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352.91079999999999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DAYSE DANIELLE FERREIRA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06/2023</v>
      </c>
      <c r="H275" s="14">
        <f>'[1]TCE - ANEXO III - Preencher'!I284</f>
        <v>0</v>
      </c>
      <c r="I275" s="14">
        <f>'[1]TCE - ANEXO III - Preencher'!J284</f>
        <v>221.00720000000001</v>
      </c>
      <c r="J275" s="14">
        <f>'[1]TCE - ANEXO III - Preencher'!K284</f>
        <v>0</v>
      </c>
      <c r="K275" s="15">
        <f>'[1]TCE - ANEXO III - Preencher'!L284</f>
        <v>69.59</v>
      </c>
      <c r="L275" s="15">
        <f>'[1]TCE - ANEXO III - Preencher'!M284</f>
        <v>26.6</v>
      </c>
      <c r="M275" s="15">
        <f t="shared" si="25"/>
        <v>42.99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266.06720000000001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DAYSE LUIZA FARIAS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06/2023</v>
      </c>
      <c r="H276" s="14">
        <f>'[1]TCE - ANEXO III - Preencher'!I285</f>
        <v>0</v>
      </c>
      <c r="I276" s="14">
        <f>'[1]TCE - ANEXO III - Preencher'!J285</f>
        <v>438.75040000000001</v>
      </c>
      <c r="J276" s="14">
        <f>'[1]TCE - ANEXO III - Preencher'!K285</f>
        <v>0</v>
      </c>
      <c r="K276" s="15">
        <f>'[1]TCE - ANEXO III - Preencher'!L285</f>
        <v>69.59</v>
      </c>
      <c r="L276" s="15">
        <f>'[1]TCE - ANEXO III - Preencher'!M285</f>
        <v>3.59</v>
      </c>
      <c r="M276" s="15">
        <f t="shared" si="25"/>
        <v>66</v>
      </c>
      <c r="N276" s="15">
        <f>'[1]TCE - ANEXO III - Preencher'!O285</f>
        <v>4.3499999999999996</v>
      </c>
      <c r="O276" s="15">
        <f>'[1]TCE - ANEXO III - Preencher'!P285</f>
        <v>0</v>
      </c>
      <c r="P276" s="16">
        <f t="shared" si="26"/>
        <v>4.3499999999999996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509.10040000000004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DAYVSON DIOGO DE SANTANA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06/2023</v>
      </c>
      <c r="H277" s="14">
        <f>'[1]TCE - ANEXO III - Preencher'!I286</f>
        <v>0</v>
      </c>
      <c r="I277" s="14">
        <f>'[1]TCE - ANEXO III - Preencher'!J286</f>
        <v>351.86720000000003</v>
      </c>
      <c r="J277" s="14">
        <f>'[1]TCE - ANEXO III - Preencher'!K286</f>
        <v>0</v>
      </c>
      <c r="K277" s="15">
        <f>'[1]TCE - ANEXO III - Preencher'!L286</f>
        <v>69.59</v>
      </c>
      <c r="L277" s="15">
        <f>'[1]TCE - ANEXO III - Preencher'!M286</f>
        <v>2.1800000000000002</v>
      </c>
      <c r="M277" s="15">
        <f t="shared" si="25"/>
        <v>67.41</v>
      </c>
      <c r="N277" s="15">
        <f>'[1]TCE - ANEXO III - Preencher'!O286</f>
        <v>4.3499999999999996</v>
      </c>
      <c r="O277" s="15">
        <f>'[1]TCE - ANEXO III - Preencher'!P286</f>
        <v>0</v>
      </c>
      <c r="P277" s="16">
        <f t="shared" si="26"/>
        <v>4.3499999999999996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423.62720000000002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DEBORA BRUNA BARBOSA GUEDES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06/2023</v>
      </c>
      <c r="H278" s="14">
        <f>'[1]TCE - ANEXO III - Preencher'!I287</f>
        <v>0</v>
      </c>
      <c r="I278" s="14">
        <f>'[1]TCE - ANEXO III - Preencher'!J287</f>
        <v>509.38080000000002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4.3499999999999996</v>
      </c>
      <c r="O278" s="15">
        <f>'[1]TCE - ANEXO III - Preencher'!P287</f>
        <v>0</v>
      </c>
      <c r="P278" s="16">
        <f t="shared" si="26"/>
        <v>4.3499999999999996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513.73080000000004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DEBORA CAROLINE ANGELO SAMPAIO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06/2023</v>
      </c>
      <c r="H279" s="14">
        <f>'[1]TCE - ANEXO III - Preencher'!I288</f>
        <v>0</v>
      </c>
      <c r="I279" s="14">
        <f>'[1]TCE - ANEXO III - Preencher'!J288</f>
        <v>534.72</v>
      </c>
      <c r="J279" s="14">
        <f>'[1]TCE - ANEXO III - Preencher'!K288</f>
        <v>0</v>
      </c>
      <c r="K279" s="15">
        <f>'[1]TCE - ANEXO III - Preencher'!L288</f>
        <v>69.59</v>
      </c>
      <c r="L279" s="15">
        <f>'[1]TCE - ANEXO III - Preencher'!M288</f>
        <v>2.79</v>
      </c>
      <c r="M279" s="15">
        <f t="shared" si="25"/>
        <v>66.8</v>
      </c>
      <c r="N279" s="15">
        <f>'[1]TCE - ANEXO III - Preencher'!O288</f>
        <v>4.3499999999999996</v>
      </c>
      <c r="O279" s="15">
        <f>'[1]TCE - ANEXO III - Preencher'!P288</f>
        <v>0</v>
      </c>
      <c r="P279" s="16">
        <f t="shared" si="26"/>
        <v>4.3499999999999996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605.87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DEBORA CORREIA BARBOSA E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06/2023</v>
      </c>
      <c r="H280" s="14">
        <f>'[1]TCE - ANEXO III - Preencher'!I289</f>
        <v>0</v>
      </c>
      <c r="I280" s="14">
        <f>'[1]TCE - ANEXO III - Preencher'!J289</f>
        <v>161.91999999999999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2.0699999999999998</v>
      </c>
      <c r="O280" s="15">
        <f>'[1]TCE - ANEXO III - Preencher'!P289</f>
        <v>0</v>
      </c>
      <c r="P280" s="16">
        <f t="shared" si="26"/>
        <v>2.0699999999999998</v>
      </c>
      <c r="Q280" s="15">
        <f>'[1]TCE - ANEXO III - Preencher'!R289</f>
        <v>0</v>
      </c>
      <c r="R280" s="15">
        <f>'[1]TCE - ANEXO III - Preencher'!S289</f>
        <v>79.2</v>
      </c>
      <c r="S280" s="16">
        <f t="shared" si="27"/>
        <v>-79.2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84.789999999999978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DEBORA EDUARDA SIQUEIRA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 t="str">
        <f>IF('[1]TCE - ANEXO III - Preencher'!H290="","",'[1]TCE - ANEXO III - Preencher'!H290)</f>
        <v>06/2023</v>
      </c>
      <c r="H281" s="14">
        <f>'[1]TCE - ANEXO III - Preencher'!I290</f>
        <v>0</v>
      </c>
      <c r="I281" s="14">
        <f>'[1]TCE - ANEXO III - Preencher'!J290</f>
        <v>228.76400000000001</v>
      </c>
      <c r="J281" s="14">
        <f>'[1]TCE - ANEXO III - Preencher'!K290</f>
        <v>0</v>
      </c>
      <c r="K281" s="15">
        <f>'[1]TCE - ANEXO III - Preencher'!L290</f>
        <v>69.59</v>
      </c>
      <c r="L281" s="15">
        <f>'[1]TCE - ANEXO III - Preencher'!M290</f>
        <v>26.4</v>
      </c>
      <c r="M281" s="15">
        <f t="shared" si="25"/>
        <v>43.190000000000005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274.024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DEBORA LAYANE SOARES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06/2023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DEBORA VIRGINIA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06/2023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DEISE EMANUELLE ALVES SILVA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2251-25</v>
      </c>
      <c r="G284" s="13" t="str">
        <f>IF('[1]TCE - ANEXO III - Preencher'!H293="","",'[1]TCE - ANEXO III - Preencher'!H293)</f>
        <v>06/2023</v>
      </c>
      <c r="H284" s="14">
        <f>'[1]TCE - ANEXO III - Preencher'!I293</f>
        <v>0</v>
      </c>
      <c r="I284" s="14">
        <f>'[1]TCE - ANEXO III - Preencher'!J293</f>
        <v>464.94319999999999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16.59</v>
      </c>
      <c r="O284" s="15">
        <f>'[1]TCE - ANEXO III - Preencher'!P293</f>
        <v>0</v>
      </c>
      <c r="P284" s="16">
        <f t="shared" si="26"/>
        <v>16.59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481.53319999999997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DENISE CORREIA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06/2023</v>
      </c>
      <c r="H285" s="14">
        <f>'[1]TCE - ANEXO III - Preencher'!I294</f>
        <v>0</v>
      </c>
      <c r="I285" s="14">
        <f>'[1]TCE - ANEXO III - Preencher'!J294</f>
        <v>253.18639999999999</v>
      </c>
      <c r="J285" s="14">
        <f>'[1]TCE - ANEXO III - Preencher'!K294</f>
        <v>0</v>
      </c>
      <c r="K285" s="15">
        <f>'[1]TCE - ANEXO III - Preencher'!L294</f>
        <v>69.59</v>
      </c>
      <c r="L285" s="15">
        <f>'[1]TCE - ANEXO III - Preencher'!M294</f>
        <v>26.6</v>
      </c>
      <c r="M285" s="15">
        <f t="shared" si="25"/>
        <v>42.99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298.24639999999999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DENISE FERNANDA SANTANA DE ARAUJO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3172-10</v>
      </c>
      <c r="G286" s="13" t="str">
        <f>IF('[1]TCE - ANEXO III - Preencher'!H295="","",'[1]TCE - ANEXO III - Preencher'!H295)</f>
        <v>06/2023</v>
      </c>
      <c r="H286" s="14">
        <f>'[1]TCE - ANEXO III - Preencher'!I295</f>
        <v>0</v>
      </c>
      <c r="I286" s="14">
        <f>'[1]TCE - ANEXO III - Preencher'!J295</f>
        <v>244.86160000000001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251.12</v>
      </c>
      <c r="R286" s="15">
        <f>'[1]TCE - ANEXO III - Preencher'!S295</f>
        <v>122.43</v>
      </c>
      <c r="S286" s="16">
        <f t="shared" si="27"/>
        <v>128.69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375.6216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DENIZE MARANHAO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2237-10</v>
      </c>
      <c r="G287" s="13" t="str">
        <f>IF('[1]TCE - ANEXO III - Preencher'!H296="","",'[1]TCE - ANEXO III - Preencher'!H296)</f>
        <v>06/2023</v>
      </c>
      <c r="H287" s="14">
        <f>'[1]TCE - ANEXO III - Preencher'!I296</f>
        <v>0</v>
      </c>
      <c r="I287" s="14">
        <f>'[1]TCE - ANEXO III - Preencher'!J296</f>
        <v>256.94080000000002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259.01080000000002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DESDRA DE MACEDO LEMOS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2253-20</v>
      </c>
      <c r="G288" s="13" t="str">
        <f>IF('[1]TCE - ANEXO III - Preencher'!H297="","",'[1]TCE - ANEXO III - Preencher'!H297)</f>
        <v>06/2023</v>
      </c>
      <c r="H288" s="14">
        <f>'[1]TCE - ANEXO III - Preencher'!I297</f>
        <v>0</v>
      </c>
      <c r="I288" s="14">
        <f>'[1]TCE - ANEXO III - Preencher'!J297</f>
        <v>1188.4159999999999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16.59</v>
      </c>
      <c r="O288" s="15">
        <f>'[1]TCE - ANEXO III - Preencher'!P297</f>
        <v>0</v>
      </c>
      <c r="P288" s="16">
        <f t="shared" si="26"/>
        <v>16.59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1205.0059999999999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DGINANE BARROS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 t="str">
        <f>IF('[1]TCE - ANEXO III - Preencher'!H298="","",'[1]TCE - ANEXO III - Preencher'!H298)</f>
        <v>06/2023</v>
      </c>
      <c r="H289" s="14">
        <f>'[1]TCE - ANEXO III - Preencher'!I298</f>
        <v>0</v>
      </c>
      <c r="I289" s="14">
        <f>'[1]TCE - ANEXO III - Preencher'!J298</f>
        <v>187.904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189.97399999999999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DIANA VANESSA DE LUCENA NASCIMENTO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06/2023</v>
      </c>
      <c r="H290" s="14">
        <f>'[1]TCE - ANEXO III - Preencher'!I299</f>
        <v>0</v>
      </c>
      <c r="I290" s="14">
        <f>'[1]TCE - ANEXO III - Preencher'!J299</f>
        <v>87.138400000000004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62.12</v>
      </c>
      <c r="R290" s="15">
        <f>'[1]TCE - ANEXO III - Preencher'!S299</f>
        <v>34.58</v>
      </c>
      <c r="S290" s="16">
        <f t="shared" si="27"/>
        <v>27.54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116.7484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DIMAR MARIA DIAS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06/2023</v>
      </c>
      <c r="H291" s="14">
        <f>'[1]TCE - ANEXO III - Preencher'!I300</f>
        <v>0</v>
      </c>
      <c r="I291" s="14">
        <f>'[1]TCE - ANEXO III - Preencher'!J300</f>
        <v>220.54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222.60999999999999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 xml:space="preserve">DIMAS JOSE DE LIMA 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 t="str">
        <f>IF('[1]TCE - ANEXO III - Preencher'!H301="","",'[1]TCE - ANEXO III - Preencher'!H301)</f>
        <v>06/2023</v>
      </c>
      <c r="H292" s="14">
        <f>'[1]TCE - ANEXO III - Preencher'!I301</f>
        <v>0</v>
      </c>
      <c r="I292" s="14">
        <f>'[1]TCE - ANEXO III - Preencher'!J301</f>
        <v>144.14400000000001</v>
      </c>
      <c r="J292" s="14">
        <f>'[1]TCE - ANEXO III - Preencher'!K301</f>
        <v>0</v>
      </c>
      <c r="K292" s="15">
        <f>'[1]TCE - ANEXO III - Preencher'!L301</f>
        <v>69.59</v>
      </c>
      <c r="L292" s="15">
        <f>'[1]TCE - ANEXO III - Preencher'!M301</f>
        <v>26.4</v>
      </c>
      <c r="M292" s="15">
        <f t="shared" si="25"/>
        <v>43.190000000000005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172.72</v>
      </c>
      <c r="R292" s="15">
        <f>'[1]TCE - ANEXO III - Preencher'!S301</f>
        <v>79.2</v>
      </c>
      <c r="S292" s="16">
        <f t="shared" si="27"/>
        <v>93.52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282.92399999999998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DIMAYMA CORINNY LISBOA E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4141-05</v>
      </c>
      <c r="G293" s="13" t="str">
        <f>IF('[1]TCE - ANEXO III - Preencher'!H302="","",'[1]TCE - ANEXO III - Preencher'!H302)</f>
        <v>06/2023</v>
      </c>
      <c r="H293" s="14">
        <f>'[1]TCE - ANEXO III - Preencher'!I302</f>
        <v>0</v>
      </c>
      <c r="I293" s="14">
        <f>'[1]TCE - ANEXO III - Preencher'!J302</f>
        <v>168.9136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217.52</v>
      </c>
      <c r="R293" s="15">
        <f>'[1]TCE - ANEXO III - Preencher'!S302</f>
        <v>91.94</v>
      </c>
      <c r="S293" s="16">
        <f t="shared" si="27"/>
        <v>125.58000000000001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296.56360000000001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DIOGENES MARTINS TELES MACHADO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2515-10</v>
      </c>
      <c r="G294" s="13" t="str">
        <f>IF('[1]TCE - ANEXO III - Preencher'!H303="","",'[1]TCE - ANEXO III - Preencher'!H303)</f>
        <v>06/2023</v>
      </c>
      <c r="H294" s="14">
        <f>'[1]TCE - ANEXO III - Preencher'!I303</f>
        <v>0</v>
      </c>
      <c r="I294" s="14">
        <f>'[1]TCE - ANEXO III - Preencher'!J303</f>
        <v>350.64319999999998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352.71319999999997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DIOGO COUTINHO SUASSUNA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 t="str">
        <f>IF('[1]TCE - ANEXO III - Preencher'!H304="","",'[1]TCE - ANEXO III - Preencher'!H304)</f>
        <v>06/2023</v>
      </c>
      <c r="H295" s="14">
        <f>'[1]TCE - ANEXO III - Preencher'!I304</f>
        <v>0</v>
      </c>
      <c r="I295" s="14">
        <f>'[1]TCE - ANEXO III - Preencher'!J304</f>
        <v>881.03039999999999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16.59</v>
      </c>
      <c r="O295" s="15">
        <f>'[1]TCE - ANEXO III - Preencher'!P304</f>
        <v>0</v>
      </c>
      <c r="P295" s="16">
        <f t="shared" si="26"/>
        <v>16.59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897.62040000000002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DIOGO SOBRAL BRITO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 t="str">
        <f>IF('[1]TCE - ANEXO III - Preencher'!H305="","",'[1]TCE - ANEXO III - Preencher'!H305)</f>
        <v>06/2023</v>
      </c>
      <c r="H296" s="14">
        <f>'[1]TCE - ANEXO III - Preencher'!I305</f>
        <v>0</v>
      </c>
      <c r="I296" s="14">
        <f>'[1]TCE - ANEXO III - Preencher'!J305</f>
        <v>182.90479999999999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184.97479999999999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DIOGO VINICIOS REIS DE OLIVEIRA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06/2023</v>
      </c>
      <c r="H297" s="14">
        <f>'[1]TCE - ANEXO III - Preencher'!I306</f>
        <v>0</v>
      </c>
      <c r="I297" s="14">
        <f>'[1]TCE - ANEXO III - Preencher'!J306</f>
        <v>19.8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272.72000000000003</v>
      </c>
      <c r="R297" s="15">
        <f>'[1]TCE - ANEXO III - Preencher'!S306</f>
        <v>39.6</v>
      </c>
      <c r="S297" s="16">
        <f t="shared" si="27"/>
        <v>233.12000000000003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254.99000000000004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DIONE DE FATIMA DA COSTA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06/2023</v>
      </c>
      <c r="H298" s="14">
        <f>'[1]TCE - ANEXO III - Preencher'!I307</f>
        <v>0</v>
      </c>
      <c r="I298" s="14">
        <f>'[1]TCE - ANEXO III - Preencher'!J307</f>
        <v>439.15199999999999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4.3499999999999996</v>
      </c>
      <c r="O298" s="15">
        <f>'[1]TCE - ANEXO III - Preencher'!P307</f>
        <v>0</v>
      </c>
      <c r="P298" s="16">
        <f t="shared" si="26"/>
        <v>4.3499999999999996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443.50200000000001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DJAIR DOS SANTOS THORPE JUNIOR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3241-15</v>
      </c>
      <c r="G299" s="13" t="str">
        <f>IF('[1]TCE - ANEXO III - Preencher'!H308="","",'[1]TCE - ANEXO III - Preencher'!H308)</f>
        <v>06/2023</v>
      </c>
      <c r="H299" s="14">
        <f>'[1]TCE - ANEXO III - Preencher'!I308</f>
        <v>0</v>
      </c>
      <c r="I299" s="14">
        <f>'[1]TCE - ANEXO III - Preencher'!J308</f>
        <v>563.65199999999993</v>
      </c>
      <c r="J299" s="14">
        <f>'[1]TCE - ANEXO III - Preencher'!K308</f>
        <v>0</v>
      </c>
      <c r="K299" s="15">
        <f>'[1]TCE - ANEXO III - Preencher'!L308</f>
        <v>69.59</v>
      </c>
      <c r="L299" s="15">
        <f>'[1]TCE - ANEXO III - Preencher'!M308</f>
        <v>8.14</v>
      </c>
      <c r="M299" s="15">
        <f t="shared" si="25"/>
        <v>61.45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627.17200000000003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DOUGLAS FRANCELINO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06/2023</v>
      </c>
      <c r="H300" s="14">
        <f>'[1]TCE - ANEXO III - Preencher'!I309</f>
        <v>0</v>
      </c>
      <c r="I300" s="14">
        <f>'[1]TCE - ANEXO III - Preencher'!J309</f>
        <v>162.49760000000001</v>
      </c>
      <c r="J300" s="14">
        <f>'[1]TCE - ANEXO III - Preencher'!K309</f>
        <v>0</v>
      </c>
      <c r="K300" s="15">
        <f>'[1]TCE - ANEXO III - Preencher'!L309</f>
        <v>69.59</v>
      </c>
      <c r="L300" s="15">
        <f>'[1]TCE - ANEXO III - Preencher'!M309</f>
        <v>26.6</v>
      </c>
      <c r="M300" s="15">
        <f t="shared" si="25"/>
        <v>42.99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207.55760000000001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DOURIMAR FERREIRA RIBEIRO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06/2023</v>
      </c>
      <c r="H301" s="14">
        <f>'[1]TCE - ANEXO III - Preencher'!I310</f>
        <v>0</v>
      </c>
      <c r="I301" s="14">
        <f>'[1]TCE - ANEXO III - Preencher'!J310</f>
        <v>226.07599999999999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228.14599999999999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DUANY EVELLY SOUZA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06/2023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EDICLAUDIA SIQUEIRA DE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06/2023</v>
      </c>
      <c r="H303" s="14">
        <f>'[1]TCE - ANEXO III - Preencher'!I312</f>
        <v>0</v>
      </c>
      <c r="I303" s="14">
        <f>'[1]TCE - ANEXO III - Preencher'!J312</f>
        <v>222.232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0</v>
      </c>
      <c r="R303" s="15">
        <f>'[1]TCE - ANEXO III - Preencher'!S312</f>
        <v>77.67</v>
      </c>
      <c r="S303" s="16">
        <f t="shared" si="27"/>
        <v>-77.67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146.63200000000001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EDILMA SILVA DOS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06/2023</v>
      </c>
      <c r="H304" s="14">
        <f>'[1]TCE - ANEXO III - Preencher'!I313</f>
        <v>0</v>
      </c>
      <c r="I304" s="14">
        <f>'[1]TCE - ANEXO III - Preencher'!J313</f>
        <v>719.91920000000005</v>
      </c>
      <c r="J304" s="14">
        <f>'[1]TCE - ANEXO III - Preencher'!K313</f>
        <v>0</v>
      </c>
      <c r="K304" s="15">
        <f>'[1]TCE - ANEXO III - Preencher'!L313</f>
        <v>69.59</v>
      </c>
      <c r="L304" s="15">
        <f>'[1]TCE - ANEXO III - Preencher'!M313</f>
        <v>3.59</v>
      </c>
      <c r="M304" s="15">
        <f t="shared" si="25"/>
        <v>66</v>
      </c>
      <c r="N304" s="15">
        <f>'[1]TCE - ANEXO III - Preencher'!O313</f>
        <v>4.3499999999999996</v>
      </c>
      <c r="O304" s="15">
        <f>'[1]TCE - ANEXO III - Preencher'!P313</f>
        <v>0</v>
      </c>
      <c r="P304" s="16">
        <f t="shared" si="26"/>
        <v>4.3499999999999996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790.26920000000007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EDILSON ASSIS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7241-10</v>
      </c>
      <c r="G305" s="13" t="str">
        <f>IF('[1]TCE - ANEXO III - Preencher'!H314="","",'[1]TCE - ANEXO III - Preencher'!H314)</f>
        <v>06/2023</v>
      </c>
      <c r="H305" s="14">
        <f>'[1]TCE - ANEXO III - Preencher'!I314</f>
        <v>0</v>
      </c>
      <c r="I305" s="14">
        <f>'[1]TCE - ANEXO III - Preencher'!J314</f>
        <v>289.44799999999998</v>
      </c>
      <c r="J305" s="14">
        <f>'[1]TCE - ANEXO III - Preencher'!K314</f>
        <v>0</v>
      </c>
      <c r="K305" s="15">
        <f>'[1]TCE - ANEXO III - Preencher'!L314</f>
        <v>69.59</v>
      </c>
      <c r="L305" s="15">
        <f>'[1]TCE - ANEXO III - Preencher'!M314</f>
        <v>30</v>
      </c>
      <c r="M305" s="15">
        <f t="shared" si="25"/>
        <v>39.590000000000003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331.108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EDINEIDE JOSE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06/2023</v>
      </c>
      <c r="H306" s="14">
        <f>'[1]TCE - ANEXO III - Preencher'!I315</f>
        <v>0</v>
      </c>
      <c r="I306" s="14">
        <f>'[1]TCE - ANEXO III - Preencher'!J315</f>
        <v>233.68</v>
      </c>
      <c r="J306" s="14">
        <f>'[1]TCE - ANEXO III - Preencher'!K315</f>
        <v>0</v>
      </c>
      <c r="K306" s="15">
        <f>'[1]TCE - ANEXO III - Preencher'!L315</f>
        <v>69.59</v>
      </c>
      <c r="L306" s="15">
        <f>'[1]TCE - ANEXO III - Preencher'!M315</f>
        <v>26.6</v>
      </c>
      <c r="M306" s="15">
        <f t="shared" si="25"/>
        <v>42.99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172.72</v>
      </c>
      <c r="R306" s="15">
        <f>'[1]TCE - ANEXO III - Preencher'!S315</f>
        <v>79.8</v>
      </c>
      <c r="S306" s="16">
        <f t="shared" si="27"/>
        <v>92.92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371.66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EDITE PESSOA DE ARRUDA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06/2023</v>
      </c>
      <c r="H307" s="14">
        <f>'[1]TCE - ANEXO III - Preencher'!I316</f>
        <v>0</v>
      </c>
      <c r="I307" s="14">
        <f>'[1]TCE - ANEXO III - Preencher'!J316</f>
        <v>135.06720000000001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53.2</v>
      </c>
      <c r="S307" s="16">
        <f t="shared" si="27"/>
        <v>-53.2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83.937200000000004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EDJANE  GOMES ROSA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3222-15</v>
      </c>
      <c r="G308" s="13" t="str">
        <f>IF('[1]TCE - ANEXO III - Preencher'!H317="","",'[1]TCE - ANEXO III - Preencher'!H317)</f>
        <v>06/2023</v>
      </c>
      <c r="H308" s="14">
        <f>'[1]TCE - ANEXO III - Preencher'!I317</f>
        <v>0</v>
      </c>
      <c r="I308" s="14">
        <f>'[1]TCE - ANEXO III - Preencher'!J317</f>
        <v>212.4896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228.72</v>
      </c>
      <c r="R308" s="15">
        <f>'[1]TCE - ANEXO III - Preencher'!S317</f>
        <v>0</v>
      </c>
      <c r="S308" s="16">
        <f t="shared" si="27"/>
        <v>228.72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443.27959999999996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EDJANE MARIA DE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06/2023</v>
      </c>
      <c r="H309" s="14">
        <f>'[1]TCE - ANEXO III - Preencher'!I318</f>
        <v>0</v>
      </c>
      <c r="I309" s="14">
        <f>'[1]TCE - ANEXO III - Preencher'!J318</f>
        <v>617.01599999999996</v>
      </c>
      <c r="J309" s="14">
        <f>'[1]TCE - ANEXO III - Preencher'!K318</f>
        <v>0</v>
      </c>
      <c r="K309" s="15">
        <f>'[1]TCE - ANEXO III - Preencher'!L318</f>
        <v>69.59</v>
      </c>
      <c r="L309" s="15">
        <f>'[1]TCE - ANEXO III - Preencher'!M318</f>
        <v>3.33</v>
      </c>
      <c r="M309" s="15">
        <f t="shared" si="25"/>
        <v>66.260000000000005</v>
      </c>
      <c r="N309" s="15">
        <f>'[1]TCE - ANEXO III - Preencher'!O318</f>
        <v>4.3499999999999996</v>
      </c>
      <c r="O309" s="15">
        <f>'[1]TCE - ANEXO III - Preencher'!P318</f>
        <v>0</v>
      </c>
      <c r="P309" s="16">
        <f t="shared" si="26"/>
        <v>4.3499999999999996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687.62599999999998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EDJANE MARIA LEOPOLDINO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3242-05</v>
      </c>
      <c r="G310" s="13" t="str">
        <f>IF('[1]TCE - ANEXO III - Preencher'!H319="","",'[1]TCE - ANEXO III - Preencher'!H319)</f>
        <v>06/2023</v>
      </c>
      <c r="H310" s="14">
        <f>'[1]TCE - ANEXO III - Preencher'!I319</f>
        <v>0</v>
      </c>
      <c r="I310" s="14">
        <f>'[1]TCE - ANEXO III - Preencher'!J319</f>
        <v>219.21680000000001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221.2868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EDJANE MENDES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06/2023</v>
      </c>
      <c r="H311" s="14">
        <f>'[1]TCE - ANEXO III - Preencher'!I320</f>
        <v>0</v>
      </c>
      <c r="I311" s="14">
        <f>'[1]TCE - ANEXO III - Preencher'!J320</f>
        <v>252.52799999999999</v>
      </c>
      <c r="J311" s="14">
        <f>'[1]TCE - ANEXO III - Preencher'!K320</f>
        <v>0</v>
      </c>
      <c r="K311" s="15">
        <f>'[1]TCE - ANEXO III - Preencher'!L320</f>
        <v>69.59</v>
      </c>
      <c r="L311" s="15">
        <f>'[1]TCE - ANEXO III - Preencher'!M320</f>
        <v>26.6</v>
      </c>
      <c r="M311" s="15">
        <f t="shared" si="25"/>
        <v>42.99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172.72</v>
      </c>
      <c r="R311" s="15">
        <f>'[1]TCE - ANEXO III - Preencher'!S320</f>
        <v>79.8</v>
      </c>
      <c r="S311" s="16">
        <f t="shared" si="27"/>
        <v>92.92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390.50799999999998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EDNA BARBOSA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06/2023</v>
      </c>
      <c r="H312" s="14">
        <f>'[1]TCE - ANEXO III - Preencher'!I321</f>
        <v>0</v>
      </c>
      <c r="I312" s="14">
        <f>'[1]TCE - ANEXO III - Preencher'!J321</f>
        <v>164.36240000000001</v>
      </c>
      <c r="J312" s="14">
        <f>'[1]TCE - ANEXO III - Preencher'!K321</f>
        <v>0</v>
      </c>
      <c r="K312" s="15">
        <f>'[1]TCE - ANEXO III - Preencher'!L321</f>
        <v>69.59</v>
      </c>
      <c r="L312" s="15">
        <f>'[1]TCE - ANEXO III - Preencher'!M321</f>
        <v>26.6</v>
      </c>
      <c r="M312" s="15">
        <f t="shared" si="25"/>
        <v>42.99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209.42240000000001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EDNA CLEIDE ALVES GOMES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06/2023</v>
      </c>
      <c r="H313" s="14">
        <f>'[1]TCE - ANEXO III - Preencher'!I322</f>
        <v>0</v>
      </c>
      <c r="I313" s="14">
        <f>'[1]TCE - ANEXO III - Preencher'!J322</f>
        <v>134.10720000000001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136.1772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EDNA DE PAULO LIRA BRITO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06/2023</v>
      </c>
      <c r="H314" s="14">
        <f>'[1]TCE - ANEXO III - Preencher'!I323</f>
        <v>0</v>
      </c>
      <c r="I314" s="14">
        <f>'[1]TCE - ANEXO III - Preencher'!J323</f>
        <v>144.80000000000001</v>
      </c>
      <c r="J314" s="14">
        <f>'[1]TCE - ANEXO III - Preencher'!K323</f>
        <v>0</v>
      </c>
      <c r="K314" s="15">
        <f>'[1]TCE - ANEXO III - Preencher'!L323</f>
        <v>69.59</v>
      </c>
      <c r="L314" s="15">
        <f>'[1]TCE - ANEXO III - Preencher'!M323</f>
        <v>26.6</v>
      </c>
      <c r="M314" s="15">
        <f t="shared" si="25"/>
        <v>42.99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189.86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EDNALDO JOSE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06/2023</v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EDRISIA CAVALCANTI SABINO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 t="str">
        <f>IF('[1]TCE - ANEXO III - Preencher'!H325="","",'[1]TCE - ANEXO III - Preencher'!H325)</f>
        <v>06/2023</v>
      </c>
      <c r="H316" s="14">
        <f>'[1]TCE - ANEXO III - Preencher'!I325</f>
        <v>0</v>
      </c>
      <c r="I316" s="14">
        <f>'[1]TCE - ANEXO III - Preencher'!J325</f>
        <v>180.2944</v>
      </c>
      <c r="J316" s="14">
        <f>'[1]TCE - ANEXO III - Preencher'!K325</f>
        <v>0</v>
      </c>
      <c r="K316" s="15">
        <f>'[1]TCE - ANEXO III - Preencher'!L325</f>
        <v>69.59</v>
      </c>
      <c r="L316" s="15">
        <f>'[1]TCE - ANEXO III - Preencher'!M325</f>
        <v>26.4</v>
      </c>
      <c r="M316" s="15">
        <f t="shared" si="25"/>
        <v>43.190000000000005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225.55439999999999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EDSON RODRIGUES DE MOURA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06/2023</v>
      </c>
      <c r="H317" s="14">
        <f>'[1]TCE - ANEXO III - Preencher'!I326</f>
        <v>0</v>
      </c>
      <c r="I317" s="14">
        <f>'[1]TCE - ANEXO III - Preencher'!J326</f>
        <v>429.37200000000001</v>
      </c>
      <c r="J317" s="14">
        <f>'[1]TCE - ANEXO III - Preencher'!K326</f>
        <v>0</v>
      </c>
      <c r="K317" s="15">
        <f>'[1]TCE - ANEXO III - Preencher'!L326</f>
        <v>69.59</v>
      </c>
      <c r="L317" s="15">
        <f>'[1]TCE - ANEXO III - Preencher'!M326</f>
        <v>3.33</v>
      </c>
      <c r="M317" s="15">
        <f t="shared" si="25"/>
        <v>66.260000000000005</v>
      </c>
      <c r="N317" s="15">
        <f>'[1]TCE - ANEXO III - Preencher'!O326</f>
        <v>4.3499999999999996</v>
      </c>
      <c r="O317" s="15">
        <f>'[1]TCE - ANEXO III - Preencher'!P326</f>
        <v>0</v>
      </c>
      <c r="P317" s="16">
        <f t="shared" si="26"/>
        <v>4.3499999999999996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499.98200000000003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EDUARDA RIBEIRO VITAL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2521-05</v>
      </c>
      <c r="G318" s="13" t="str">
        <f>IF('[1]TCE - ANEXO III - Preencher'!H327="","",'[1]TCE - ANEXO III - Preencher'!H327)</f>
        <v>06/2023</v>
      </c>
      <c r="H318" s="14">
        <f>'[1]TCE - ANEXO III - Preencher'!I327</f>
        <v>0</v>
      </c>
      <c r="I318" s="14">
        <f>'[1]TCE - ANEXO III - Preencher'!J327</f>
        <v>337.65440000000001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77.569999999999993</v>
      </c>
      <c r="U318" s="15">
        <f>'[1]TCE - ANEXO III - Preencher'!V327</f>
        <v>0</v>
      </c>
      <c r="V318" s="16">
        <f t="shared" si="28"/>
        <v>77.569999999999993</v>
      </c>
      <c r="W318" s="17" t="str">
        <f>IF('[1]TCE - ANEXO III - Preencher'!X327="","",'[1]TCE - ANEXO III - Preencher'!X327)</f>
        <v>AUXÍLIO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417.2944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EDUARDO DA SILVA GUIMARAES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4131-15</v>
      </c>
      <c r="G319" s="13" t="str">
        <f>IF('[1]TCE - ANEXO III - Preencher'!H328="","",'[1]TCE - ANEXO III - Preencher'!H328)</f>
        <v>06/2023</v>
      </c>
      <c r="H319" s="14">
        <f>'[1]TCE - ANEXO III - Preencher'!I328</f>
        <v>0</v>
      </c>
      <c r="I319" s="14">
        <f>'[1]TCE - ANEXO III - Preencher'!J328</f>
        <v>201.1344</v>
      </c>
      <c r="J319" s="14">
        <f>'[1]TCE - ANEXO III - Preencher'!K328</f>
        <v>0</v>
      </c>
      <c r="K319" s="15">
        <f>'[1]TCE - ANEXO III - Preencher'!L328</f>
        <v>69.59</v>
      </c>
      <c r="L319" s="15">
        <f>'[1]TCE - ANEXO III - Preencher'!M328</f>
        <v>30</v>
      </c>
      <c r="M319" s="15">
        <f t="shared" si="25"/>
        <v>39.590000000000003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242.7944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EDUARDO PEREIRA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5142-25</v>
      </c>
      <c r="G320" s="13" t="str">
        <f>IF('[1]TCE - ANEXO III - Preencher'!H329="","",'[1]TCE - ANEXO III - Preencher'!H329)</f>
        <v>06/2023</v>
      </c>
      <c r="H320" s="14">
        <f>'[1]TCE - ANEXO III - Preencher'!I329</f>
        <v>0</v>
      </c>
      <c r="I320" s="14">
        <f>'[1]TCE - ANEXO III - Preencher'!J329</f>
        <v>198</v>
      </c>
      <c r="J320" s="14">
        <f>'[1]TCE - ANEXO III - Preencher'!K329</f>
        <v>0</v>
      </c>
      <c r="K320" s="15">
        <f>'[1]TCE - ANEXO III - Preencher'!L329</f>
        <v>69.59</v>
      </c>
      <c r="L320" s="15">
        <f>'[1]TCE - ANEXO III - Preencher'!M329</f>
        <v>26.4</v>
      </c>
      <c r="M320" s="15">
        <f t="shared" si="25"/>
        <v>43.190000000000005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243.26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EDUARDO PEREIRA DE SANTANA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5151-10</v>
      </c>
      <c r="G321" s="13" t="str">
        <f>IF('[1]TCE - ANEXO III - Preencher'!H330="","",'[1]TCE - ANEXO III - Preencher'!H330)</f>
        <v>06/2023</v>
      </c>
      <c r="H321" s="14">
        <f>'[1]TCE - ANEXO III - Preencher'!I330</f>
        <v>0</v>
      </c>
      <c r="I321" s="14">
        <f>'[1]TCE - ANEXO III - Preencher'!J330</f>
        <v>220.404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79.2</v>
      </c>
      <c r="S321" s="16">
        <f t="shared" si="27"/>
        <v>-79.2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143.274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EDUARDO RIBAS IZIDRO GOMES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2251-25</v>
      </c>
      <c r="G322" s="13" t="str">
        <f>IF('[1]TCE - ANEXO III - Preencher'!H331="","",'[1]TCE - ANEXO III - Preencher'!H331)</f>
        <v>06/2023</v>
      </c>
      <c r="H322" s="14">
        <f>'[1]TCE - ANEXO III - Preencher'!I331</f>
        <v>0</v>
      </c>
      <c r="I322" s="14">
        <f>'[1]TCE - ANEXO III - Preencher'!J331</f>
        <v>1083.136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16.59</v>
      </c>
      <c r="O322" s="15">
        <f>'[1]TCE - ANEXO III - Preencher'!P331</f>
        <v>0</v>
      </c>
      <c r="P322" s="16">
        <f t="shared" si="26"/>
        <v>16.59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1099.7259999999999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EDVALDO ELIAS DA COSTA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5174-10</v>
      </c>
      <c r="G323" s="13" t="str">
        <f>IF('[1]TCE - ANEXO III - Preencher'!H332="","",'[1]TCE - ANEXO III - Preencher'!H332)</f>
        <v>06/2023</v>
      </c>
      <c r="H323" s="14">
        <f>'[1]TCE - ANEXO III - Preencher'!I332</f>
        <v>0</v>
      </c>
      <c r="I323" s="14">
        <f>'[1]TCE - ANEXO III - Preencher'!J332</f>
        <v>153.84800000000001</v>
      </c>
      <c r="J323" s="14">
        <f>'[1]TCE - ANEXO III - Preencher'!K332</f>
        <v>0</v>
      </c>
      <c r="K323" s="15">
        <f>'[1]TCE - ANEXO III - Preencher'!L332</f>
        <v>69.59</v>
      </c>
      <c r="L323" s="15">
        <f>'[1]TCE - ANEXO III - Preencher'!M332</f>
        <v>26.4</v>
      </c>
      <c r="M323" s="15">
        <f t="shared" si="25"/>
        <v>43.190000000000005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150.22</v>
      </c>
      <c r="R323" s="15">
        <f>'[1]TCE - ANEXO III - Preencher'!S332</f>
        <v>79.2</v>
      </c>
      <c r="S323" s="16">
        <f t="shared" si="27"/>
        <v>71.02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270.12799999999999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EDVALDO ELIAS FERNANDES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7823-20</v>
      </c>
      <c r="G324" s="13" t="str">
        <f>IF('[1]TCE - ANEXO III - Preencher'!H333="","",'[1]TCE - ANEXO III - Preencher'!H333)</f>
        <v>06/2023</v>
      </c>
      <c r="H324" s="14">
        <f>'[1]TCE - ANEXO III - Preencher'!I333</f>
        <v>0</v>
      </c>
      <c r="I324" s="14">
        <f>'[1]TCE - ANEXO III - Preencher'!J333</f>
        <v>148.07759999999999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150.14759999999998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EDVANIA MORAES FELICIANO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06/2023</v>
      </c>
      <c r="H325" s="14">
        <f>'[1]TCE - ANEXO III - Preencher'!I334</f>
        <v>0</v>
      </c>
      <c r="I325" s="14">
        <f>'[1]TCE - ANEXO III - Preencher'!J334</f>
        <v>213.4152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215.48519999999999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ELAINE BARREIRAS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3242-05</v>
      </c>
      <c r="G326" s="13" t="str">
        <f>IF('[1]TCE - ANEXO III - Preencher'!H335="","",'[1]TCE - ANEXO III - Preencher'!H335)</f>
        <v>06/2023</v>
      </c>
      <c r="H326" s="14">
        <f>'[1]TCE - ANEXO III - Preencher'!I335</f>
        <v>0</v>
      </c>
      <c r="I326" s="14">
        <f>'[1]TCE - ANEXO III - Preencher'!J335</f>
        <v>163.9864</v>
      </c>
      <c r="J326" s="14">
        <f>'[1]TCE - ANEXO III - Preencher'!K335</f>
        <v>0</v>
      </c>
      <c r="K326" s="15">
        <f>'[1]TCE - ANEXO III - Preencher'!L335</f>
        <v>69.59</v>
      </c>
      <c r="L326" s="15">
        <f>'[1]TCE - ANEXO III - Preencher'!M335</f>
        <v>30</v>
      </c>
      <c r="M326" s="15">
        <f t="shared" si="31"/>
        <v>39.590000000000003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205.6464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ELAINE CRISTINA MACHADO JANUARIO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06/2023</v>
      </c>
      <c r="H327" s="14">
        <f>'[1]TCE - ANEXO III - Preencher'!I336</f>
        <v>0</v>
      </c>
      <c r="I327" s="14">
        <f>'[1]TCE - ANEXO III - Preencher'!J336</f>
        <v>189.35759999999999</v>
      </c>
      <c r="J327" s="14">
        <f>'[1]TCE - ANEXO III - Preencher'!K336</f>
        <v>0</v>
      </c>
      <c r="K327" s="15">
        <f>'[1]TCE - ANEXO III - Preencher'!L336</f>
        <v>69.59</v>
      </c>
      <c r="L327" s="15">
        <f>'[1]TCE - ANEXO III - Preencher'!M336</f>
        <v>26.6</v>
      </c>
      <c r="M327" s="15">
        <f t="shared" si="31"/>
        <v>42.99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234.41759999999999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ELAINE FERNANDA DA CONCEICAO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06/2023</v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ELAINE FERREIRA DE BARROS GOMES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06/2023</v>
      </c>
      <c r="H329" s="14">
        <f>'[1]TCE - ANEXO III - Preencher'!I338</f>
        <v>0</v>
      </c>
      <c r="I329" s="14">
        <f>'[1]TCE - ANEXO III - Preencher'!J338</f>
        <v>119.5168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172.72</v>
      </c>
      <c r="R329" s="15">
        <f>'[1]TCE - ANEXO III - Preencher'!S338</f>
        <v>89.6</v>
      </c>
      <c r="S329" s="16">
        <f t="shared" si="33"/>
        <v>83.12</v>
      </c>
      <c r="T329" s="15">
        <f>'[1]TCE - ANEXO III - Preencher'!U338</f>
        <v>62.06</v>
      </c>
      <c r="U329" s="15">
        <f>'[1]TCE - ANEXO III - Preencher'!V338</f>
        <v>0</v>
      </c>
      <c r="V329" s="16">
        <f t="shared" si="34"/>
        <v>62.06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266.76679999999999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ELAINE MARIA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06/2023</v>
      </c>
      <c r="H330" s="14">
        <f>'[1]TCE - ANEXO III - Preencher'!I339</f>
        <v>0</v>
      </c>
      <c r="I330" s="14">
        <f>'[1]TCE - ANEXO III - Preencher'!J339</f>
        <v>197.40719999999999</v>
      </c>
      <c r="J330" s="14">
        <f>'[1]TCE - ANEXO III - Preencher'!K339</f>
        <v>0</v>
      </c>
      <c r="K330" s="15">
        <f>'[1]TCE - ANEXO III - Preencher'!L339</f>
        <v>69.59</v>
      </c>
      <c r="L330" s="15">
        <f>'[1]TCE - ANEXO III - Preencher'!M339</f>
        <v>26.6</v>
      </c>
      <c r="M330" s="15">
        <f t="shared" si="31"/>
        <v>42.99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172.72</v>
      </c>
      <c r="R330" s="15">
        <f>'[1]TCE - ANEXO III - Preencher'!S339</f>
        <v>74.62</v>
      </c>
      <c r="S330" s="16">
        <f t="shared" si="33"/>
        <v>98.1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340.56719999999996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ELAINE MARQUES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06/2023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ELAINE PATRICIO DE OLIVEIRA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4110-10</v>
      </c>
      <c r="G332" s="13" t="str">
        <f>IF('[1]TCE - ANEXO III - Preencher'!H341="","",'[1]TCE - ANEXO III - Preencher'!H341)</f>
        <v>06/2023</v>
      </c>
      <c r="H332" s="14">
        <f>'[1]TCE - ANEXO III - Preencher'!I341</f>
        <v>0</v>
      </c>
      <c r="I332" s="14">
        <f>'[1]TCE - ANEXO III - Preencher'!J341</f>
        <v>151.65600000000001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161.52000000000001</v>
      </c>
      <c r="R332" s="15">
        <f>'[1]TCE - ANEXO III - Preencher'!S341</f>
        <v>75.239999999999995</v>
      </c>
      <c r="S332" s="16">
        <f t="shared" si="33"/>
        <v>86.280000000000015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240.00600000000003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ELEINE NASCIMENTO DOS SANTOS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5163-45</v>
      </c>
      <c r="G333" s="13" t="str">
        <f>IF('[1]TCE - ANEXO III - Preencher'!H342="","",'[1]TCE - ANEXO III - Preencher'!H342)</f>
        <v>06/2023</v>
      </c>
      <c r="H333" s="14">
        <f>'[1]TCE - ANEXO III - Preencher'!I342</f>
        <v>0</v>
      </c>
      <c r="I333" s="14">
        <f>'[1]TCE - ANEXO III - Preencher'!J342</f>
        <v>157.864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150.32</v>
      </c>
      <c r="R333" s="15">
        <f>'[1]TCE - ANEXO III - Preencher'!S342</f>
        <v>79.2</v>
      </c>
      <c r="S333" s="16">
        <f t="shared" si="33"/>
        <v>71.11999999999999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231.05399999999997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ELEONORA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2234-05</v>
      </c>
      <c r="G334" s="13" t="str">
        <f>IF('[1]TCE - ANEXO III - Preencher'!H343="","",'[1]TCE - ANEXO III - Preencher'!H343)</f>
        <v>06/2023</v>
      </c>
      <c r="H334" s="14">
        <f>'[1]TCE - ANEXO III - Preencher'!I343</f>
        <v>0</v>
      </c>
      <c r="I334" s="14">
        <f>'[1]TCE - ANEXO III - Preencher'!J343</f>
        <v>591.8768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593.94680000000005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ELIANA LIRA CHAGAS DE SOUZA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3542-05</v>
      </c>
      <c r="G335" s="13" t="str">
        <f>IF('[1]TCE - ANEXO III - Preencher'!H344="","",'[1]TCE - ANEXO III - Preencher'!H344)</f>
        <v>06/2023</v>
      </c>
      <c r="H335" s="14">
        <f>'[1]TCE - ANEXO III - Preencher'!I344</f>
        <v>0</v>
      </c>
      <c r="I335" s="14">
        <f>'[1]TCE - ANEXO III - Preencher'!J344</f>
        <v>320.88319999999999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10.34</v>
      </c>
      <c r="U335" s="15">
        <f>'[1]TCE - ANEXO III - Preencher'!V344</f>
        <v>0</v>
      </c>
      <c r="V335" s="16">
        <f t="shared" si="34"/>
        <v>10.34</v>
      </c>
      <c r="W335" s="17" t="str">
        <f>IF('[1]TCE - ANEXO III - Preencher'!X344="","",'[1]TCE - ANEXO III - Preencher'!X344)</f>
        <v>AUXÍLIO CRECHE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333.29319999999996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ELIANE GALDINO DE OLIVEIRA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06/2023</v>
      </c>
      <c r="H336" s="14">
        <f>'[1]TCE - ANEXO III - Preencher'!I345</f>
        <v>0</v>
      </c>
      <c r="I336" s="14">
        <f>'[1]TCE - ANEXO III - Preencher'!J345</f>
        <v>138.304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140.374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ELIANE NUNES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06/2023</v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2.0699999999999998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ELIELSON JOSE CAITANO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5142-25</v>
      </c>
      <c r="G338" s="13" t="str">
        <f>IF('[1]TCE - ANEXO III - Preencher'!H347="","",'[1]TCE - ANEXO III - Preencher'!H347)</f>
        <v>06/2023</v>
      </c>
      <c r="H338" s="14">
        <f>'[1]TCE - ANEXO III - Preencher'!I347</f>
        <v>0</v>
      </c>
      <c r="I338" s="14">
        <f>'[1]TCE - ANEXO III - Preencher'!J347</f>
        <v>198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398.52000000000004</v>
      </c>
      <c r="R338" s="15">
        <f>'[1]TCE - ANEXO III - Preencher'!S347</f>
        <v>79.2</v>
      </c>
      <c r="S338" s="16">
        <f t="shared" si="33"/>
        <v>319.32000000000005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519.3900000000001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ELIENE MARIA DA SILVA ASSIS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06/2023</v>
      </c>
      <c r="H339" s="14">
        <f>'[1]TCE - ANEXO III - Preencher'!I348</f>
        <v>0</v>
      </c>
      <c r="I339" s="14">
        <f>'[1]TCE - ANEXO III - Preencher'!J348</f>
        <v>320.68639999999999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398.52000000000004</v>
      </c>
      <c r="R339" s="15">
        <f>'[1]TCE - ANEXO III - Preencher'!S348</f>
        <v>134.03</v>
      </c>
      <c r="S339" s="16">
        <f t="shared" si="33"/>
        <v>264.49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587.24639999999999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ELINDIANA MARIA DE SANTANA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 t="str">
        <f>IF('[1]TCE - ANEXO III - Preencher'!H349="","",'[1]TCE - ANEXO III - Preencher'!H349)</f>
        <v>06/2023</v>
      </c>
      <c r="H340" s="14">
        <f>'[1]TCE - ANEXO III - Preencher'!I349</f>
        <v>0</v>
      </c>
      <c r="I340" s="14">
        <f>'[1]TCE - ANEXO III - Preencher'!J349</f>
        <v>161.91999999999999</v>
      </c>
      <c r="J340" s="14">
        <f>'[1]TCE - ANEXO III - Preencher'!K349</f>
        <v>0</v>
      </c>
      <c r="K340" s="15">
        <f>'[1]TCE - ANEXO III - Preencher'!L349</f>
        <v>69.59</v>
      </c>
      <c r="L340" s="15">
        <f>'[1]TCE - ANEXO III - Preencher'!M349</f>
        <v>26.4</v>
      </c>
      <c r="M340" s="15">
        <f t="shared" si="31"/>
        <v>43.190000000000005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207.17999999999998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ELIS BARBARA CORREIA FRAGOSO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06/2023</v>
      </c>
      <c r="H341" s="14">
        <f>'[1]TCE - ANEXO III - Preencher'!I350</f>
        <v>0</v>
      </c>
      <c r="I341" s="14">
        <f>'[1]TCE - ANEXO III - Preencher'!J350</f>
        <v>229.0608</v>
      </c>
      <c r="J341" s="14">
        <f>'[1]TCE - ANEXO III - Preencher'!K350</f>
        <v>0</v>
      </c>
      <c r="K341" s="15">
        <f>'[1]TCE - ANEXO III - Preencher'!L350</f>
        <v>69.59</v>
      </c>
      <c r="L341" s="15">
        <f>'[1]TCE - ANEXO III - Preencher'!M350</f>
        <v>26.6</v>
      </c>
      <c r="M341" s="15">
        <f t="shared" si="31"/>
        <v>42.99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172.72</v>
      </c>
      <c r="R341" s="15">
        <f>'[1]TCE - ANEXO III - Preencher'!S350</f>
        <v>69.14</v>
      </c>
      <c r="S341" s="16">
        <f t="shared" si="33"/>
        <v>103.58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377.70079999999996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ELIS REGINA MINERVINO RIBEIRO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5174-10</v>
      </c>
      <c r="G342" s="13" t="str">
        <f>IF('[1]TCE - ANEXO III - Preencher'!H351="","",'[1]TCE - ANEXO III - Preencher'!H351)</f>
        <v>06/2023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ELISABETE PEREIRA DE LIMA COSTA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06/2023</v>
      </c>
      <c r="H343" s="14">
        <f>'[1]TCE - ANEXO III - Preencher'!I352</f>
        <v>0</v>
      </c>
      <c r="I343" s="14">
        <f>'[1]TCE - ANEXO III - Preencher'!J352</f>
        <v>134.16</v>
      </c>
      <c r="J343" s="14">
        <f>'[1]TCE - ANEXO III - Preencher'!K352</f>
        <v>0</v>
      </c>
      <c r="K343" s="15">
        <f>'[1]TCE - ANEXO III - Preencher'!L352</f>
        <v>69.59</v>
      </c>
      <c r="L343" s="15">
        <f>'[1]TCE - ANEXO III - Preencher'!M352</f>
        <v>26.6</v>
      </c>
      <c r="M343" s="15">
        <f t="shared" si="31"/>
        <v>42.99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179.22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ELISABETE SILVA DA PAIXAO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06/2023</v>
      </c>
      <c r="H344" s="14">
        <f>'[1]TCE - ANEXO III - Preencher'!I353</f>
        <v>0</v>
      </c>
      <c r="I344" s="14">
        <f>'[1]TCE - ANEXO III - Preencher'!J353</f>
        <v>125.01600000000001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0</v>
      </c>
      <c r="R344" s="15">
        <f>'[1]TCE - ANEXO III - Preencher'!S353</f>
        <v>72.069999999999993</v>
      </c>
      <c r="S344" s="16">
        <f t="shared" si="33"/>
        <v>-72.069999999999993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55.016000000000005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ELISAMA DA SILVA PEREIRA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06/2023</v>
      </c>
      <c r="H345" s="14">
        <f>'[1]TCE - ANEXO III - Preencher'!I354</f>
        <v>0</v>
      </c>
      <c r="I345" s="14">
        <f>'[1]TCE - ANEXO III - Preencher'!J354</f>
        <v>177.76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2.0699999999999998</v>
      </c>
      <c r="O345" s="15">
        <f>'[1]TCE - ANEXO III - Preencher'!P354</f>
        <v>0</v>
      </c>
      <c r="P345" s="16">
        <f t="shared" si="32"/>
        <v>2.0699999999999998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179.82999999999998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ELISANDRA CELY BASILIO GUALBERTO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06/2023</v>
      </c>
      <c r="H346" s="14">
        <f>'[1]TCE - ANEXO III - Preencher'!I355</f>
        <v>0</v>
      </c>
      <c r="I346" s="14">
        <f>'[1]TCE - ANEXO III - Preencher'!J355</f>
        <v>423.74639999999999</v>
      </c>
      <c r="J346" s="14">
        <f>'[1]TCE - ANEXO III - Preencher'!K355</f>
        <v>0</v>
      </c>
      <c r="K346" s="15">
        <f>'[1]TCE - ANEXO III - Preencher'!L355</f>
        <v>69.59</v>
      </c>
      <c r="L346" s="15">
        <f>'[1]TCE - ANEXO III - Preencher'!M355</f>
        <v>3.59</v>
      </c>
      <c r="M346" s="15">
        <f t="shared" si="31"/>
        <v>66</v>
      </c>
      <c r="N346" s="15">
        <f>'[1]TCE - ANEXO III - Preencher'!O355</f>
        <v>4.3499999999999996</v>
      </c>
      <c r="O346" s="15">
        <f>'[1]TCE - ANEXO III - Preencher'!P355</f>
        <v>0</v>
      </c>
      <c r="P346" s="16">
        <f t="shared" si="32"/>
        <v>4.3499999999999996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120.26</v>
      </c>
      <c r="U346" s="15">
        <f>'[1]TCE - ANEXO III - Preencher'!V355</f>
        <v>0</v>
      </c>
      <c r="V346" s="16">
        <f t="shared" si="34"/>
        <v>120.26</v>
      </c>
      <c r="W346" s="17" t="str">
        <f>IF('[1]TCE - ANEXO III - Preencher'!X355="","",'[1]TCE - ANEXO III - Preencher'!X355)</f>
        <v>AUXÍLIO CRECHE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614.35640000000001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ELISANDRA ZACARIAS NUNES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1421-05</v>
      </c>
      <c r="G347" s="13" t="str">
        <f>IF('[1]TCE - ANEXO III - Preencher'!H356="","",'[1]TCE - ANEXO III - Preencher'!H356)</f>
        <v>06/2023</v>
      </c>
      <c r="H347" s="14">
        <f>'[1]TCE - ANEXO III - Preencher'!I356</f>
        <v>0</v>
      </c>
      <c r="I347" s="14">
        <f>'[1]TCE - ANEXO III - Preencher'!J356</f>
        <v>321.67919999999998</v>
      </c>
      <c r="J347" s="14">
        <f>'[1]TCE - ANEXO III - Preencher'!K356</f>
        <v>0</v>
      </c>
      <c r="K347" s="15">
        <f>'[1]TCE - ANEXO III - Preencher'!L356</f>
        <v>69.59</v>
      </c>
      <c r="L347" s="15">
        <f>'[1]TCE - ANEXO III - Preencher'!M356</f>
        <v>30</v>
      </c>
      <c r="M347" s="15">
        <f t="shared" si="31"/>
        <v>39.590000000000003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363.33919999999995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ELISANGELA DE CARVALHO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06/2023</v>
      </c>
      <c r="H348" s="14">
        <f>'[1]TCE - ANEXO III - Preencher'!I357</f>
        <v>0</v>
      </c>
      <c r="I348" s="14">
        <f>'[1]TCE - ANEXO III - Preencher'!J357</f>
        <v>252.95840000000001</v>
      </c>
      <c r="J348" s="14">
        <f>'[1]TCE - ANEXO III - Preencher'!K357</f>
        <v>0</v>
      </c>
      <c r="K348" s="15">
        <f>'[1]TCE - ANEXO III - Preencher'!L357</f>
        <v>69.59</v>
      </c>
      <c r="L348" s="15">
        <f>'[1]TCE - ANEXO III - Preencher'!M357</f>
        <v>26.6</v>
      </c>
      <c r="M348" s="15">
        <f t="shared" si="31"/>
        <v>42.99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298.01839999999999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ELISANGELA FREITAS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5135-05</v>
      </c>
      <c r="G349" s="13" t="str">
        <f>IF('[1]TCE - ANEXO III - Preencher'!H358="","",'[1]TCE - ANEXO III - Preencher'!H358)</f>
        <v>06/2023</v>
      </c>
      <c r="H349" s="14">
        <f>'[1]TCE - ANEXO III - Preencher'!I358</f>
        <v>0</v>
      </c>
      <c r="I349" s="14">
        <f>'[1]TCE - ANEXO III - Preencher'!J358</f>
        <v>149.02799999999999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161.52000000000001</v>
      </c>
      <c r="R349" s="15">
        <f>'[1]TCE - ANEXO III - Preencher'!S358</f>
        <v>79.2</v>
      </c>
      <c r="S349" s="16">
        <f t="shared" si="33"/>
        <v>82.320000000000007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233.41800000000001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ELISANGELA VALDEVINO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1427-05</v>
      </c>
      <c r="G350" s="13" t="str">
        <f>IF('[1]TCE - ANEXO III - Preencher'!H359="","",'[1]TCE - ANEXO III - Preencher'!H359)</f>
        <v>06/2023</v>
      </c>
      <c r="H350" s="14">
        <f>'[1]TCE - ANEXO III - Preencher'!I359</f>
        <v>0</v>
      </c>
      <c r="I350" s="14">
        <f>'[1]TCE - ANEXO III - Preencher'!J359</f>
        <v>748.72559999999999</v>
      </c>
      <c r="J350" s="14">
        <f>'[1]TCE - ANEXO III - Preencher'!K359</f>
        <v>0</v>
      </c>
      <c r="K350" s="15">
        <f>'[1]TCE - ANEXO III - Preencher'!L359</f>
        <v>69.59</v>
      </c>
      <c r="L350" s="15">
        <f>'[1]TCE - ANEXO III - Preencher'!M359</f>
        <v>30</v>
      </c>
      <c r="M350" s="15">
        <f t="shared" si="31"/>
        <v>39.590000000000003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790.38560000000007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ELIZA GABRIELLE SILVA DE ARAUJO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06/2023</v>
      </c>
      <c r="H351" s="14">
        <f>'[1]TCE - ANEXO III - Preencher'!I360</f>
        <v>0</v>
      </c>
      <c r="I351" s="14">
        <f>'[1]TCE - ANEXO III - Preencher'!J360</f>
        <v>235.73759999999999</v>
      </c>
      <c r="J351" s="14">
        <f>'[1]TCE - ANEXO III - Preencher'!K360</f>
        <v>0</v>
      </c>
      <c r="K351" s="15">
        <f>'[1]TCE - ANEXO III - Preencher'!L360</f>
        <v>69.59</v>
      </c>
      <c r="L351" s="15">
        <f>'[1]TCE - ANEXO III - Preencher'!M360</f>
        <v>26.6</v>
      </c>
      <c r="M351" s="15">
        <f t="shared" si="31"/>
        <v>42.99</v>
      </c>
      <c r="N351" s="15">
        <f>'[1]TCE - ANEXO III - Preencher'!O360</f>
        <v>2.0699999999999998</v>
      </c>
      <c r="O351" s="15">
        <f>'[1]TCE - ANEXO III - Preencher'!P360</f>
        <v>0</v>
      </c>
      <c r="P351" s="16">
        <f t="shared" si="32"/>
        <v>2.0699999999999998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138.82</v>
      </c>
      <c r="U351" s="15">
        <f>'[1]TCE - ANEXO III - Preencher'!V360</f>
        <v>0</v>
      </c>
      <c r="V351" s="16">
        <f t="shared" si="34"/>
        <v>138.82</v>
      </c>
      <c r="W351" s="17" t="str">
        <f>IF('[1]TCE - ANEXO III - Preencher'!X360="","",'[1]TCE - ANEXO III - Preencher'!X360)</f>
        <v>AUXÍLIO CRECHE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419.61759999999998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ELIZABETH SILVIA FONSECA PRADO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 t="str">
        <f>IF('[1]TCE - ANEXO III - Preencher'!H361="","",'[1]TCE - ANEXO III - Preencher'!H361)</f>
        <v>06/2023</v>
      </c>
      <c r="H352" s="14">
        <f>'[1]TCE - ANEXO III - Preencher'!I361</f>
        <v>0</v>
      </c>
      <c r="I352" s="14">
        <f>'[1]TCE - ANEXO III - Preencher'!J361</f>
        <v>19.8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266.72000000000003</v>
      </c>
      <c r="R352" s="15">
        <f>'[1]TCE - ANEXO III - Preencher'!S361</f>
        <v>39.6</v>
      </c>
      <c r="S352" s="16">
        <f t="shared" si="33"/>
        <v>227.12000000000003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248.99000000000004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ELIZANGELA FRANCISCA DE ARAUJO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 t="str">
        <f>IF('[1]TCE - ANEXO III - Preencher'!H362="","",'[1]TCE - ANEXO III - Preencher'!H362)</f>
        <v>06/2023</v>
      </c>
      <c r="H353" s="14">
        <f>'[1]TCE - ANEXO III - Preencher'!I362</f>
        <v>0</v>
      </c>
      <c r="I353" s="14">
        <f>'[1]TCE - ANEXO III - Preencher'!J362</f>
        <v>166.0008</v>
      </c>
      <c r="J353" s="14">
        <f>'[1]TCE - ANEXO III - Preencher'!K362</f>
        <v>0</v>
      </c>
      <c r="K353" s="15">
        <f>'[1]TCE - ANEXO III - Preencher'!L362</f>
        <v>69.59</v>
      </c>
      <c r="L353" s="15">
        <f>'[1]TCE - ANEXO III - Preencher'!M362</f>
        <v>26.4</v>
      </c>
      <c r="M353" s="15">
        <f t="shared" si="31"/>
        <v>43.190000000000005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211.26079999999999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ELIZEU MARIANO DE ARAUJO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5174-10</v>
      </c>
      <c r="G354" s="13" t="str">
        <f>IF('[1]TCE - ANEXO III - Preencher'!H363="","",'[1]TCE - ANEXO III - Preencher'!H363)</f>
        <v>06/2023</v>
      </c>
      <c r="H354" s="14">
        <f>'[1]TCE - ANEXO III - Preencher'!I363</f>
        <v>0</v>
      </c>
      <c r="I354" s="14">
        <f>'[1]TCE - ANEXO III - Preencher'!J363</f>
        <v>140.80000000000001</v>
      </c>
      <c r="J354" s="14">
        <f>'[1]TCE - ANEXO III - Preencher'!K363</f>
        <v>0</v>
      </c>
      <c r="K354" s="15">
        <f>'[1]TCE - ANEXO III - Preencher'!L363</f>
        <v>69.59</v>
      </c>
      <c r="L354" s="15">
        <f>'[1]TCE - ANEXO III - Preencher'!M363</f>
        <v>26.4</v>
      </c>
      <c r="M354" s="15">
        <f t="shared" si="31"/>
        <v>43.190000000000005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186.06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ELOISA MARIA ALVES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06/2023</v>
      </c>
      <c r="H355" s="14">
        <f>'[1]TCE - ANEXO III - Preencher'!I364</f>
        <v>0</v>
      </c>
      <c r="I355" s="14">
        <f>'[1]TCE - ANEXO III - Preencher'!J364</f>
        <v>149.73519999999999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2.0699999999999998</v>
      </c>
      <c r="O355" s="15">
        <f>'[1]TCE - ANEXO III - Preencher'!P364</f>
        <v>0</v>
      </c>
      <c r="P355" s="16">
        <f t="shared" si="32"/>
        <v>2.0699999999999998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151.80519999999999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EMANUELA LEINA PEREIRA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 t="str">
        <f>IF('[1]TCE - ANEXO III - Preencher'!H365="","",'[1]TCE - ANEXO III - Preencher'!H365)</f>
        <v>06/2023</v>
      </c>
      <c r="H356" s="14">
        <f>'[1]TCE - ANEXO III - Preencher'!I365</f>
        <v>0</v>
      </c>
      <c r="I356" s="14">
        <f>'[1]TCE - ANEXO III - Preencher'!J365</f>
        <v>560.21280000000002</v>
      </c>
      <c r="J356" s="14">
        <f>'[1]TCE - ANEXO III - Preencher'!K365</f>
        <v>0</v>
      </c>
      <c r="K356" s="15">
        <f>'[1]TCE - ANEXO III - Preencher'!L365</f>
        <v>69.59</v>
      </c>
      <c r="L356" s="15">
        <f>'[1]TCE - ANEXO III - Preencher'!M365</f>
        <v>3.59</v>
      </c>
      <c r="M356" s="15">
        <f t="shared" si="31"/>
        <v>66</v>
      </c>
      <c r="N356" s="15">
        <f>'[1]TCE - ANEXO III - Preencher'!O365</f>
        <v>4.3499999999999996</v>
      </c>
      <c r="O356" s="15">
        <f>'[1]TCE - ANEXO III - Preencher'!P365</f>
        <v>0</v>
      </c>
      <c r="P356" s="16">
        <f t="shared" si="32"/>
        <v>4.3499999999999996</v>
      </c>
      <c r="Q356" s="15">
        <f>'[1]TCE - ANEXO III - Preencher'!R365</f>
        <v>0</v>
      </c>
      <c r="R356" s="15">
        <f>'[1]TCE - ANEXO III - Preencher'!S365</f>
        <v>143.65</v>
      </c>
      <c r="S356" s="16">
        <f t="shared" si="33"/>
        <v>-143.65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486.91280000000006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EMANUELE DA SILVA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06/2023</v>
      </c>
      <c r="H357" s="14">
        <f>'[1]TCE - ANEXO III - Preencher'!I366</f>
        <v>0</v>
      </c>
      <c r="I357" s="14">
        <f>'[1]TCE - ANEXO III - Preencher'!J366</f>
        <v>142.3544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144.42439999999999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EMERSON DOS SANTOS SOUZA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5211-30</v>
      </c>
      <c r="G358" s="13" t="str">
        <f>IF('[1]TCE - ANEXO III - Preencher'!H367="","",'[1]TCE - ANEXO III - Preencher'!H367)</f>
        <v>06/2023</v>
      </c>
      <c r="H358" s="14">
        <f>'[1]TCE - ANEXO III - Preencher'!I367</f>
        <v>0</v>
      </c>
      <c r="I358" s="14">
        <f>'[1]TCE - ANEXO III - Preencher'!J367</f>
        <v>179.84960000000001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181.9196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EMILIA FERNANDA LIMA DOS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06/2023</v>
      </c>
      <c r="H359" s="14">
        <f>'[1]TCE - ANEXO III - Preencher'!I368</f>
        <v>0</v>
      </c>
      <c r="I359" s="14">
        <f>'[1]TCE - ANEXO III - Preencher'!J368</f>
        <v>138.304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140.374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EMILIO HENRIQUE MELO DE LIMA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2251-25</v>
      </c>
      <c r="G360" s="13" t="str">
        <f>IF('[1]TCE - ANEXO III - Preencher'!H369="","",'[1]TCE - ANEXO III - Preencher'!H369)</f>
        <v>06/2023</v>
      </c>
      <c r="H360" s="14">
        <f>'[1]TCE - ANEXO III - Preencher'!I369</f>
        <v>0</v>
      </c>
      <c r="I360" s="14">
        <f>'[1]TCE - ANEXO III - Preencher'!J369</f>
        <v>703.13599999999997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16.59</v>
      </c>
      <c r="O360" s="15">
        <f>'[1]TCE - ANEXO III - Preencher'!P369</f>
        <v>0</v>
      </c>
      <c r="P360" s="16">
        <f t="shared" si="32"/>
        <v>16.59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719.726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EMILLY VELOSO REZENDE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06/2023</v>
      </c>
      <c r="H361" s="14">
        <f>'[1]TCE - ANEXO III - Preencher'!I370</f>
        <v>0</v>
      </c>
      <c r="I361" s="14">
        <f>'[1]TCE - ANEXO III - Preencher'!J370</f>
        <v>483.59199999999998</v>
      </c>
      <c r="J361" s="14">
        <f>'[1]TCE - ANEXO III - Preencher'!K370</f>
        <v>0</v>
      </c>
      <c r="K361" s="15">
        <f>'[1]TCE - ANEXO III - Preencher'!L370</f>
        <v>69.59</v>
      </c>
      <c r="L361" s="15">
        <f>'[1]TCE - ANEXO III - Preencher'!M370</f>
        <v>3.59</v>
      </c>
      <c r="M361" s="15">
        <f t="shared" si="31"/>
        <v>66</v>
      </c>
      <c r="N361" s="15">
        <f>'[1]TCE - ANEXO III - Preencher'!O370</f>
        <v>4.3499999999999996</v>
      </c>
      <c r="O361" s="15">
        <f>'[1]TCE - ANEXO III - Preencher'!P370</f>
        <v>0</v>
      </c>
      <c r="P361" s="16">
        <f t="shared" si="32"/>
        <v>4.3499999999999996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553.94200000000001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ENELI HONORATO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06/2023</v>
      </c>
      <c r="H362" s="14">
        <f>'[1]TCE - ANEXO III - Preencher'!I371</f>
        <v>0</v>
      </c>
      <c r="I362" s="14">
        <f>'[1]TCE - ANEXO III - Preencher'!J371</f>
        <v>310.01839999999999</v>
      </c>
      <c r="J362" s="14">
        <f>'[1]TCE - ANEXO III - Preencher'!K371</f>
        <v>0</v>
      </c>
      <c r="K362" s="15">
        <f>'[1]TCE - ANEXO III - Preencher'!L371</f>
        <v>69.59</v>
      </c>
      <c r="L362" s="15">
        <f>'[1]TCE - ANEXO III - Preencher'!M371</f>
        <v>26.6</v>
      </c>
      <c r="M362" s="15">
        <f t="shared" si="31"/>
        <v>42.99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355.07839999999999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ENIA ROSEMBERG DA SILVA MACHADO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06/2023</v>
      </c>
      <c r="H363" s="14">
        <f>'[1]TCE - ANEXO III - Preencher'!I372</f>
        <v>0</v>
      </c>
      <c r="I363" s="14">
        <f>'[1]TCE - ANEXO III - Preencher'!J372</f>
        <v>121.7704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123.84039999999999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ENIUDE LIMA DE SOUZA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06/2023</v>
      </c>
      <c r="H364" s="14">
        <f>'[1]TCE - ANEXO III - Preencher'!I373</f>
        <v>0</v>
      </c>
      <c r="I364" s="14">
        <f>'[1]TCE - ANEXO III - Preencher'!J373</f>
        <v>176.5872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251.12</v>
      </c>
      <c r="R364" s="15">
        <f>'[1]TCE - ANEXO III - Preencher'!S373</f>
        <v>79.2</v>
      </c>
      <c r="S364" s="16">
        <f t="shared" si="33"/>
        <v>171.92000000000002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350.5772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ENOQUE DE SOUZA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6220-10</v>
      </c>
      <c r="G365" s="13" t="str">
        <f>IF('[1]TCE - ANEXO III - Preencher'!H374="","",'[1]TCE - ANEXO III - Preencher'!H374)</f>
        <v>06/2023</v>
      </c>
      <c r="H365" s="14">
        <f>'[1]TCE - ANEXO III - Preencher'!I374</f>
        <v>0</v>
      </c>
      <c r="I365" s="14">
        <f>'[1]TCE - ANEXO III - Preencher'!J374</f>
        <v>167.0872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169.15719999999999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ERANDIR BEZERRA DE ANDRADE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5142-25</v>
      </c>
      <c r="G366" s="13" t="str">
        <f>IF('[1]TCE - ANEXO III - Preencher'!H375="","",'[1]TCE - ANEXO III - Preencher'!H375)</f>
        <v>06/2023</v>
      </c>
      <c r="H366" s="14">
        <f>'[1]TCE - ANEXO III - Preencher'!I375</f>
        <v>0</v>
      </c>
      <c r="I366" s="14">
        <f>'[1]TCE - ANEXO III - Preencher'!J375</f>
        <v>163.68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2.0699999999999998</v>
      </c>
      <c r="O366" s="15">
        <f>'[1]TCE - ANEXO III - Preencher'!P375</f>
        <v>0</v>
      </c>
      <c r="P366" s="16">
        <f t="shared" si="32"/>
        <v>2.0699999999999998</v>
      </c>
      <c r="Q366" s="15">
        <f>'[1]TCE - ANEXO III - Preencher'!R375</f>
        <v>218.12</v>
      </c>
      <c r="R366" s="15">
        <f>'[1]TCE - ANEXO III - Preencher'!S375</f>
        <v>0</v>
      </c>
      <c r="S366" s="16">
        <f t="shared" si="33"/>
        <v>218.12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383.87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ERICA FELIX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5163-45</v>
      </c>
      <c r="G367" s="13" t="str">
        <f>IF('[1]TCE - ANEXO III - Preencher'!H376="","",'[1]TCE - ANEXO III - Preencher'!H376)</f>
        <v>06/2023</v>
      </c>
      <c r="H367" s="14">
        <f>'[1]TCE - ANEXO III - Preencher'!I376</f>
        <v>0</v>
      </c>
      <c r="I367" s="14">
        <f>'[1]TCE - ANEXO III - Preencher'!J376</f>
        <v>198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200.07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ERICA PATRICIA LOPES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06/2023</v>
      </c>
      <c r="H368" s="14">
        <f>'[1]TCE - ANEXO III - Preencher'!I377</f>
        <v>0</v>
      </c>
      <c r="I368" s="14">
        <f>'[1]TCE - ANEXO III - Preencher'!J377</f>
        <v>211.5008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150.32</v>
      </c>
      <c r="R368" s="15">
        <f>'[1]TCE - ANEXO III - Preencher'!S377</f>
        <v>79.8</v>
      </c>
      <c r="S368" s="16">
        <f t="shared" si="33"/>
        <v>70.52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284.0908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ERIKA DA SILVA CUNHA RODRIGUES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06/2023</v>
      </c>
      <c r="H369" s="14">
        <f>'[1]TCE - ANEXO III - Preencher'!I378</f>
        <v>0</v>
      </c>
      <c r="I369" s="14">
        <f>'[1]TCE - ANEXO III - Preencher'!J378</f>
        <v>364.16079999999988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4.3499999999999996</v>
      </c>
      <c r="O369" s="15">
        <f>'[1]TCE - ANEXO III - Preencher'!P378</f>
        <v>0</v>
      </c>
      <c r="P369" s="16">
        <f t="shared" si="32"/>
        <v>4.3499999999999996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368.5107999999999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ERIKA FERREIRA DE LIMA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5152-05</v>
      </c>
      <c r="G370" s="13" t="str">
        <f>IF('[1]TCE - ANEXO III - Preencher'!H379="","",'[1]TCE - ANEXO III - Preencher'!H379)</f>
        <v>06/2023</v>
      </c>
      <c r="H370" s="14">
        <f>'[1]TCE - ANEXO III - Preencher'!I379</f>
        <v>0</v>
      </c>
      <c r="I370" s="14">
        <f>'[1]TCE - ANEXO III - Preencher'!J379</f>
        <v>201.07839999999999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203.14839999999998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ERIKA KARINA SOUZA LIRA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06/2023</v>
      </c>
      <c r="H371" s="14">
        <f>'[1]TCE - ANEXO III - Preencher'!I380</f>
        <v>0</v>
      </c>
      <c r="I371" s="14">
        <f>'[1]TCE - ANEXO III - Preencher'!J380</f>
        <v>250.43119999999999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161.52000000000001</v>
      </c>
      <c r="R371" s="15">
        <f>'[1]TCE - ANEXO III - Preencher'!S380</f>
        <v>79.8</v>
      </c>
      <c r="S371" s="16">
        <f t="shared" si="33"/>
        <v>81.720000000000013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334.22120000000001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ERIKA PEREIRA DO NASCIMENTO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06/2023</v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ERINEIDE COSMO DE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06/2023</v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2.0699999999999998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ERISTENDE DIEGO PEREIRA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5142-25</v>
      </c>
      <c r="G374" s="13" t="str">
        <f>IF('[1]TCE - ANEXO III - Preencher'!H383="","",'[1]TCE - ANEXO III - Preencher'!H383)</f>
        <v>06/2023</v>
      </c>
      <c r="H374" s="14">
        <f>'[1]TCE - ANEXO III - Preencher'!I383</f>
        <v>0</v>
      </c>
      <c r="I374" s="14">
        <f>'[1]TCE - ANEXO III - Preencher'!J383</f>
        <v>117.408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139.12</v>
      </c>
      <c r="R374" s="15">
        <f>'[1]TCE - ANEXO III - Preencher'!S383</f>
        <v>67.319999999999993</v>
      </c>
      <c r="S374" s="16">
        <f t="shared" si="33"/>
        <v>71.800000000000011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191.27800000000002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 xml:space="preserve">ESEQUIEL AMARO DA SILVA 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5174-10</v>
      </c>
      <c r="G375" s="13" t="str">
        <f>IF('[1]TCE - ANEXO III - Preencher'!H384="","",'[1]TCE - ANEXO III - Preencher'!H384)</f>
        <v>06/2023</v>
      </c>
      <c r="H375" s="14">
        <f>'[1]TCE - ANEXO III - Preencher'!I384</f>
        <v>0</v>
      </c>
      <c r="I375" s="14">
        <f>'[1]TCE - ANEXO III - Preencher'!J384</f>
        <v>13.86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2.0699999999999998</v>
      </c>
      <c r="O375" s="15">
        <f>'[1]TCE - ANEXO III - Preencher'!P384</f>
        <v>0</v>
      </c>
      <c r="P375" s="16">
        <f t="shared" si="32"/>
        <v>2.0699999999999998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15.93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ESTELA MARIA RIBEIRO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06/2023</v>
      </c>
      <c r="H376" s="14">
        <f>'[1]TCE - ANEXO III - Preencher'!I385</f>
        <v>0</v>
      </c>
      <c r="I376" s="14">
        <f>'[1]TCE - ANEXO III - Preencher'!J385</f>
        <v>222.0744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224.14439999999999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ESTEPHANY BARBOZA ALVES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06/2023</v>
      </c>
      <c r="H377" s="14">
        <f>'[1]TCE - ANEXO III - Preencher'!I386</f>
        <v>0</v>
      </c>
      <c r="I377" s="14">
        <f>'[1]TCE - ANEXO III - Preencher'!J386</f>
        <v>555.97759999999994</v>
      </c>
      <c r="J377" s="14">
        <f>'[1]TCE - ANEXO III - Preencher'!K386</f>
        <v>0</v>
      </c>
      <c r="K377" s="15">
        <f>'[1]TCE - ANEXO III - Preencher'!L386</f>
        <v>69.59</v>
      </c>
      <c r="L377" s="15">
        <f>'[1]TCE - ANEXO III - Preencher'!M386</f>
        <v>3.05</v>
      </c>
      <c r="M377" s="15">
        <f t="shared" si="31"/>
        <v>66.540000000000006</v>
      </c>
      <c r="N377" s="15">
        <f>'[1]TCE - ANEXO III - Preencher'!O386</f>
        <v>4.3499999999999996</v>
      </c>
      <c r="O377" s="15">
        <f>'[1]TCE - ANEXO III - Preencher'!P386</f>
        <v>0</v>
      </c>
      <c r="P377" s="16">
        <f t="shared" si="32"/>
        <v>4.3499999999999996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626.86759999999992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ESTERFANIA MOURA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2236-05</v>
      </c>
      <c r="G378" s="13" t="str">
        <f>IF('[1]TCE - ANEXO III - Preencher'!H387="","",'[1]TCE - ANEXO III - Preencher'!H387)</f>
        <v>06/2023</v>
      </c>
      <c r="H378" s="14">
        <f>'[1]TCE - ANEXO III - Preencher'!I387</f>
        <v>0</v>
      </c>
      <c r="I378" s="14">
        <f>'[1]TCE - ANEXO III - Preencher'!J387</f>
        <v>305.60399999999998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4.3499999999999996</v>
      </c>
      <c r="O378" s="15">
        <f>'[1]TCE - ANEXO III - Preencher'!P387</f>
        <v>0</v>
      </c>
      <c r="P378" s="16">
        <f t="shared" si="32"/>
        <v>4.3499999999999996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309.95400000000001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ESTHER DIAS DO NASCIMENTO DOS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2236-05</v>
      </c>
      <c r="G379" s="13" t="str">
        <f>IF('[1]TCE - ANEXO III - Preencher'!H388="","",'[1]TCE - ANEXO III - Preencher'!H388)</f>
        <v>06/2023</v>
      </c>
      <c r="H379" s="14">
        <f>'[1]TCE - ANEXO III - Preencher'!I388</f>
        <v>0</v>
      </c>
      <c r="I379" s="14">
        <f>'[1]TCE - ANEXO III - Preencher'!J388</f>
        <v>153.29920000000001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4.3499999999999996</v>
      </c>
      <c r="O379" s="15">
        <f>'[1]TCE - ANEXO III - Preencher'!P388</f>
        <v>0</v>
      </c>
      <c r="P379" s="16">
        <f t="shared" si="32"/>
        <v>4.3499999999999996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157.64920000000001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ETIENE EIRE OLIVEIRA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06/2023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EUDES BEZERRA DE CASTILHO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5174-10</v>
      </c>
      <c r="G381" s="13" t="str">
        <f>IF('[1]TCE - ANEXO III - Preencher'!H390="","",'[1]TCE - ANEXO III - Preencher'!H390)</f>
        <v>06/2023</v>
      </c>
      <c r="H381" s="14">
        <f>'[1]TCE - ANEXO III - Preencher'!I390</f>
        <v>0</v>
      </c>
      <c r="I381" s="14">
        <f>'[1]TCE - ANEXO III - Preencher'!J390</f>
        <v>172.4272</v>
      </c>
      <c r="J381" s="14">
        <f>'[1]TCE - ANEXO III - Preencher'!K390</f>
        <v>0</v>
      </c>
      <c r="K381" s="15">
        <f>'[1]TCE - ANEXO III - Preencher'!L390</f>
        <v>69.59</v>
      </c>
      <c r="L381" s="15">
        <f>'[1]TCE - ANEXO III - Preencher'!M390</f>
        <v>26.4</v>
      </c>
      <c r="M381" s="15">
        <f t="shared" si="31"/>
        <v>43.190000000000005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217.68719999999999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EUDSON JOSE SANTOS DO MONTE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06/2023</v>
      </c>
      <c r="H382" s="14">
        <f>'[1]TCE - ANEXO III - Preencher'!I391</f>
        <v>0</v>
      </c>
      <c r="I382" s="14">
        <f>'[1]TCE - ANEXO III - Preencher'!J391</f>
        <v>228.14240000000001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4.3499999999999996</v>
      </c>
      <c r="O382" s="15">
        <f>'[1]TCE - ANEXO III - Preencher'!P391</f>
        <v>0</v>
      </c>
      <c r="P382" s="16">
        <f t="shared" si="32"/>
        <v>4.3499999999999996</v>
      </c>
      <c r="Q382" s="15">
        <f>'[1]TCE - ANEXO III - Preencher'!R391</f>
        <v>340.72</v>
      </c>
      <c r="R382" s="15">
        <f>'[1]TCE - ANEXO III - Preencher'!S391</f>
        <v>0</v>
      </c>
      <c r="S382" s="16">
        <f t="shared" si="33"/>
        <v>340.72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573.2124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EUGENIO SOARES LUSTOSA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2252-25</v>
      </c>
      <c r="G383" s="13" t="str">
        <f>IF('[1]TCE - ANEXO III - Preencher'!H392="","",'[1]TCE - ANEXO III - Preencher'!H392)</f>
        <v>06/2023</v>
      </c>
      <c r="H383" s="14">
        <f>'[1]TCE - ANEXO III - Preencher'!I392</f>
        <v>0</v>
      </c>
      <c r="I383" s="14">
        <f>'[1]TCE - ANEXO III - Preencher'!J392</f>
        <v>1174.912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16.59</v>
      </c>
      <c r="O383" s="15">
        <f>'[1]TCE - ANEXO III - Preencher'!P392</f>
        <v>0</v>
      </c>
      <c r="P383" s="16">
        <f t="shared" si="32"/>
        <v>16.59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1191.502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EUNIVALDO FERNANDES DE HOLANDA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2252-25</v>
      </c>
      <c r="G384" s="13" t="str">
        <f>IF('[1]TCE - ANEXO III - Preencher'!H393="","",'[1]TCE - ANEXO III - Preencher'!H393)</f>
        <v>06/2023</v>
      </c>
      <c r="H384" s="14">
        <f>'[1]TCE - ANEXO III - Preencher'!I393</f>
        <v>0</v>
      </c>
      <c r="I384" s="14">
        <f>'[1]TCE - ANEXO III - Preencher'!J393</f>
        <v>1069.9736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16.59</v>
      </c>
      <c r="O384" s="15">
        <f>'[1]TCE - ANEXO III - Preencher'!P393</f>
        <v>0</v>
      </c>
      <c r="P384" s="16">
        <f t="shared" si="32"/>
        <v>16.59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1086.5636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EVAIR OLIVEIRA DIAS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06/2023</v>
      </c>
      <c r="H385" s="14">
        <f>'[1]TCE - ANEXO III - Preencher'!I394</f>
        <v>0</v>
      </c>
      <c r="I385" s="14">
        <f>'[1]TCE - ANEXO III - Preencher'!J394</f>
        <v>189.1848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2.0699999999999998</v>
      </c>
      <c r="O385" s="15">
        <f>'[1]TCE - ANEXO III - Preencher'!P394</f>
        <v>0</v>
      </c>
      <c r="P385" s="16">
        <f t="shared" si="32"/>
        <v>2.0699999999999998</v>
      </c>
      <c r="Q385" s="15">
        <f>'[1]TCE - ANEXO III - Preencher'!R394</f>
        <v>218.12</v>
      </c>
      <c r="R385" s="15">
        <f>'[1]TCE - ANEXO III - Preencher'!S394</f>
        <v>79.2</v>
      </c>
      <c r="S385" s="16">
        <f t="shared" si="33"/>
        <v>138.92000000000002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330.1748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EVALDELANIA SOARES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5163-45</v>
      </c>
      <c r="G386" s="13" t="str">
        <f>IF('[1]TCE - ANEXO III - Preencher'!H395="","",'[1]TCE - ANEXO III - Preencher'!H395)</f>
        <v>06/2023</v>
      </c>
      <c r="H386" s="14">
        <f>'[1]TCE - ANEXO III - Preencher'!I395</f>
        <v>0</v>
      </c>
      <c r="I386" s="14">
        <f>'[1]TCE - ANEXO III - Preencher'!J395</f>
        <v>141.73599999999999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143.80599999999998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EVANDRO DE SOUZA AQUINO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5174-10</v>
      </c>
      <c r="G387" s="13" t="str">
        <f>IF('[1]TCE - ANEXO III - Preencher'!H396="","",'[1]TCE - ANEXO III - Preencher'!H396)</f>
        <v>06/2023</v>
      </c>
      <c r="H387" s="14">
        <f>'[1]TCE - ANEXO III - Preencher'!I396</f>
        <v>0</v>
      </c>
      <c r="I387" s="14">
        <f>'[1]TCE - ANEXO III - Preencher'!J396</f>
        <v>116.952</v>
      </c>
      <c r="J387" s="14">
        <f>'[1]TCE - ANEXO III - Preencher'!K396</f>
        <v>0</v>
      </c>
      <c r="K387" s="15">
        <f>'[1]TCE - ANEXO III - Preencher'!L396</f>
        <v>69.59</v>
      </c>
      <c r="L387" s="15">
        <f>'[1]TCE - ANEXO III - Preencher'!M396</f>
        <v>26.4</v>
      </c>
      <c r="M387" s="15">
        <f t="shared" si="31"/>
        <v>43.190000000000005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162.21199999999999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EVANDRO LOPES DE BARROS FILHO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2251-25</v>
      </c>
      <c r="G388" s="13" t="str">
        <f>IF('[1]TCE - ANEXO III - Preencher'!H397="","",'[1]TCE - ANEXO III - Preencher'!H397)</f>
        <v>06/2023</v>
      </c>
      <c r="H388" s="14">
        <f>'[1]TCE - ANEXO III - Preencher'!I397</f>
        <v>0</v>
      </c>
      <c r="I388" s="14">
        <f>'[1]TCE - ANEXO III - Preencher'!J397</f>
        <v>541.15199999999993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16.59</v>
      </c>
      <c r="O388" s="15">
        <f>'[1]TCE - ANEXO III - Preencher'!P397</f>
        <v>0</v>
      </c>
      <c r="P388" s="16">
        <f t="shared" ref="P388:P451" si="38">N388-O388</f>
        <v>16.59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557.74199999999996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EVANIA RIBEIRO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 t="str">
        <f>IF('[1]TCE - ANEXO III - Preencher'!H398="","",'[1]TCE - ANEXO III - Preencher'!H398)</f>
        <v>06/2023</v>
      </c>
      <c r="H389" s="14">
        <f>'[1]TCE - ANEXO III - Preencher'!I398</f>
        <v>0</v>
      </c>
      <c r="I389" s="14">
        <f>'[1]TCE - ANEXO III - Preencher'!J398</f>
        <v>166.92400000000001</v>
      </c>
      <c r="J389" s="14">
        <f>'[1]TCE - ANEXO III - Preencher'!K398</f>
        <v>0</v>
      </c>
      <c r="K389" s="15">
        <f>'[1]TCE - ANEXO III - Preencher'!L398</f>
        <v>69.59</v>
      </c>
      <c r="L389" s="15">
        <f>'[1]TCE - ANEXO III - Preencher'!M398</f>
        <v>30</v>
      </c>
      <c r="M389" s="15">
        <f t="shared" si="37"/>
        <v>39.590000000000003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208.584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EVELLYN AVELINO DE LIMA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06/2023</v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EVELYN PRISCILLA CAVALCANTI DA ROCHA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3242-05</v>
      </c>
      <c r="G391" s="13" t="str">
        <f>IF('[1]TCE - ANEXO III - Preencher'!H400="","",'[1]TCE - ANEXO III - Preencher'!H400)</f>
        <v>06/2023</v>
      </c>
      <c r="H391" s="14">
        <f>'[1]TCE - ANEXO III - Preencher'!I400</f>
        <v>0</v>
      </c>
      <c r="I391" s="14">
        <f>'[1]TCE - ANEXO III - Preencher'!J400</f>
        <v>235.9408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238.01079999999999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EVERALDO GUILHERME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06/2023</v>
      </c>
      <c r="H392" s="14">
        <f>'[1]TCE - ANEXO III - Preencher'!I401</f>
        <v>0</v>
      </c>
      <c r="I392" s="14">
        <f>'[1]TCE - ANEXO III - Preencher'!J401</f>
        <v>132.98400000000001</v>
      </c>
      <c r="J392" s="14">
        <f>'[1]TCE - ANEXO III - Preencher'!K401</f>
        <v>0</v>
      </c>
      <c r="K392" s="15">
        <f>'[1]TCE - ANEXO III - Preencher'!L401</f>
        <v>69.59</v>
      </c>
      <c r="L392" s="15">
        <f>'[1]TCE - ANEXO III - Preencher'!M401</f>
        <v>26.6</v>
      </c>
      <c r="M392" s="15">
        <f t="shared" si="37"/>
        <v>42.99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178.04400000000001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EVERSON LUIZ DE ANDRADE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3241-15</v>
      </c>
      <c r="G393" s="13" t="str">
        <f>IF('[1]TCE - ANEXO III - Preencher'!H402="","",'[1]TCE - ANEXO III - Preencher'!H402)</f>
        <v>06/2023</v>
      </c>
      <c r="H393" s="14">
        <f>'[1]TCE - ANEXO III - Preencher'!I402</f>
        <v>0</v>
      </c>
      <c r="I393" s="14">
        <f>'[1]TCE - ANEXO III - Preencher'!J402</f>
        <v>443.54880000000003</v>
      </c>
      <c r="J393" s="14">
        <f>'[1]TCE - ANEXO III - Preencher'!K402</f>
        <v>0</v>
      </c>
      <c r="K393" s="15">
        <f>'[1]TCE - ANEXO III - Preencher'!L402</f>
        <v>69.59</v>
      </c>
      <c r="L393" s="15">
        <f>'[1]TCE - ANEXO III - Preencher'!M402</f>
        <v>10.85</v>
      </c>
      <c r="M393" s="15">
        <f t="shared" si="37"/>
        <v>58.74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251.12</v>
      </c>
      <c r="R393" s="15">
        <f>'[1]TCE - ANEXO III - Preencher'!S402</f>
        <v>72.34</v>
      </c>
      <c r="S393" s="16">
        <f t="shared" si="39"/>
        <v>178.78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683.13880000000006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EVODIA MARIA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06/2023</v>
      </c>
      <c r="H394" s="14">
        <f>'[1]TCE - ANEXO III - Preencher'!I403</f>
        <v>0</v>
      </c>
      <c r="I394" s="14">
        <f>'[1]TCE - ANEXO III - Preencher'!J403</f>
        <v>178.66319999999999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2.0699999999999998</v>
      </c>
      <c r="O394" s="15">
        <f>'[1]TCE - ANEXO III - Preencher'!P403</f>
        <v>0</v>
      </c>
      <c r="P394" s="16">
        <f t="shared" si="38"/>
        <v>2.0699999999999998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180.73319999999998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FABIANA CANDIDA DE SANTANA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06/2023</v>
      </c>
      <c r="H395" s="14">
        <f>'[1]TCE - ANEXO III - Preencher'!I404</f>
        <v>0</v>
      </c>
      <c r="I395" s="14">
        <f>'[1]TCE - ANEXO III - Preencher'!J404</f>
        <v>205.46639999999999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207.53639999999999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FABIANA FERREIRA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2234-05</v>
      </c>
      <c r="G396" s="13" t="str">
        <f>IF('[1]TCE - ANEXO III - Preencher'!H405="","",'[1]TCE - ANEXO III - Preencher'!H405)</f>
        <v>06/2023</v>
      </c>
      <c r="H396" s="14">
        <f>'[1]TCE - ANEXO III - Preencher'!I405</f>
        <v>0</v>
      </c>
      <c r="I396" s="14">
        <f>'[1]TCE - ANEXO III - Preencher'!J405</f>
        <v>559.06320000000005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561.1332000000001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FABIANA FREIRES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06/2023</v>
      </c>
      <c r="H397" s="14">
        <f>'[1]TCE - ANEXO III - Preencher'!I406</f>
        <v>0</v>
      </c>
      <c r="I397" s="14">
        <f>'[1]TCE - ANEXO III - Preencher'!J406</f>
        <v>135.0232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172.72</v>
      </c>
      <c r="R397" s="15">
        <f>'[1]TCE - ANEXO III - Preencher'!S406</f>
        <v>69.02</v>
      </c>
      <c r="S397" s="16">
        <f t="shared" si="39"/>
        <v>103.7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240.79320000000001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FABIANA MICHELY DA SILVA FRANCA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06/2023</v>
      </c>
      <c r="H398" s="14">
        <f>'[1]TCE - ANEXO III - Preencher'!I407</f>
        <v>0</v>
      </c>
      <c r="I398" s="14">
        <f>'[1]TCE - ANEXO III - Preencher'!J407</f>
        <v>156.88079999999999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73.8</v>
      </c>
      <c r="S398" s="16">
        <f t="shared" si="39"/>
        <v>-73.8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85.15079999999999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FABIANA PONCIANO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3242-05</v>
      </c>
      <c r="G399" s="13" t="str">
        <f>IF('[1]TCE - ANEXO III - Preencher'!H408="","",'[1]TCE - ANEXO III - Preencher'!H408)</f>
        <v>06/2023</v>
      </c>
      <c r="H399" s="14">
        <f>'[1]TCE - ANEXO III - Preencher'!I408</f>
        <v>0</v>
      </c>
      <c r="I399" s="14">
        <f>'[1]TCE - ANEXO III - Preencher'!J408</f>
        <v>231.92400000000001</v>
      </c>
      <c r="J399" s="14">
        <f>'[1]TCE - ANEXO III - Preencher'!K408</f>
        <v>0</v>
      </c>
      <c r="K399" s="15">
        <f>'[1]TCE - ANEXO III - Preencher'!L408</f>
        <v>69.59</v>
      </c>
      <c r="L399" s="15">
        <f>'[1]TCE - ANEXO III - Preencher'!M408</f>
        <v>30</v>
      </c>
      <c r="M399" s="15">
        <f t="shared" si="37"/>
        <v>39.590000000000003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91.18</v>
      </c>
      <c r="S399" s="16">
        <f t="shared" si="39"/>
        <v>-91.18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182.404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FABIANA RODRIGUES GALVAO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06/2023</v>
      </c>
      <c r="H400" s="14">
        <f>'[1]TCE - ANEXO III - Preencher'!I409</f>
        <v>0</v>
      </c>
      <c r="I400" s="14">
        <f>'[1]TCE - ANEXO III - Preencher'!J409</f>
        <v>246.77520000000001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248.84520000000001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FABIANA SOARES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06/2023</v>
      </c>
      <c r="H401" s="14">
        <f>'[1]TCE - ANEXO III - Preencher'!I410</f>
        <v>0</v>
      </c>
      <c r="I401" s="14">
        <f>'[1]TCE - ANEXO III - Preencher'!J410</f>
        <v>243.69919999999999</v>
      </c>
      <c r="J401" s="14">
        <f>'[1]TCE - ANEXO III - Preencher'!K410</f>
        <v>0</v>
      </c>
      <c r="K401" s="15">
        <f>'[1]TCE - ANEXO III - Preencher'!L410</f>
        <v>69.59</v>
      </c>
      <c r="L401" s="15">
        <f>'[1]TCE - ANEXO III - Preencher'!M410</f>
        <v>26.6</v>
      </c>
      <c r="M401" s="15">
        <f t="shared" si="37"/>
        <v>42.99</v>
      </c>
      <c r="N401" s="15">
        <f>'[1]TCE - ANEXO III - Preencher'!O410</f>
        <v>2.0699999999999998</v>
      </c>
      <c r="O401" s="15">
        <f>'[1]TCE - ANEXO III - Preencher'!P410</f>
        <v>0</v>
      </c>
      <c r="P401" s="16">
        <f t="shared" si="38"/>
        <v>2.0699999999999998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288.75919999999996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FABIANO ALBUQUERQUE DE SANTANA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06/2023</v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2.0699999999999998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FABIANO NOGUEIRA NETO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5151-10</v>
      </c>
      <c r="G403" s="13" t="str">
        <f>IF('[1]TCE - ANEXO III - Preencher'!H412="","",'[1]TCE - ANEXO III - Preencher'!H412)</f>
        <v>06/2023</v>
      </c>
      <c r="H403" s="14">
        <f>'[1]TCE - ANEXO III - Preencher'!I412</f>
        <v>0</v>
      </c>
      <c r="I403" s="14">
        <f>'[1]TCE - ANEXO III - Preencher'!J412</f>
        <v>154.37119999999999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156.44119999999998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FABIO LIMA QUEIROGA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2251-25</v>
      </c>
      <c r="G404" s="13" t="str">
        <f>IF('[1]TCE - ANEXO III - Preencher'!H413="","",'[1]TCE - ANEXO III - Preencher'!H413)</f>
        <v>06/2023</v>
      </c>
      <c r="H404" s="14">
        <f>'[1]TCE - ANEXO III - Preencher'!I413</f>
        <v>0</v>
      </c>
      <c r="I404" s="14">
        <f>'[1]TCE - ANEXO III - Preencher'!J413</f>
        <v>1459.752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16.59</v>
      </c>
      <c r="O404" s="15">
        <f>'[1]TCE - ANEXO III - Preencher'!P413</f>
        <v>0</v>
      </c>
      <c r="P404" s="16">
        <f t="shared" si="38"/>
        <v>16.59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1476.3419999999999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FABIO MOTA DO NASCIMENTO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06/2023</v>
      </c>
      <c r="H405" s="14">
        <f>'[1]TCE - ANEXO III - Preencher'!I414</f>
        <v>0</v>
      </c>
      <c r="I405" s="14">
        <f>'[1]TCE - ANEXO III - Preencher'!J414</f>
        <v>215.44640000000001</v>
      </c>
      <c r="J405" s="14">
        <f>'[1]TCE - ANEXO III - Preencher'!K414</f>
        <v>0</v>
      </c>
      <c r="K405" s="15">
        <f>'[1]TCE - ANEXO III - Preencher'!L414</f>
        <v>69.59</v>
      </c>
      <c r="L405" s="15">
        <f>'[1]TCE - ANEXO III - Preencher'!M414</f>
        <v>26.6</v>
      </c>
      <c r="M405" s="15">
        <f t="shared" si="37"/>
        <v>42.99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260.50639999999999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FABIO ROBERTO DOS SANTOS MATIAS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5163-45</v>
      </c>
      <c r="G406" s="13" t="str">
        <f>IF('[1]TCE - ANEXO III - Preencher'!H415="","",'[1]TCE - ANEXO III - Preencher'!H415)</f>
        <v>06/2023</v>
      </c>
      <c r="H406" s="14">
        <f>'[1]TCE - ANEXO III - Preencher'!I415</f>
        <v>0</v>
      </c>
      <c r="I406" s="14">
        <f>'[1]TCE - ANEXO III - Preencher'!J415</f>
        <v>138.21600000000001</v>
      </c>
      <c r="J406" s="14">
        <f>'[1]TCE - ANEXO III - Preencher'!K415</f>
        <v>0</v>
      </c>
      <c r="K406" s="15">
        <f>'[1]TCE - ANEXO III - Preencher'!L415</f>
        <v>69.59</v>
      </c>
      <c r="L406" s="15">
        <f>'[1]TCE - ANEXO III - Preencher'!M415</f>
        <v>26.4</v>
      </c>
      <c r="M406" s="15">
        <f t="shared" si="37"/>
        <v>43.190000000000005</v>
      </c>
      <c r="N406" s="15">
        <f>'[1]TCE - ANEXO III - Preencher'!O415</f>
        <v>2.0699999999999998</v>
      </c>
      <c r="O406" s="15">
        <f>'[1]TCE - ANEXO III - Preencher'!P415</f>
        <v>0</v>
      </c>
      <c r="P406" s="16">
        <f t="shared" si="38"/>
        <v>2.0699999999999998</v>
      </c>
      <c r="Q406" s="15">
        <f>'[1]TCE - ANEXO III - Preencher'!R415</f>
        <v>273.22000000000003</v>
      </c>
      <c r="R406" s="15">
        <f>'[1]TCE - ANEXO III - Preencher'!S415</f>
        <v>79.2</v>
      </c>
      <c r="S406" s="16">
        <f t="shared" si="39"/>
        <v>194.02000000000004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377.49600000000004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FABIOLA CRISTINA SILVA DE MIRANDA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06/2023</v>
      </c>
      <c r="H407" s="14">
        <f>'[1]TCE - ANEXO III - Preencher'!I416</f>
        <v>0</v>
      </c>
      <c r="I407" s="14">
        <f>'[1]TCE - ANEXO III - Preencher'!J416</f>
        <v>184.28479999999999</v>
      </c>
      <c r="J407" s="14">
        <f>'[1]TCE - ANEXO III - Preencher'!K416</f>
        <v>0</v>
      </c>
      <c r="K407" s="15">
        <f>'[1]TCE - ANEXO III - Preencher'!L416</f>
        <v>69.59</v>
      </c>
      <c r="L407" s="15">
        <f>'[1]TCE - ANEXO III - Preencher'!M416</f>
        <v>26.6</v>
      </c>
      <c r="M407" s="15">
        <f t="shared" si="37"/>
        <v>42.99</v>
      </c>
      <c r="N407" s="15">
        <f>'[1]TCE - ANEXO III - Preencher'!O416</f>
        <v>2.0699999999999998</v>
      </c>
      <c r="O407" s="15">
        <f>'[1]TCE - ANEXO III - Preencher'!P416</f>
        <v>0</v>
      </c>
      <c r="P407" s="16">
        <f t="shared" si="38"/>
        <v>2.0699999999999998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229.34479999999999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FABIOLA EMANUELLE DE SOUZA PIMENTEL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2516-05</v>
      </c>
      <c r="G408" s="13" t="str">
        <f>IF('[1]TCE - ANEXO III - Preencher'!H417="","",'[1]TCE - ANEXO III - Preencher'!H417)</f>
        <v>06/2023</v>
      </c>
      <c r="H408" s="14">
        <f>'[1]TCE - ANEXO III - Preencher'!I417</f>
        <v>0</v>
      </c>
      <c r="I408" s="14">
        <f>'[1]TCE - ANEXO III - Preencher'!J417</f>
        <v>367.68799999999999</v>
      </c>
      <c r="J408" s="14">
        <f>'[1]TCE - ANEXO III - Preencher'!K417</f>
        <v>0</v>
      </c>
      <c r="K408" s="15">
        <f>'[1]TCE - ANEXO III - Preencher'!L417</f>
        <v>69.59</v>
      </c>
      <c r="L408" s="15">
        <f>'[1]TCE - ANEXO III - Preencher'!M417</f>
        <v>30</v>
      </c>
      <c r="M408" s="15">
        <f t="shared" si="37"/>
        <v>39.590000000000003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0</v>
      </c>
      <c r="R408" s="15">
        <f>'[1]TCE - ANEXO III - Preencher'!S417</f>
        <v>131.6</v>
      </c>
      <c r="S408" s="16">
        <f t="shared" si="39"/>
        <v>-131.6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277.74800000000005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FABIOLA MOURA MARTINS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06/2023</v>
      </c>
      <c r="H409" s="14">
        <f>'[1]TCE - ANEXO III - Preencher'!I418</f>
        <v>0</v>
      </c>
      <c r="I409" s="14">
        <f>'[1]TCE - ANEXO III - Preencher'!J418</f>
        <v>158.4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2.0699999999999998</v>
      </c>
      <c r="O409" s="15">
        <f>'[1]TCE - ANEXO III - Preencher'!P418</f>
        <v>0</v>
      </c>
      <c r="P409" s="16">
        <f t="shared" si="38"/>
        <v>2.0699999999999998</v>
      </c>
      <c r="Q409" s="15">
        <f>'[1]TCE - ANEXO III - Preencher'!R418</f>
        <v>251.12</v>
      </c>
      <c r="R409" s="15">
        <f>'[1]TCE - ANEXO III - Preencher'!S418</f>
        <v>79.2</v>
      </c>
      <c r="S409" s="16">
        <f t="shared" si="39"/>
        <v>171.92000000000002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332.39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FABYOLA MELO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06/2023</v>
      </c>
      <c r="H410" s="14">
        <f>'[1]TCE - ANEXO III - Preencher'!I419</f>
        <v>0</v>
      </c>
      <c r="I410" s="14">
        <f>'[1]TCE - ANEXO III - Preencher'!J419</f>
        <v>220.68719999999999</v>
      </c>
      <c r="J410" s="14">
        <f>'[1]TCE - ANEXO III - Preencher'!K419</f>
        <v>0</v>
      </c>
      <c r="K410" s="15">
        <f>'[1]TCE - ANEXO III - Preencher'!L419</f>
        <v>69.59</v>
      </c>
      <c r="L410" s="15">
        <f>'[1]TCE - ANEXO III - Preencher'!M419</f>
        <v>26.6</v>
      </c>
      <c r="M410" s="15">
        <f t="shared" si="37"/>
        <v>42.99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265.74719999999996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FAGNER FONSECA DE ATHAYDE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2252-70</v>
      </c>
      <c r="G411" s="13" t="str">
        <f>IF('[1]TCE - ANEXO III - Preencher'!H420="","",'[1]TCE - ANEXO III - Preencher'!H420)</f>
        <v>06/2023</v>
      </c>
      <c r="H411" s="14">
        <f>'[1]TCE - ANEXO III - Preencher'!I420</f>
        <v>0</v>
      </c>
      <c r="I411" s="14">
        <f>'[1]TCE - ANEXO III - Preencher'!J420</f>
        <v>1392.6192000000001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16.59</v>
      </c>
      <c r="O411" s="15">
        <f>'[1]TCE - ANEXO III - Preencher'!P420</f>
        <v>0</v>
      </c>
      <c r="P411" s="16">
        <f t="shared" si="38"/>
        <v>16.59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1409.2092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FELIPE ANGELO DE LEMOS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5211-30</v>
      </c>
      <c r="G412" s="13" t="str">
        <f>IF('[1]TCE - ANEXO III - Preencher'!H421="","",'[1]TCE - ANEXO III - Preencher'!H421)</f>
        <v>06/2023</v>
      </c>
      <c r="H412" s="14">
        <f>'[1]TCE - ANEXO III - Preencher'!I421</f>
        <v>0</v>
      </c>
      <c r="I412" s="14">
        <f>'[1]TCE - ANEXO III - Preencher'!J421</f>
        <v>106.32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150.22</v>
      </c>
      <c r="R412" s="15">
        <f>'[1]TCE - ANEXO III - Preencher'!S421</f>
        <v>79.2</v>
      </c>
      <c r="S412" s="16">
        <f t="shared" si="39"/>
        <v>71.02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179.40999999999997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FELIPE FARIAS DE OLIVEIRA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5174-10</v>
      </c>
      <c r="G413" s="13" t="str">
        <f>IF('[1]TCE - ANEXO III - Preencher'!H422="","",'[1]TCE - ANEXO III - Preencher'!H422)</f>
        <v>06/2023</v>
      </c>
      <c r="H413" s="14">
        <f>'[1]TCE - ANEXO III - Preencher'!I422</f>
        <v>0</v>
      </c>
      <c r="I413" s="14">
        <f>'[1]TCE - ANEXO III - Preencher'!J422</f>
        <v>140.80000000000001</v>
      </c>
      <c r="J413" s="14">
        <f>'[1]TCE - ANEXO III - Preencher'!K422</f>
        <v>0</v>
      </c>
      <c r="K413" s="15">
        <f>'[1]TCE - ANEXO III - Preencher'!L422</f>
        <v>69.59</v>
      </c>
      <c r="L413" s="15">
        <f>'[1]TCE - ANEXO III - Preencher'!M422</f>
        <v>26.4</v>
      </c>
      <c r="M413" s="15">
        <f t="shared" si="37"/>
        <v>43.190000000000005</v>
      </c>
      <c r="N413" s="15">
        <f>'[1]TCE - ANEXO III - Preencher'!O422</f>
        <v>2.0699999999999998</v>
      </c>
      <c r="O413" s="15">
        <f>'[1]TCE - ANEXO III - Preencher'!P422</f>
        <v>0</v>
      </c>
      <c r="P413" s="16">
        <f t="shared" si="38"/>
        <v>2.0699999999999998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186.06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FELIPE LEANDRO MACIEL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 t="str">
        <f>IF('[1]TCE - ANEXO III - Preencher'!H423="","",'[1]TCE - ANEXO III - Preencher'!H423)</f>
        <v>06/2023</v>
      </c>
      <c r="H414" s="14">
        <f>'[1]TCE - ANEXO III - Preencher'!I423</f>
        <v>0</v>
      </c>
      <c r="I414" s="14">
        <f>'[1]TCE - ANEXO III - Preencher'!J423</f>
        <v>19.727399999999999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2.0699999999999998</v>
      </c>
      <c r="O414" s="15">
        <f>'[1]TCE - ANEXO III - Preencher'!P423</f>
        <v>0</v>
      </c>
      <c r="P414" s="16">
        <f t="shared" si="38"/>
        <v>2.0699999999999998</v>
      </c>
      <c r="Q414" s="15">
        <f>'[1]TCE - ANEXO III - Preencher'!R423</f>
        <v>266.72000000000003</v>
      </c>
      <c r="R414" s="15">
        <f>'[1]TCE - ANEXO III - Preencher'!S423</f>
        <v>39.6</v>
      </c>
      <c r="S414" s="16">
        <f t="shared" si="39"/>
        <v>227.12000000000003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248.91740000000004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FELIPE LEITE VILACA TORRES PINTO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2251-25</v>
      </c>
      <c r="G415" s="13" t="str">
        <f>IF('[1]TCE - ANEXO III - Preencher'!H424="","",'[1]TCE - ANEXO III - Preencher'!H424)</f>
        <v>06/2023</v>
      </c>
      <c r="H415" s="14">
        <f>'[1]TCE - ANEXO III - Preencher'!I424</f>
        <v>0</v>
      </c>
      <c r="I415" s="14">
        <f>'[1]TCE - ANEXO III - Preencher'!J424</f>
        <v>399.32799999999997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16.59</v>
      </c>
      <c r="O415" s="15">
        <f>'[1]TCE - ANEXO III - Preencher'!P424</f>
        <v>0</v>
      </c>
      <c r="P415" s="16">
        <f t="shared" si="38"/>
        <v>16.59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415.91799999999995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FELIPE MARQUES DOS SANTOS MENDES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2523-05</v>
      </c>
      <c r="G416" s="13" t="str">
        <f>IF('[1]TCE - ANEXO III - Preencher'!H425="","",'[1]TCE - ANEXO III - Preencher'!H425)</f>
        <v>06/2023</v>
      </c>
      <c r="H416" s="14">
        <f>'[1]TCE - ANEXO III - Preencher'!I425</f>
        <v>0</v>
      </c>
      <c r="I416" s="14">
        <f>'[1]TCE - ANEXO III - Preencher'!J425</f>
        <v>393.23840000000001</v>
      </c>
      <c r="J416" s="14">
        <f>'[1]TCE - ANEXO III - Preencher'!K425</f>
        <v>0</v>
      </c>
      <c r="K416" s="15">
        <f>'[1]TCE - ANEXO III - Preencher'!L425</f>
        <v>69.59</v>
      </c>
      <c r="L416" s="15">
        <f>'[1]TCE - ANEXO III - Preencher'!M425</f>
        <v>30</v>
      </c>
      <c r="M416" s="15">
        <f t="shared" si="37"/>
        <v>39.590000000000003</v>
      </c>
      <c r="N416" s="15">
        <f>'[1]TCE - ANEXO III - Preencher'!O425</f>
        <v>2.0699999999999998</v>
      </c>
      <c r="O416" s="15">
        <f>'[1]TCE - ANEXO III - Preencher'!P425</f>
        <v>0</v>
      </c>
      <c r="P416" s="16">
        <f t="shared" si="38"/>
        <v>2.0699999999999998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434.89839999999998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FELIPE MESQUITA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06/2023</v>
      </c>
      <c r="H417" s="14">
        <f>'[1]TCE - ANEXO III - Preencher'!I426</f>
        <v>0</v>
      </c>
      <c r="I417" s="14">
        <f>'[1]TCE - ANEXO III - Preencher'!J426</f>
        <v>557.64639999999997</v>
      </c>
      <c r="J417" s="14">
        <f>'[1]TCE - ANEXO III - Preencher'!K426</f>
        <v>0</v>
      </c>
      <c r="K417" s="15">
        <f>'[1]TCE - ANEXO III - Preencher'!L426</f>
        <v>69.59</v>
      </c>
      <c r="L417" s="15">
        <f>'[1]TCE - ANEXO III - Preencher'!M426</f>
        <v>3.59</v>
      </c>
      <c r="M417" s="15">
        <f t="shared" si="37"/>
        <v>66</v>
      </c>
      <c r="N417" s="15">
        <f>'[1]TCE - ANEXO III - Preencher'!O426</f>
        <v>4.3499999999999996</v>
      </c>
      <c r="O417" s="15">
        <f>'[1]TCE - ANEXO III - Preencher'!P426</f>
        <v>0</v>
      </c>
      <c r="P417" s="16">
        <f t="shared" si="38"/>
        <v>4.3499999999999996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627.99639999999999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FERNANDA CARLA MARIA FERREIRA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06/2023</v>
      </c>
      <c r="H418" s="14">
        <f>'[1]TCE - ANEXO III - Preencher'!I427</f>
        <v>0</v>
      </c>
      <c r="I418" s="14">
        <f>'[1]TCE - ANEXO III - Preencher'!J427</f>
        <v>210.78639999999999</v>
      </c>
      <c r="J418" s="14">
        <f>'[1]TCE - ANEXO III - Preencher'!K427</f>
        <v>0</v>
      </c>
      <c r="K418" s="15">
        <f>'[1]TCE - ANEXO III - Preencher'!L427</f>
        <v>69.59</v>
      </c>
      <c r="L418" s="15">
        <f>'[1]TCE - ANEXO III - Preencher'!M427</f>
        <v>26.6</v>
      </c>
      <c r="M418" s="15">
        <f t="shared" si="37"/>
        <v>42.99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0</v>
      </c>
      <c r="R418" s="15">
        <f>'[1]TCE - ANEXO III - Preencher'!S427</f>
        <v>79.8</v>
      </c>
      <c r="S418" s="16">
        <f t="shared" si="39"/>
        <v>-79.8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176.04640000000001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FERNANDA MARIA ROCHA BOTELHO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06/2023</v>
      </c>
      <c r="H419" s="14">
        <f>'[1]TCE - ANEXO III - Preencher'!I428</f>
        <v>0</v>
      </c>
      <c r="I419" s="14">
        <f>'[1]TCE - ANEXO III - Preencher'!J428</f>
        <v>382.3304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4.3499999999999996</v>
      </c>
      <c r="O419" s="15">
        <f>'[1]TCE - ANEXO III - Preencher'!P428</f>
        <v>0</v>
      </c>
      <c r="P419" s="16">
        <f t="shared" si="38"/>
        <v>4.3499999999999996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386.68040000000002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FERNANDA PAIVA DA CUNHA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2251-25</v>
      </c>
      <c r="G420" s="13" t="str">
        <f>IF('[1]TCE - ANEXO III - Preencher'!H429="","",'[1]TCE - ANEXO III - Preencher'!H429)</f>
        <v>06/2023</v>
      </c>
      <c r="H420" s="14">
        <f>'[1]TCE - ANEXO III - Preencher'!I429</f>
        <v>0</v>
      </c>
      <c r="I420" s="14">
        <f>'[1]TCE - ANEXO III - Preencher'!J429</f>
        <v>412.40320000000003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16.59</v>
      </c>
      <c r="O420" s="15">
        <f>'[1]TCE - ANEXO III - Preencher'!P429</f>
        <v>0</v>
      </c>
      <c r="P420" s="16">
        <f t="shared" si="38"/>
        <v>16.59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428.9932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FERNANDA PAULA PAIXAO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06/2023</v>
      </c>
      <c r="H421" s="14">
        <f>'[1]TCE - ANEXO III - Preencher'!I430</f>
        <v>0</v>
      </c>
      <c r="I421" s="14">
        <f>'[1]TCE - ANEXO III - Preencher'!J430</f>
        <v>155.44</v>
      </c>
      <c r="J421" s="14">
        <f>'[1]TCE - ANEXO III - Preencher'!K430</f>
        <v>0</v>
      </c>
      <c r="K421" s="15">
        <f>'[1]TCE - ANEXO III - Preencher'!L430</f>
        <v>69.59</v>
      </c>
      <c r="L421" s="15">
        <f>'[1]TCE - ANEXO III - Preencher'!M430</f>
        <v>26.6</v>
      </c>
      <c r="M421" s="15">
        <f t="shared" si="37"/>
        <v>42.99</v>
      </c>
      <c r="N421" s="15">
        <f>'[1]TCE - ANEXO III - Preencher'!O430</f>
        <v>2.0699999999999998</v>
      </c>
      <c r="O421" s="15">
        <f>'[1]TCE - ANEXO III - Preencher'!P430</f>
        <v>0</v>
      </c>
      <c r="P421" s="16">
        <f t="shared" si="38"/>
        <v>2.0699999999999998</v>
      </c>
      <c r="Q421" s="15">
        <f>'[1]TCE - ANEXO III - Preencher'!R430</f>
        <v>172.72</v>
      </c>
      <c r="R421" s="15">
        <f>'[1]TCE - ANEXO III - Preencher'!S430</f>
        <v>79.8</v>
      </c>
      <c r="S421" s="16">
        <f t="shared" si="39"/>
        <v>92.92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293.42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FERNANDA SOUZA DA CAMARA NASCIMENTO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06/2023</v>
      </c>
      <c r="H422" s="14">
        <f>'[1]TCE - ANEXO III - Preencher'!I431</f>
        <v>0</v>
      </c>
      <c r="I422" s="14">
        <f>'[1]TCE - ANEXO III - Preencher'!J431</f>
        <v>440.2432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4.3499999999999996</v>
      </c>
      <c r="O422" s="15">
        <f>'[1]TCE - ANEXO III - Preencher'!P431</f>
        <v>0</v>
      </c>
      <c r="P422" s="16">
        <f t="shared" si="38"/>
        <v>4.3499999999999996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444.59320000000002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FERNANDA TIBURCIO DANTAS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06/2023</v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FERNANDO ANDRADE MARQUES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06/2023</v>
      </c>
      <c r="H424" s="14">
        <f>'[1]TCE - ANEXO III - Preencher'!I433</f>
        <v>0</v>
      </c>
      <c r="I424" s="14">
        <f>'[1]TCE - ANEXO III - Preencher'!J433</f>
        <v>115.15600000000001</v>
      </c>
      <c r="J424" s="14">
        <f>'[1]TCE - ANEXO III - Preencher'!K433</f>
        <v>0</v>
      </c>
      <c r="K424" s="15">
        <f>'[1]TCE - ANEXO III - Preencher'!L433</f>
        <v>69.59</v>
      </c>
      <c r="L424" s="15">
        <f>'[1]TCE - ANEXO III - Preencher'!M433</f>
        <v>26.4</v>
      </c>
      <c r="M424" s="15">
        <f t="shared" si="37"/>
        <v>43.190000000000005</v>
      </c>
      <c r="N424" s="15">
        <f>'[1]TCE - ANEXO III - Preencher'!O433</f>
        <v>2.0699999999999998</v>
      </c>
      <c r="O424" s="15">
        <f>'[1]TCE - ANEXO III - Preencher'!P433</f>
        <v>0</v>
      </c>
      <c r="P424" s="16">
        <f t="shared" si="38"/>
        <v>2.0699999999999998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160.416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FERNANDO ANTONIO GALVAO GONDIM FILHO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2251-25</v>
      </c>
      <c r="G425" s="13" t="str">
        <f>IF('[1]TCE - ANEXO III - Preencher'!H434="","",'[1]TCE - ANEXO III - Preencher'!H434)</f>
        <v>06/2023</v>
      </c>
      <c r="H425" s="14">
        <f>'[1]TCE - ANEXO III - Preencher'!I434</f>
        <v>0</v>
      </c>
      <c r="I425" s="14">
        <f>'[1]TCE - ANEXO III - Preencher'!J434</f>
        <v>887.79200000000003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16.59</v>
      </c>
      <c r="O425" s="15">
        <f>'[1]TCE - ANEXO III - Preencher'!P434</f>
        <v>0</v>
      </c>
      <c r="P425" s="16">
        <f t="shared" si="38"/>
        <v>16.59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904.38200000000006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FERNANDO CARNEIRO DA CUNHA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5142-25</v>
      </c>
      <c r="G426" s="13" t="str">
        <f>IF('[1]TCE - ANEXO III - Preencher'!H435="","",'[1]TCE - ANEXO III - Preencher'!H435)</f>
        <v>06/2023</v>
      </c>
      <c r="H426" s="14">
        <f>'[1]TCE - ANEXO III - Preencher'!I435</f>
        <v>0</v>
      </c>
      <c r="I426" s="14">
        <f>'[1]TCE - ANEXO III - Preencher'!J435</f>
        <v>266.91120000000001</v>
      </c>
      <c r="J426" s="14">
        <f>'[1]TCE - ANEXO III - Preencher'!K435</f>
        <v>0</v>
      </c>
      <c r="K426" s="15">
        <f>'[1]TCE - ANEXO III - Preencher'!L435</f>
        <v>69.59</v>
      </c>
      <c r="L426" s="15">
        <f>'[1]TCE - ANEXO III - Preencher'!M435</f>
        <v>26.4</v>
      </c>
      <c r="M426" s="15">
        <f t="shared" si="37"/>
        <v>43.190000000000005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312.1712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FERNANDO JORGE DINIZ CAVALCANTI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2252-25</v>
      </c>
      <c r="G427" s="13" t="str">
        <f>IF('[1]TCE - ANEXO III - Preencher'!H436="","",'[1]TCE - ANEXO III - Preencher'!H436)</f>
        <v>06/2023</v>
      </c>
      <c r="H427" s="14">
        <f>'[1]TCE - ANEXO III - Preencher'!I436</f>
        <v>0</v>
      </c>
      <c r="I427" s="14">
        <f>'[1]TCE - ANEXO III - Preencher'!J436</f>
        <v>496.56880000000012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16.59</v>
      </c>
      <c r="O427" s="15">
        <f>'[1]TCE - ANEXO III - Preencher'!P436</f>
        <v>0</v>
      </c>
      <c r="P427" s="16">
        <f t="shared" si="38"/>
        <v>16.59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513.15880000000016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FILIPE DA SILVA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06/2023</v>
      </c>
      <c r="H428" s="14">
        <f>'[1]TCE - ANEXO III - Preencher'!I437</f>
        <v>0</v>
      </c>
      <c r="I428" s="14">
        <f>'[1]TCE - ANEXO III - Preencher'!J437</f>
        <v>295.53039999999999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297.60039999999998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FILIPE ROMARIO RODRIGUES DE OLIVEIRA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2251-25</v>
      </c>
      <c r="G429" s="13" t="str">
        <f>IF('[1]TCE - ANEXO III - Preencher'!H438="","",'[1]TCE - ANEXO III - Preencher'!H438)</f>
        <v>06/2023</v>
      </c>
      <c r="H429" s="14">
        <f>'[1]TCE - ANEXO III - Preencher'!I438</f>
        <v>0</v>
      </c>
      <c r="I429" s="14">
        <f>'[1]TCE - ANEXO III - Preencher'!J438</f>
        <v>1097.2911999999999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16.59</v>
      </c>
      <c r="O429" s="15">
        <f>'[1]TCE - ANEXO III - Preencher'!P438</f>
        <v>0</v>
      </c>
      <c r="P429" s="16">
        <f t="shared" si="38"/>
        <v>16.59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1113.8811999999998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FILIPE SEVERINO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4141-05</v>
      </c>
      <c r="G430" s="13" t="str">
        <f>IF('[1]TCE - ANEXO III - Preencher'!H439="","",'[1]TCE - ANEXO III - Preencher'!H439)</f>
        <v>06/2023</v>
      </c>
      <c r="H430" s="14">
        <f>'[1]TCE - ANEXO III - Preencher'!I439</f>
        <v>0</v>
      </c>
      <c r="I430" s="14">
        <f>'[1]TCE - ANEXO III - Preencher'!J439</f>
        <v>158.3416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2.0699999999999998</v>
      </c>
      <c r="O430" s="15">
        <f>'[1]TCE - ANEXO III - Preencher'!P439</f>
        <v>0</v>
      </c>
      <c r="P430" s="16">
        <f t="shared" si="38"/>
        <v>2.0699999999999998</v>
      </c>
      <c r="Q430" s="15">
        <f>'[1]TCE - ANEXO III - Preencher'!R439</f>
        <v>150.22</v>
      </c>
      <c r="R430" s="15">
        <f>'[1]TCE - ANEXO III - Preencher'!S439</f>
        <v>91.94</v>
      </c>
      <c r="S430" s="16">
        <f t="shared" si="39"/>
        <v>58.28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218.69159999999999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FLAVIA ALMEIDA DE OLIVEIRA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06/2023</v>
      </c>
      <c r="H431" s="14">
        <f>'[1]TCE - ANEXO III - Preencher'!I440</f>
        <v>0</v>
      </c>
      <c r="I431" s="14">
        <f>'[1]TCE - ANEXO III - Preencher'!J440</f>
        <v>378.25119999999998</v>
      </c>
      <c r="J431" s="14">
        <f>'[1]TCE - ANEXO III - Preencher'!K440</f>
        <v>0</v>
      </c>
      <c r="K431" s="15">
        <f>'[1]TCE - ANEXO III - Preencher'!L440</f>
        <v>69.59</v>
      </c>
      <c r="L431" s="15">
        <f>'[1]TCE - ANEXO III - Preencher'!M440</f>
        <v>3.59</v>
      </c>
      <c r="M431" s="15">
        <f t="shared" si="37"/>
        <v>66</v>
      </c>
      <c r="N431" s="15">
        <f>'[1]TCE - ANEXO III - Preencher'!O440</f>
        <v>4.3499999999999996</v>
      </c>
      <c r="O431" s="15">
        <f>'[1]TCE - ANEXO III - Preencher'!P440</f>
        <v>0</v>
      </c>
      <c r="P431" s="16">
        <f t="shared" si="38"/>
        <v>4.3499999999999996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448.60120000000001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FLAVIA PEREIRA DE SOUZA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06/2023</v>
      </c>
      <c r="H432" s="14">
        <f>'[1]TCE - ANEXO III - Preencher'!I441</f>
        <v>0</v>
      </c>
      <c r="I432" s="14">
        <f>'[1]TCE - ANEXO III - Preencher'!J441</f>
        <v>274.1712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239.92</v>
      </c>
      <c r="R432" s="15">
        <f>'[1]TCE - ANEXO III - Preencher'!S441</f>
        <v>0</v>
      </c>
      <c r="S432" s="16">
        <f t="shared" si="39"/>
        <v>239.92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516.16120000000001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FLAVIA RODRIGUES ALVES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06/2023</v>
      </c>
      <c r="H433" s="14">
        <f>'[1]TCE - ANEXO III - Preencher'!I442</f>
        <v>0</v>
      </c>
      <c r="I433" s="14">
        <f>'[1]TCE - ANEXO III - Preencher'!J442</f>
        <v>163.44560000000001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172.72</v>
      </c>
      <c r="R433" s="15">
        <f>'[1]TCE - ANEXO III - Preencher'!S442</f>
        <v>79.8</v>
      </c>
      <c r="S433" s="16">
        <f t="shared" si="39"/>
        <v>92.92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258.43560000000002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FLAVIA VITORIA FELIX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06/2023</v>
      </c>
      <c r="H434" s="14">
        <f>'[1]TCE - ANEXO III - Preencher'!I443</f>
        <v>0</v>
      </c>
      <c r="I434" s="14">
        <f>'[1]TCE - ANEXO III - Preencher'!J443</f>
        <v>207.57679999999999</v>
      </c>
      <c r="J434" s="14">
        <f>'[1]TCE - ANEXO III - Preencher'!K443</f>
        <v>0</v>
      </c>
      <c r="K434" s="15">
        <f>'[1]TCE - ANEXO III - Preencher'!L443</f>
        <v>69.59</v>
      </c>
      <c r="L434" s="15">
        <f>'[1]TCE - ANEXO III - Preencher'!M443</f>
        <v>26.6</v>
      </c>
      <c r="M434" s="15">
        <f t="shared" si="37"/>
        <v>42.99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252.63679999999999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FLAVIA WALLACE JOSE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06/2023</v>
      </c>
      <c r="H435" s="14">
        <f>'[1]TCE - ANEXO III - Preencher'!I444</f>
        <v>0</v>
      </c>
      <c r="I435" s="14">
        <f>'[1]TCE - ANEXO III - Preencher'!J444</f>
        <v>265.86880000000002</v>
      </c>
      <c r="J435" s="14">
        <f>'[1]TCE - ANEXO III - Preencher'!K444</f>
        <v>0</v>
      </c>
      <c r="K435" s="15">
        <f>'[1]TCE - ANEXO III - Preencher'!L444</f>
        <v>69.59</v>
      </c>
      <c r="L435" s="15">
        <f>'[1]TCE - ANEXO III - Preencher'!M444</f>
        <v>26.6</v>
      </c>
      <c r="M435" s="15">
        <f t="shared" si="37"/>
        <v>42.99</v>
      </c>
      <c r="N435" s="15">
        <f>'[1]TCE - ANEXO III - Preencher'!O444</f>
        <v>2.0699999999999998</v>
      </c>
      <c r="O435" s="15">
        <f>'[1]TCE - ANEXO III - Preencher'!P444</f>
        <v>0</v>
      </c>
      <c r="P435" s="16">
        <f t="shared" si="38"/>
        <v>2.0699999999999998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310.92880000000002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FLAVIANE BARROS DE OLIVEIRA LINS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2234-05</v>
      </c>
      <c r="G436" s="13" t="str">
        <f>IF('[1]TCE - ANEXO III - Preencher'!H445="","",'[1]TCE - ANEXO III - Preencher'!H445)</f>
        <v>06/2023</v>
      </c>
      <c r="H436" s="14">
        <f>'[1]TCE - ANEXO III - Preencher'!I445</f>
        <v>0</v>
      </c>
      <c r="I436" s="14">
        <f>'[1]TCE - ANEXO III - Preencher'!J445</f>
        <v>487.94159999999999</v>
      </c>
      <c r="J436" s="14">
        <f>'[1]TCE - ANEXO III - Preencher'!K445</f>
        <v>0</v>
      </c>
      <c r="K436" s="15">
        <f>'[1]TCE - ANEXO III - Preencher'!L445</f>
        <v>69.59</v>
      </c>
      <c r="L436" s="15">
        <f>'[1]TCE - ANEXO III - Preencher'!M445</f>
        <v>15.73</v>
      </c>
      <c r="M436" s="15">
        <f t="shared" si="37"/>
        <v>53.86</v>
      </c>
      <c r="N436" s="15">
        <f>'[1]TCE - ANEXO III - Preencher'!O445</f>
        <v>2.0699999999999998</v>
      </c>
      <c r="O436" s="15">
        <f>'[1]TCE - ANEXO III - Preencher'!P445</f>
        <v>0</v>
      </c>
      <c r="P436" s="16">
        <f t="shared" si="38"/>
        <v>2.0699999999999998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158.61000000000001</v>
      </c>
      <c r="U436" s="15">
        <f>'[1]TCE - ANEXO III - Preencher'!V445</f>
        <v>0</v>
      </c>
      <c r="V436" s="16">
        <f t="shared" si="40"/>
        <v>158.61000000000001</v>
      </c>
      <c r="W436" s="17" t="str">
        <f>IF('[1]TCE - ANEXO III - Preencher'!X445="","",'[1]TCE - ANEXO III - Preencher'!X445)</f>
        <v>AUXÍLIO CRECHE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702.48160000000007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FLAVIO ALBUQUERQUE DE SANTANA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 t="str">
        <f>IF('[1]TCE - ANEXO III - Preencher'!H446="","",'[1]TCE - ANEXO III - Preencher'!H446)</f>
        <v>06/2023</v>
      </c>
      <c r="H437" s="14">
        <f>'[1]TCE - ANEXO III - Preencher'!I446</f>
        <v>0</v>
      </c>
      <c r="I437" s="14">
        <f>'[1]TCE - ANEXO III - Preencher'!J446</f>
        <v>198.23840000000001</v>
      </c>
      <c r="J437" s="14">
        <f>'[1]TCE - ANEXO III - Preencher'!K446</f>
        <v>0</v>
      </c>
      <c r="K437" s="15">
        <f>'[1]TCE - ANEXO III - Preencher'!L446</f>
        <v>69.59</v>
      </c>
      <c r="L437" s="15">
        <f>'[1]TCE - ANEXO III - Preencher'!M446</f>
        <v>26.4</v>
      </c>
      <c r="M437" s="15">
        <f t="shared" si="37"/>
        <v>43.190000000000005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243.4984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FLAVIO AMBROSIO DE BRITO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5142-25</v>
      </c>
      <c r="G438" s="13" t="str">
        <f>IF('[1]TCE - ANEXO III - Preencher'!H447="","",'[1]TCE - ANEXO III - Preencher'!H447)</f>
        <v>06/2023</v>
      </c>
      <c r="H438" s="14">
        <f>'[1]TCE - ANEXO III - Preencher'!I447</f>
        <v>0</v>
      </c>
      <c r="I438" s="14">
        <f>'[1]TCE - ANEXO III - Preencher'!J447</f>
        <v>205.92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2.0699999999999998</v>
      </c>
      <c r="O438" s="15">
        <f>'[1]TCE - ANEXO III - Preencher'!P447</f>
        <v>0</v>
      </c>
      <c r="P438" s="16">
        <f t="shared" si="38"/>
        <v>2.0699999999999998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207.98999999999998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FLORIZA MARIA ALVES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06/2023</v>
      </c>
      <c r="H439" s="14">
        <f>'[1]TCE - ANEXO III - Preencher'!I448</f>
        <v>0</v>
      </c>
      <c r="I439" s="14">
        <f>'[1]TCE - ANEXO III - Preencher'!J448</f>
        <v>315.43360000000001</v>
      </c>
      <c r="J439" s="14">
        <f>'[1]TCE - ANEXO III - Preencher'!K448</f>
        <v>0</v>
      </c>
      <c r="K439" s="15">
        <f>'[1]TCE - ANEXO III - Preencher'!L448</f>
        <v>69.59</v>
      </c>
      <c r="L439" s="15">
        <f>'[1]TCE - ANEXO III - Preencher'!M448</f>
        <v>26.6</v>
      </c>
      <c r="M439" s="15">
        <f t="shared" si="37"/>
        <v>42.99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360.49360000000001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FRANCINEIDE RAMOS DE OLIVEIRA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06/2023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FRANCIS MARY DUTRA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06/2023</v>
      </c>
      <c r="H441" s="14">
        <f>'[1]TCE - ANEXO III - Preencher'!I450</f>
        <v>0</v>
      </c>
      <c r="I441" s="14">
        <f>'[1]TCE - ANEXO III - Preencher'!J450</f>
        <v>478.12560000000002</v>
      </c>
      <c r="J441" s="14">
        <f>'[1]TCE - ANEXO III - Preencher'!K450</f>
        <v>0</v>
      </c>
      <c r="K441" s="15">
        <f>'[1]TCE - ANEXO III - Preencher'!L450</f>
        <v>69.59</v>
      </c>
      <c r="L441" s="15">
        <f>'[1]TCE - ANEXO III - Preencher'!M450</f>
        <v>9.49</v>
      </c>
      <c r="M441" s="15">
        <f t="shared" si="37"/>
        <v>60.1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540.29560000000004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GABRIEL LOURENCO RODRIGUES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5211-30</v>
      </c>
      <c r="G442" s="13" t="str">
        <f>IF('[1]TCE - ANEXO III - Preencher'!H451="","",'[1]TCE - ANEXO III - Preencher'!H451)</f>
        <v>06/2023</v>
      </c>
      <c r="H442" s="14">
        <f>'[1]TCE - ANEXO III - Preencher'!I451</f>
        <v>0</v>
      </c>
      <c r="I442" s="14">
        <f>'[1]TCE - ANEXO III - Preencher'!J451</f>
        <v>105.88</v>
      </c>
      <c r="J442" s="14">
        <f>'[1]TCE - ANEXO III - Preencher'!K451</f>
        <v>0</v>
      </c>
      <c r="K442" s="15">
        <f>'[1]TCE - ANEXO III - Preencher'!L451</f>
        <v>69.59</v>
      </c>
      <c r="L442" s="15">
        <f>'[1]TCE - ANEXO III - Preencher'!M451</f>
        <v>26.4</v>
      </c>
      <c r="M442" s="15">
        <f t="shared" si="37"/>
        <v>43.190000000000005</v>
      </c>
      <c r="N442" s="15">
        <f>'[1]TCE - ANEXO III - Preencher'!O451</f>
        <v>2.0699999999999998</v>
      </c>
      <c r="O442" s="15">
        <f>'[1]TCE - ANEXO III - Preencher'!P451</f>
        <v>0</v>
      </c>
      <c r="P442" s="16">
        <f t="shared" si="38"/>
        <v>2.0699999999999998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151.13999999999999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GABRIEL LUNA VIANNA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2251-25</v>
      </c>
      <c r="G443" s="13" t="str">
        <f>IF('[1]TCE - ANEXO III - Preencher'!H452="","",'[1]TCE - ANEXO III - Preencher'!H452)</f>
        <v>06/2023</v>
      </c>
      <c r="H443" s="14">
        <f>'[1]TCE - ANEXO III - Preencher'!I452</f>
        <v>0</v>
      </c>
      <c r="I443" s="14">
        <f>'[1]TCE - ANEXO III - Preencher'!J452</f>
        <v>505.34480000000002</v>
      </c>
      <c r="J443" s="14">
        <f>'[1]TCE - ANEXO III - Preencher'!K452</f>
        <v>0</v>
      </c>
      <c r="K443" s="15">
        <f>'[1]TCE - ANEXO III - Preencher'!L452</f>
        <v>69.59</v>
      </c>
      <c r="L443" s="15">
        <f>'[1]TCE - ANEXO III - Preencher'!M452</f>
        <v>3.17</v>
      </c>
      <c r="M443" s="15">
        <f t="shared" si="37"/>
        <v>66.42</v>
      </c>
      <c r="N443" s="15">
        <f>'[1]TCE - ANEXO III - Preencher'!O452</f>
        <v>16.59</v>
      </c>
      <c r="O443" s="15">
        <f>'[1]TCE - ANEXO III - Preencher'!P452</f>
        <v>0</v>
      </c>
      <c r="P443" s="16">
        <f t="shared" si="38"/>
        <v>16.59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588.35480000000007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GABRIEL MORAIS DE MENEZES LIRA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2251-25</v>
      </c>
      <c r="G444" s="13" t="str">
        <f>IF('[1]TCE - ANEXO III - Preencher'!H453="","",'[1]TCE - ANEXO III - Preencher'!H453)</f>
        <v>06/2023</v>
      </c>
      <c r="H444" s="14">
        <f>'[1]TCE - ANEXO III - Preencher'!I453</f>
        <v>0</v>
      </c>
      <c r="I444" s="14">
        <f>'[1]TCE - ANEXO III - Preencher'!J453</f>
        <v>435.98079999999999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16.59</v>
      </c>
      <c r="O444" s="15">
        <f>'[1]TCE - ANEXO III - Preencher'!P453</f>
        <v>0</v>
      </c>
      <c r="P444" s="16">
        <f t="shared" si="38"/>
        <v>16.59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452.57079999999996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GABRIELA ARAUJO DE SOUZA MARTINS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 t="str">
        <f>IF('[1]TCE - ANEXO III - Preencher'!H454="","",'[1]TCE - ANEXO III - Preencher'!H454)</f>
        <v>06/2023</v>
      </c>
      <c r="H445" s="14">
        <f>'[1]TCE - ANEXO III - Preencher'!I454</f>
        <v>0</v>
      </c>
      <c r="I445" s="14">
        <f>'[1]TCE - ANEXO III - Preencher'!J454</f>
        <v>19.8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2.0699999999999998</v>
      </c>
      <c r="O445" s="15">
        <f>'[1]TCE - ANEXO III - Preencher'!P454</f>
        <v>0</v>
      </c>
      <c r="P445" s="16">
        <f t="shared" si="38"/>
        <v>2.0699999999999998</v>
      </c>
      <c r="Q445" s="15">
        <f>'[1]TCE - ANEXO III - Preencher'!R454</f>
        <v>266.72000000000003</v>
      </c>
      <c r="R445" s="15">
        <f>'[1]TCE - ANEXO III - Preencher'!S454</f>
        <v>39.6</v>
      </c>
      <c r="S445" s="16">
        <f t="shared" si="39"/>
        <v>227.12000000000003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248.99000000000004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GABRIELA XAVIER LOURENCO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06/2023</v>
      </c>
      <c r="H446" s="14">
        <f>'[1]TCE - ANEXO III - Preencher'!I455</f>
        <v>0</v>
      </c>
      <c r="I446" s="14">
        <f>'[1]TCE - ANEXO III - Preencher'!J455</f>
        <v>162.08879999999999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2.0699999999999998</v>
      </c>
      <c r="O446" s="15">
        <f>'[1]TCE - ANEXO III - Preencher'!P455</f>
        <v>0</v>
      </c>
      <c r="P446" s="16">
        <f t="shared" si="38"/>
        <v>2.0699999999999998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164.15879999999999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GABRIELLE MARIA DE BRITO MARTINS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2251-25</v>
      </c>
      <c r="G447" s="13" t="str">
        <f>IF('[1]TCE - ANEXO III - Preencher'!H456="","",'[1]TCE - ANEXO III - Preencher'!H456)</f>
        <v>06/2023</v>
      </c>
      <c r="H447" s="14">
        <f>'[1]TCE - ANEXO III - Preencher'!I456</f>
        <v>0</v>
      </c>
      <c r="I447" s="14">
        <f>'[1]TCE - ANEXO III - Preencher'!J456</f>
        <v>926.25199999999995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16.59</v>
      </c>
      <c r="O447" s="15">
        <f>'[1]TCE - ANEXO III - Preencher'!P456</f>
        <v>0</v>
      </c>
      <c r="P447" s="16">
        <f t="shared" si="38"/>
        <v>16.59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942.84199999999998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GABRIELLY EDUARDA LIMA DE OLIVEIRA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06/2023</v>
      </c>
      <c r="H448" s="14">
        <f>'[1]TCE - ANEXO III - Preencher'!I457</f>
        <v>0</v>
      </c>
      <c r="I448" s="14">
        <f>'[1]TCE - ANEXO III - Preencher'!J457</f>
        <v>204.91200000000001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172.72</v>
      </c>
      <c r="R448" s="15">
        <f>'[1]TCE - ANEXO III - Preencher'!S457</f>
        <v>79.8</v>
      </c>
      <c r="S448" s="16">
        <f t="shared" si="39"/>
        <v>92.92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299.90199999999999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GABRIELLY RODRIGUES DE SANTANA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5211-30</v>
      </c>
      <c r="G449" s="13" t="str">
        <f>IF('[1]TCE - ANEXO III - Preencher'!H458="","",'[1]TCE - ANEXO III - Preencher'!H458)</f>
        <v>06/2023</v>
      </c>
      <c r="H449" s="14">
        <f>'[1]TCE - ANEXO III - Preencher'!I458</f>
        <v>0</v>
      </c>
      <c r="I449" s="14">
        <f>'[1]TCE - ANEXO III - Preencher'!J458</f>
        <v>169.84</v>
      </c>
      <c r="J449" s="14">
        <f>'[1]TCE - ANEXO III - Preencher'!K458</f>
        <v>0</v>
      </c>
      <c r="K449" s="15">
        <f>'[1]TCE - ANEXO III - Preencher'!L458</f>
        <v>69.59</v>
      </c>
      <c r="L449" s="15">
        <f>'[1]TCE - ANEXO III - Preencher'!M458</f>
        <v>26.4</v>
      </c>
      <c r="M449" s="15">
        <f t="shared" si="37"/>
        <v>43.190000000000005</v>
      </c>
      <c r="N449" s="15">
        <f>'[1]TCE - ANEXO III - Preencher'!O458</f>
        <v>2.0699999999999998</v>
      </c>
      <c r="O449" s="15">
        <f>'[1]TCE - ANEXO III - Preencher'!P458</f>
        <v>0</v>
      </c>
      <c r="P449" s="16">
        <f t="shared" si="38"/>
        <v>2.0699999999999998</v>
      </c>
      <c r="Q449" s="15">
        <f>'[1]TCE - ANEXO III - Preencher'!R458</f>
        <v>150.22</v>
      </c>
      <c r="R449" s="15">
        <f>'[1]TCE - ANEXO III - Preencher'!S458</f>
        <v>76.69</v>
      </c>
      <c r="S449" s="16">
        <f t="shared" si="39"/>
        <v>73.53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288.63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GEANE ABDIAS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06/2023</v>
      </c>
      <c r="H450" s="14">
        <f>'[1]TCE - ANEXO III - Preencher'!I459</f>
        <v>0</v>
      </c>
      <c r="I450" s="14">
        <f>'[1]TCE - ANEXO III - Preencher'!J459</f>
        <v>215.46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172.72</v>
      </c>
      <c r="R450" s="15">
        <f>'[1]TCE - ANEXO III - Preencher'!S459</f>
        <v>79.8</v>
      </c>
      <c r="S450" s="16">
        <f t="shared" si="39"/>
        <v>92.92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310.45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GEDALVA PEREIRA DE LIMA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06/2023</v>
      </c>
      <c r="H451" s="14">
        <f>'[1]TCE - ANEXO III - Preencher'!I460</f>
        <v>0</v>
      </c>
      <c r="I451" s="14">
        <f>'[1]TCE - ANEXO III - Preencher'!J460</f>
        <v>612.19200000000001</v>
      </c>
      <c r="J451" s="14">
        <f>'[1]TCE - ANEXO III - Preencher'!K460</f>
        <v>0</v>
      </c>
      <c r="K451" s="15">
        <f>'[1]TCE - ANEXO III - Preencher'!L460</f>
        <v>69.59</v>
      </c>
      <c r="L451" s="15">
        <f>'[1]TCE - ANEXO III - Preencher'!M460</f>
        <v>3.59</v>
      </c>
      <c r="M451" s="15">
        <f t="shared" si="37"/>
        <v>66</v>
      </c>
      <c r="N451" s="15">
        <f>'[1]TCE - ANEXO III - Preencher'!O460</f>
        <v>4.3499999999999996</v>
      </c>
      <c r="O451" s="15">
        <f>'[1]TCE - ANEXO III - Preencher'!P460</f>
        <v>0</v>
      </c>
      <c r="P451" s="16">
        <f t="shared" si="38"/>
        <v>4.3499999999999996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682.54200000000003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GEISYLANE DIAS FELIX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06/2023</v>
      </c>
      <c r="H452" s="14">
        <f>'[1]TCE - ANEXO III - Preencher'!I461</f>
        <v>0</v>
      </c>
      <c r="I452" s="14">
        <f>'[1]TCE - ANEXO III - Preencher'!J461</f>
        <v>240.04560000000001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242.1156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GENESIO GOMES DA CRUZ JUNIOR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2251-51</v>
      </c>
      <c r="G453" s="13" t="str">
        <f>IF('[1]TCE - ANEXO III - Preencher'!H462="","",'[1]TCE - ANEXO III - Preencher'!H462)</f>
        <v>06/2023</v>
      </c>
      <c r="H453" s="14">
        <f>'[1]TCE - ANEXO III - Preencher'!I462</f>
        <v>0</v>
      </c>
      <c r="I453" s="14">
        <f>'[1]TCE - ANEXO III - Preencher'!J462</f>
        <v>882.77760000000001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16.59</v>
      </c>
      <c r="O453" s="15">
        <f>'[1]TCE - ANEXO III - Preencher'!P462</f>
        <v>0</v>
      </c>
      <c r="P453" s="16">
        <f t="shared" si="44"/>
        <v>16.59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899.36760000000004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GEOVANA CANDIDA SOARES DE LIMA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4110-10</v>
      </c>
      <c r="G454" s="13" t="str">
        <f>IF('[1]TCE - ANEXO III - Preencher'!H463="","",'[1]TCE - ANEXO III - Preencher'!H463)</f>
        <v>06/2023</v>
      </c>
      <c r="H454" s="14">
        <f>'[1]TCE - ANEXO III - Preencher'!I463</f>
        <v>0</v>
      </c>
      <c r="I454" s="14">
        <f>'[1]TCE - ANEXO III - Preencher'!J463</f>
        <v>206.17519999999999</v>
      </c>
      <c r="J454" s="14">
        <f>'[1]TCE - ANEXO III - Preencher'!K463</f>
        <v>0</v>
      </c>
      <c r="K454" s="15">
        <f>'[1]TCE - ANEXO III - Preencher'!L463</f>
        <v>69.59</v>
      </c>
      <c r="L454" s="15">
        <f>'[1]TCE - ANEXO III - Preencher'!M463</f>
        <v>26.4</v>
      </c>
      <c r="M454" s="15">
        <f t="shared" si="43"/>
        <v>43.190000000000005</v>
      </c>
      <c r="N454" s="15">
        <f>'[1]TCE - ANEXO III - Preencher'!O463</f>
        <v>2.0699999999999998</v>
      </c>
      <c r="O454" s="15">
        <f>'[1]TCE - ANEXO III - Preencher'!P463</f>
        <v>0</v>
      </c>
      <c r="P454" s="16">
        <f t="shared" si="44"/>
        <v>2.0699999999999998</v>
      </c>
      <c r="Q454" s="15">
        <f>'[1]TCE - ANEXO III - Preencher'!R463</f>
        <v>172.72</v>
      </c>
      <c r="R454" s="15">
        <f>'[1]TCE - ANEXO III - Preencher'!S463</f>
        <v>79.2</v>
      </c>
      <c r="S454" s="16">
        <f t="shared" si="45"/>
        <v>93.52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344.95519999999999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GERALDO MAGNO BEZERRA GOMES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2234-05</v>
      </c>
      <c r="G455" s="13" t="str">
        <f>IF('[1]TCE - ANEXO III - Preencher'!H464="","",'[1]TCE - ANEXO III - Preencher'!H464)</f>
        <v>06/2023</v>
      </c>
      <c r="H455" s="14">
        <f>'[1]TCE - ANEXO III - Preencher'!I464</f>
        <v>0</v>
      </c>
      <c r="I455" s="14">
        <f>'[1]TCE - ANEXO III - Preencher'!J464</f>
        <v>566.55039999999997</v>
      </c>
      <c r="J455" s="14">
        <f>'[1]TCE - ANEXO III - Preencher'!K464</f>
        <v>0</v>
      </c>
      <c r="K455" s="15">
        <f>'[1]TCE - ANEXO III - Preencher'!L464</f>
        <v>69.59</v>
      </c>
      <c r="L455" s="15">
        <f>'[1]TCE - ANEXO III - Preencher'!M464</f>
        <v>18.71</v>
      </c>
      <c r="M455" s="15">
        <f t="shared" si="43"/>
        <v>50.88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619.50040000000001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GERLAINE KAROLINY DO NASCIMENTO MAGALHAES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06/2023</v>
      </c>
      <c r="H456" s="14">
        <f>'[1]TCE - ANEXO III - Preencher'!I465</f>
        <v>0</v>
      </c>
      <c r="I456" s="14">
        <f>'[1]TCE - ANEXO III - Preencher'!J465</f>
        <v>161.91999999999999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251.12</v>
      </c>
      <c r="R456" s="15">
        <f>'[1]TCE - ANEXO III - Preencher'!S465</f>
        <v>79.2</v>
      </c>
      <c r="S456" s="16">
        <f t="shared" si="45"/>
        <v>171.92000000000002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335.90999999999997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GERSICA MARIA RODRIGUES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2234-05</v>
      </c>
      <c r="G457" s="13" t="str">
        <f>IF('[1]TCE - ANEXO III - Preencher'!H466="","",'[1]TCE - ANEXO III - Preencher'!H466)</f>
        <v>06/2023</v>
      </c>
      <c r="H457" s="14">
        <f>'[1]TCE - ANEXO III - Preencher'!I466</f>
        <v>0</v>
      </c>
      <c r="I457" s="14">
        <f>'[1]TCE - ANEXO III - Preencher'!J466</f>
        <v>404.1</v>
      </c>
      <c r="J457" s="14">
        <f>'[1]TCE - ANEXO III - Preencher'!K466</f>
        <v>0</v>
      </c>
      <c r="K457" s="15">
        <f>'[1]TCE - ANEXO III - Preencher'!L466</f>
        <v>69.59</v>
      </c>
      <c r="L457" s="15">
        <f>'[1]TCE - ANEXO III - Preencher'!M466</f>
        <v>18.71</v>
      </c>
      <c r="M457" s="15">
        <f t="shared" si="43"/>
        <v>50.88</v>
      </c>
      <c r="N457" s="15">
        <f>'[1]TCE - ANEXO III - Preencher'!O466</f>
        <v>2.0699999999999998</v>
      </c>
      <c r="O457" s="15">
        <f>'[1]TCE - ANEXO III - Preencher'!P466</f>
        <v>0</v>
      </c>
      <c r="P457" s="16">
        <f t="shared" si="44"/>
        <v>2.0699999999999998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457.05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GEYSISLAYNE MAYARA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06/2023</v>
      </c>
      <c r="H458" s="14">
        <f>'[1]TCE - ANEXO III - Preencher'!I467</f>
        <v>0</v>
      </c>
      <c r="I458" s="14">
        <f>'[1]TCE - ANEXO III - Preencher'!J467</f>
        <v>194.28880000000001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69.41</v>
      </c>
      <c r="U458" s="15">
        <f>'[1]TCE - ANEXO III - Preencher'!V467</f>
        <v>0</v>
      </c>
      <c r="V458" s="16">
        <f t="shared" si="46"/>
        <v>69.41</v>
      </c>
      <c r="W458" s="17" t="str">
        <f>IF('[1]TCE - ANEXO III - Preencher'!X467="","",'[1]TCE - ANEXO III - Preencher'!X467)</f>
        <v>AUXÍLIO CRECHE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265.7688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GICERLY MARINHO DE MOURA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06/2023</v>
      </c>
      <c r="H459" s="14">
        <f>'[1]TCE - ANEXO III - Preencher'!I468</f>
        <v>0</v>
      </c>
      <c r="I459" s="14">
        <f>'[1]TCE - ANEXO III - Preencher'!J468</f>
        <v>195.7936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197.86359999999999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GILBERTO FELIX COSTA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5132-20</v>
      </c>
      <c r="G460" s="13" t="str">
        <f>IF('[1]TCE - ANEXO III - Preencher'!H469="","",'[1]TCE - ANEXO III - Preencher'!H469)</f>
        <v>06/2023</v>
      </c>
      <c r="H460" s="14">
        <f>'[1]TCE - ANEXO III - Preencher'!I469</f>
        <v>0</v>
      </c>
      <c r="I460" s="14">
        <f>'[1]TCE - ANEXO III - Preencher'!J469</f>
        <v>193.6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2.0699999999999998</v>
      </c>
      <c r="O460" s="15">
        <f>'[1]TCE - ANEXO III - Preencher'!P469</f>
        <v>0</v>
      </c>
      <c r="P460" s="16">
        <f t="shared" si="44"/>
        <v>2.0699999999999998</v>
      </c>
      <c r="Q460" s="15">
        <f>'[1]TCE - ANEXO III - Preencher'!R469</f>
        <v>218.12</v>
      </c>
      <c r="R460" s="15">
        <f>'[1]TCE - ANEXO III - Preencher'!S469</f>
        <v>51.74</v>
      </c>
      <c r="S460" s="16">
        <f t="shared" si="45"/>
        <v>166.38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362.04999999999995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GILDO REIS DA SILVA FILHO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3516-05</v>
      </c>
      <c r="G461" s="13" t="str">
        <f>IF('[1]TCE - ANEXO III - Preencher'!H470="","",'[1]TCE - ANEXO III - Preencher'!H470)</f>
        <v>06/2023</v>
      </c>
      <c r="H461" s="14">
        <f>'[1]TCE - ANEXO III - Preencher'!I470</f>
        <v>0</v>
      </c>
      <c r="I461" s="14">
        <f>'[1]TCE - ANEXO III - Preencher'!J470</f>
        <v>322.23840000000001</v>
      </c>
      <c r="J461" s="14">
        <f>'[1]TCE - ANEXO III - Preencher'!K470</f>
        <v>0</v>
      </c>
      <c r="K461" s="15">
        <f>'[1]TCE - ANEXO III - Preencher'!L470</f>
        <v>69.59</v>
      </c>
      <c r="L461" s="15">
        <f>'[1]TCE - ANEXO III - Preencher'!M470</f>
        <v>30</v>
      </c>
      <c r="M461" s="15">
        <f t="shared" si="43"/>
        <v>39.590000000000003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363.89839999999998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GILSON GOMES DE ANDRADE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06/2023</v>
      </c>
      <c r="H462" s="14">
        <f>'[1]TCE - ANEXO III - Preencher'!I471</f>
        <v>0</v>
      </c>
      <c r="I462" s="14">
        <f>'[1]TCE - ANEXO III - Preencher'!J471</f>
        <v>627.10880000000009</v>
      </c>
      <c r="J462" s="14">
        <f>'[1]TCE - ANEXO III - Preencher'!K471</f>
        <v>0</v>
      </c>
      <c r="K462" s="15">
        <f>'[1]TCE - ANEXO III - Preencher'!L471</f>
        <v>69.59</v>
      </c>
      <c r="L462" s="15">
        <f>'[1]TCE - ANEXO III - Preencher'!M471</f>
        <v>3.59</v>
      </c>
      <c r="M462" s="15">
        <f t="shared" si="43"/>
        <v>66</v>
      </c>
      <c r="N462" s="15">
        <f>'[1]TCE - ANEXO III - Preencher'!O471</f>
        <v>4.3499999999999996</v>
      </c>
      <c r="O462" s="15">
        <f>'[1]TCE - ANEXO III - Preencher'!P471</f>
        <v>0</v>
      </c>
      <c r="P462" s="16">
        <f t="shared" si="44"/>
        <v>4.3499999999999996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697.45880000000011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GILSON HELENO FELIX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4110-10</v>
      </c>
      <c r="G463" s="13" t="str">
        <f>IF('[1]TCE - ANEXO III - Preencher'!H472="","",'[1]TCE - ANEXO III - Preencher'!H472)</f>
        <v>06/2023</v>
      </c>
      <c r="H463" s="14">
        <f>'[1]TCE - ANEXO III - Preencher'!I472</f>
        <v>0</v>
      </c>
      <c r="I463" s="14">
        <f>'[1]TCE - ANEXO III - Preencher'!J472</f>
        <v>219.23599999999999</v>
      </c>
      <c r="J463" s="14">
        <f>'[1]TCE - ANEXO III - Preencher'!K472</f>
        <v>0</v>
      </c>
      <c r="K463" s="15">
        <f>'[1]TCE - ANEXO III - Preencher'!L472</f>
        <v>69.59</v>
      </c>
      <c r="L463" s="15">
        <f>'[1]TCE - ANEXO III - Preencher'!M472</f>
        <v>27.85</v>
      </c>
      <c r="M463" s="15">
        <f t="shared" si="43"/>
        <v>41.74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263.04599999999999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GILVANI MATIAS DOS SANTOS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06/2023</v>
      </c>
      <c r="H464" s="14">
        <f>'[1]TCE - ANEXO III - Preencher'!I473</f>
        <v>0</v>
      </c>
      <c r="I464" s="14">
        <f>'[1]TCE - ANEXO III - Preencher'!J473</f>
        <v>150.67760000000001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2.0699999999999998</v>
      </c>
      <c r="O464" s="15">
        <f>'[1]TCE - ANEXO III - Preencher'!P473</f>
        <v>0</v>
      </c>
      <c r="P464" s="16">
        <f t="shared" si="44"/>
        <v>2.0699999999999998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152.74760000000001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GILZA DE SOUZA NASCIMENTO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06/2023</v>
      </c>
      <c r="H465" s="14">
        <f>'[1]TCE - ANEXO III - Preencher'!I474</f>
        <v>0</v>
      </c>
      <c r="I465" s="14">
        <f>'[1]TCE - ANEXO III - Preencher'!J474</f>
        <v>217.88</v>
      </c>
      <c r="J465" s="14">
        <f>'[1]TCE - ANEXO III - Preencher'!K474</f>
        <v>0</v>
      </c>
      <c r="K465" s="15">
        <f>'[1]TCE - ANEXO III - Preencher'!L474</f>
        <v>69.59</v>
      </c>
      <c r="L465" s="15">
        <f>'[1]TCE - ANEXO III - Preencher'!M474</f>
        <v>26.6</v>
      </c>
      <c r="M465" s="15">
        <f t="shared" si="43"/>
        <v>42.99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262.94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GIOVANNA DE BRITO SILVA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2251-25</v>
      </c>
      <c r="G466" s="13" t="str">
        <f>IF('[1]TCE - ANEXO III - Preencher'!H475="","",'[1]TCE - ANEXO III - Preencher'!H475)</f>
        <v>06/2023</v>
      </c>
      <c r="H466" s="14">
        <f>'[1]TCE - ANEXO III - Preencher'!I475</f>
        <v>0</v>
      </c>
      <c r="I466" s="14">
        <f>'[1]TCE - ANEXO III - Preencher'!J475</f>
        <v>1066.2927999999999</v>
      </c>
      <c r="J466" s="14">
        <f>'[1]TCE - ANEXO III - Preencher'!K475</f>
        <v>0</v>
      </c>
      <c r="K466" s="15">
        <f>'[1]TCE - ANEXO III - Preencher'!L475</f>
        <v>69.59</v>
      </c>
      <c r="L466" s="15">
        <f>'[1]TCE - ANEXO III - Preencher'!M475</f>
        <v>9.5</v>
      </c>
      <c r="M466" s="15">
        <f t="shared" si="43"/>
        <v>60.09</v>
      </c>
      <c r="N466" s="15">
        <f>'[1]TCE - ANEXO III - Preencher'!O475</f>
        <v>16.59</v>
      </c>
      <c r="O466" s="15">
        <f>'[1]TCE - ANEXO III - Preencher'!P475</f>
        <v>0</v>
      </c>
      <c r="P466" s="16">
        <f t="shared" si="44"/>
        <v>16.59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1142.9727999999998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GIRLENE MARIA FEIJO DO NASCIMENTO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06/2023</v>
      </c>
      <c r="H467" s="14">
        <f>'[1]TCE - ANEXO III - Preencher'!I476</f>
        <v>0</v>
      </c>
      <c r="I467" s="14">
        <f>'[1]TCE - ANEXO III - Preencher'!J476</f>
        <v>230.39439999999999</v>
      </c>
      <c r="J467" s="14">
        <f>'[1]TCE - ANEXO III - Preencher'!K476</f>
        <v>0</v>
      </c>
      <c r="K467" s="15">
        <f>'[1]TCE - ANEXO III - Preencher'!L476</f>
        <v>69.59</v>
      </c>
      <c r="L467" s="15">
        <f>'[1]TCE - ANEXO III - Preencher'!M476</f>
        <v>26.6</v>
      </c>
      <c r="M467" s="15">
        <f t="shared" si="43"/>
        <v>42.99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172.72</v>
      </c>
      <c r="R467" s="15">
        <f>'[1]TCE - ANEXO III - Preencher'!S476</f>
        <v>79.8</v>
      </c>
      <c r="S467" s="16">
        <f t="shared" si="45"/>
        <v>92.92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368.37439999999998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GIRLLENE CRISTINA BARBOSA GOMES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2234-05</v>
      </c>
      <c r="G468" s="13" t="str">
        <f>IF('[1]TCE - ANEXO III - Preencher'!H477="","",'[1]TCE - ANEXO III - Preencher'!H477)</f>
        <v>06/2023</v>
      </c>
      <c r="H468" s="14">
        <f>'[1]TCE - ANEXO III - Preencher'!I477</f>
        <v>0</v>
      </c>
      <c r="I468" s="14">
        <f>'[1]TCE - ANEXO III - Preencher'!J477</f>
        <v>811.96240000000012</v>
      </c>
      <c r="J468" s="14">
        <f>'[1]TCE - ANEXO III - Preencher'!K477</f>
        <v>0</v>
      </c>
      <c r="K468" s="15">
        <f>'[1]TCE - ANEXO III - Preencher'!L477</f>
        <v>69.59</v>
      </c>
      <c r="L468" s="15">
        <f>'[1]TCE - ANEXO III - Preencher'!M477</f>
        <v>18.71</v>
      </c>
      <c r="M468" s="15">
        <f t="shared" si="43"/>
        <v>50.88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864.91240000000016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GISELE MARIA BERNARDO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06/2023</v>
      </c>
      <c r="H469" s="14">
        <f>'[1]TCE - ANEXO III - Preencher'!I478</f>
        <v>0</v>
      </c>
      <c r="I469" s="14">
        <f>'[1]TCE - ANEXO III - Preencher'!J478</f>
        <v>205.46639999999999</v>
      </c>
      <c r="J469" s="14">
        <f>'[1]TCE - ANEXO III - Preencher'!K478</f>
        <v>0</v>
      </c>
      <c r="K469" s="15">
        <f>'[1]TCE - ANEXO III - Preencher'!L478</f>
        <v>69.59</v>
      </c>
      <c r="L469" s="15">
        <f>'[1]TCE - ANEXO III - Preencher'!M478</f>
        <v>26.6</v>
      </c>
      <c r="M469" s="15">
        <f t="shared" si="43"/>
        <v>42.99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250.5264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GISELE MINE SHINOHARA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2251-25</v>
      </c>
      <c r="G470" s="13" t="str">
        <f>IF('[1]TCE - ANEXO III - Preencher'!H479="","",'[1]TCE - ANEXO III - Preencher'!H479)</f>
        <v>06/2023</v>
      </c>
      <c r="H470" s="14">
        <f>'[1]TCE - ANEXO III - Preencher'!I479</f>
        <v>0</v>
      </c>
      <c r="I470" s="14">
        <f>'[1]TCE - ANEXO III - Preencher'!J479</f>
        <v>912.82960000000003</v>
      </c>
      <c r="J470" s="14">
        <f>'[1]TCE - ANEXO III - Preencher'!K479</f>
        <v>0</v>
      </c>
      <c r="K470" s="15">
        <f>'[1]TCE - ANEXO III - Preencher'!L479</f>
        <v>69.59</v>
      </c>
      <c r="L470" s="15">
        <f>'[1]TCE - ANEXO III - Preencher'!M479</f>
        <v>19.010000000000002</v>
      </c>
      <c r="M470" s="15">
        <f t="shared" si="43"/>
        <v>50.58</v>
      </c>
      <c r="N470" s="15">
        <f>'[1]TCE - ANEXO III - Preencher'!O479</f>
        <v>16.59</v>
      </c>
      <c r="O470" s="15">
        <f>'[1]TCE - ANEXO III - Preencher'!P479</f>
        <v>0</v>
      </c>
      <c r="P470" s="16">
        <f t="shared" si="44"/>
        <v>16.59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979.9996000000001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GIVANIZE ALVES DE MORAIS SOUZA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5152-05</v>
      </c>
      <c r="G471" s="13" t="str">
        <f>IF('[1]TCE - ANEXO III - Preencher'!H480="","",'[1]TCE - ANEXO III - Preencher'!H480)</f>
        <v>06/2023</v>
      </c>
      <c r="H471" s="14">
        <f>'[1]TCE - ANEXO III - Preencher'!I480</f>
        <v>0</v>
      </c>
      <c r="I471" s="14">
        <f>'[1]TCE - ANEXO III - Preencher'!J480</f>
        <v>138.21600000000001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140.286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GLAISE KELLY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06/2023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GLEICE LUZIA SANTOS DE SOUZA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06/2023</v>
      </c>
      <c r="H473" s="14">
        <f>'[1]TCE - ANEXO III - Preencher'!I482</f>
        <v>0</v>
      </c>
      <c r="I473" s="14">
        <f>'[1]TCE - ANEXO III - Preencher'!J482</f>
        <v>155.44</v>
      </c>
      <c r="J473" s="14">
        <f>'[1]TCE - ANEXO III - Preencher'!K482</f>
        <v>0</v>
      </c>
      <c r="K473" s="15">
        <f>'[1]TCE - ANEXO III - Preencher'!L482</f>
        <v>69.59</v>
      </c>
      <c r="L473" s="15">
        <f>'[1]TCE - ANEXO III - Preencher'!M482</f>
        <v>26.6</v>
      </c>
      <c r="M473" s="15">
        <f t="shared" si="43"/>
        <v>42.99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150.22</v>
      </c>
      <c r="R473" s="15">
        <f>'[1]TCE - ANEXO III - Preencher'!S482</f>
        <v>79.8</v>
      </c>
      <c r="S473" s="16">
        <f t="shared" si="45"/>
        <v>70.42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270.92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GLEICELENE REIS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 t="str">
        <f>IF('[1]TCE - ANEXO III - Preencher'!H483="","",'[1]TCE - ANEXO III - Preencher'!H483)</f>
        <v>06/2023</v>
      </c>
      <c r="H474" s="14">
        <f>'[1]TCE - ANEXO III - Preencher'!I483</f>
        <v>0</v>
      </c>
      <c r="I474" s="14">
        <f>'[1]TCE - ANEXO III - Preencher'!J483</f>
        <v>175.41759999999999</v>
      </c>
      <c r="J474" s="14">
        <f>'[1]TCE - ANEXO III - Preencher'!K483</f>
        <v>0</v>
      </c>
      <c r="K474" s="15">
        <f>'[1]TCE - ANEXO III - Preencher'!L483</f>
        <v>69.59</v>
      </c>
      <c r="L474" s="15">
        <f>'[1]TCE - ANEXO III - Preencher'!M483</f>
        <v>26.4</v>
      </c>
      <c r="M474" s="15">
        <f t="shared" si="43"/>
        <v>43.190000000000005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276.32000000000005</v>
      </c>
      <c r="R474" s="15">
        <f>'[1]TCE - ANEXO III - Preencher'!S483</f>
        <v>79.2</v>
      </c>
      <c r="S474" s="16">
        <f t="shared" si="45"/>
        <v>197.12000000000006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417.79760000000005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GLEISON DE CRISTO LEAL DE SANTANA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06/2023</v>
      </c>
      <c r="H475" s="14">
        <f>'[1]TCE - ANEXO III - Preencher'!I484</f>
        <v>0</v>
      </c>
      <c r="I475" s="14">
        <f>'[1]TCE - ANEXO III - Preencher'!J484</f>
        <v>342.11439999999999</v>
      </c>
      <c r="J475" s="14">
        <f>'[1]TCE - ANEXO III - Preencher'!K484</f>
        <v>0</v>
      </c>
      <c r="K475" s="15">
        <f>'[1]TCE - ANEXO III - Preencher'!L484</f>
        <v>69.59</v>
      </c>
      <c r="L475" s="15">
        <f>'[1]TCE - ANEXO III - Preencher'!M484</f>
        <v>2.79</v>
      </c>
      <c r="M475" s="15">
        <f t="shared" si="43"/>
        <v>66.8</v>
      </c>
      <c r="N475" s="15">
        <f>'[1]TCE - ANEXO III - Preencher'!O484</f>
        <v>4.3499999999999996</v>
      </c>
      <c r="O475" s="15">
        <f>'[1]TCE - ANEXO III - Preencher'!P484</f>
        <v>0</v>
      </c>
      <c r="P475" s="16">
        <f t="shared" si="44"/>
        <v>4.3499999999999996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413.26440000000002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GLENDA ISIS CAMARA MACIEL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2516-05</v>
      </c>
      <c r="G476" s="13" t="str">
        <f>IF('[1]TCE - ANEXO III - Preencher'!H485="","",'[1]TCE - ANEXO III - Preencher'!H485)</f>
        <v>06/2023</v>
      </c>
      <c r="H476" s="14">
        <f>'[1]TCE - ANEXO III - Preencher'!I485</f>
        <v>0</v>
      </c>
      <c r="I476" s="14">
        <f>'[1]TCE - ANEXO III - Preencher'!J485</f>
        <v>365.03199999999998</v>
      </c>
      <c r="J476" s="14">
        <f>'[1]TCE - ANEXO III - Preencher'!K485</f>
        <v>0</v>
      </c>
      <c r="K476" s="15">
        <f>'[1]TCE - ANEXO III - Preencher'!L485</f>
        <v>69.59</v>
      </c>
      <c r="L476" s="15">
        <f>'[1]TCE - ANEXO III - Preencher'!M485</f>
        <v>30</v>
      </c>
      <c r="M476" s="15">
        <f t="shared" si="43"/>
        <v>39.590000000000003</v>
      </c>
      <c r="N476" s="15">
        <f>'[1]TCE - ANEXO III - Preencher'!O485</f>
        <v>2.0699999999999998</v>
      </c>
      <c r="O476" s="15">
        <f>'[1]TCE - ANEXO III - Preencher'!P485</f>
        <v>0</v>
      </c>
      <c r="P476" s="16">
        <f t="shared" si="44"/>
        <v>2.0699999999999998</v>
      </c>
      <c r="Q476" s="15">
        <f>'[1]TCE - ANEXO III - Preencher'!R485</f>
        <v>218.12</v>
      </c>
      <c r="R476" s="15">
        <f>'[1]TCE - ANEXO III - Preencher'!S485</f>
        <v>0</v>
      </c>
      <c r="S476" s="16">
        <f t="shared" si="45"/>
        <v>218.12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624.8119999999999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GLEYDSON MAGALHAES DE LIRA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06/2023</v>
      </c>
      <c r="H477" s="14">
        <f>'[1]TCE - ANEXO III - Preencher'!I486</f>
        <v>0</v>
      </c>
      <c r="I477" s="14">
        <f>'[1]TCE - ANEXO III - Preencher'!J486</f>
        <v>171.56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2.0699999999999998</v>
      </c>
      <c r="O477" s="15">
        <f>'[1]TCE - ANEXO III - Preencher'!P486</f>
        <v>0</v>
      </c>
      <c r="P477" s="16">
        <f t="shared" si="44"/>
        <v>2.0699999999999998</v>
      </c>
      <c r="Q477" s="15">
        <f>'[1]TCE - ANEXO III - Preencher'!R486</f>
        <v>172.72</v>
      </c>
      <c r="R477" s="15">
        <f>'[1]TCE - ANEXO III - Preencher'!S486</f>
        <v>79.8</v>
      </c>
      <c r="S477" s="16">
        <f t="shared" si="45"/>
        <v>92.92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266.55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GLEYSE KELLY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3241-15</v>
      </c>
      <c r="G478" s="13" t="str">
        <f>IF('[1]TCE - ANEXO III - Preencher'!H487="","",'[1]TCE - ANEXO III - Preencher'!H487)</f>
        <v>06/2023</v>
      </c>
      <c r="H478" s="14">
        <f>'[1]TCE - ANEXO III - Preencher'!I487</f>
        <v>0</v>
      </c>
      <c r="I478" s="14">
        <f>'[1]TCE - ANEXO III - Preencher'!J487</f>
        <v>546.28160000000003</v>
      </c>
      <c r="J478" s="14">
        <f>'[1]TCE - ANEXO III - Preencher'!K487</f>
        <v>0</v>
      </c>
      <c r="K478" s="15">
        <f>'[1]TCE - ANEXO III - Preencher'!L487</f>
        <v>69.59</v>
      </c>
      <c r="L478" s="15">
        <f>'[1]TCE - ANEXO III - Preencher'!M487</f>
        <v>1.36</v>
      </c>
      <c r="M478" s="15">
        <f t="shared" si="43"/>
        <v>68.23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616.58160000000009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GLORIA CONCEICAO DE SOUZA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06/2023</v>
      </c>
      <c r="H479" s="14">
        <f>'[1]TCE - ANEXO III - Preencher'!I488</f>
        <v>0</v>
      </c>
      <c r="I479" s="14">
        <f>'[1]TCE - ANEXO III - Preencher'!J488</f>
        <v>210.95920000000001</v>
      </c>
      <c r="J479" s="14">
        <f>'[1]TCE - ANEXO III - Preencher'!K488</f>
        <v>0</v>
      </c>
      <c r="K479" s="15">
        <f>'[1]TCE - ANEXO III - Preencher'!L488</f>
        <v>69.59</v>
      </c>
      <c r="L479" s="15">
        <f>'[1]TCE - ANEXO III - Preencher'!M488</f>
        <v>26.6</v>
      </c>
      <c r="M479" s="15">
        <f t="shared" si="43"/>
        <v>42.99</v>
      </c>
      <c r="N479" s="15">
        <f>'[1]TCE - ANEXO III - Preencher'!O488</f>
        <v>2.0699999999999998</v>
      </c>
      <c r="O479" s="15">
        <f>'[1]TCE - ANEXO III - Preencher'!P488</f>
        <v>0</v>
      </c>
      <c r="P479" s="16">
        <f t="shared" si="44"/>
        <v>2.0699999999999998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256.01920000000001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GRACIELA SOUZA LIMA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5152-05</v>
      </c>
      <c r="G480" s="13" t="str">
        <f>IF('[1]TCE - ANEXO III - Preencher'!H489="","",'[1]TCE - ANEXO III - Preencher'!H489)</f>
        <v>06/2023</v>
      </c>
      <c r="H480" s="14">
        <f>'[1]TCE - ANEXO III - Preencher'!I489</f>
        <v>0</v>
      </c>
      <c r="I480" s="14">
        <f>'[1]TCE - ANEXO III - Preencher'!J489</f>
        <v>194.54400000000001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127.72</v>
      </c>
      <c r="R480" s="15">
        <f>'[1]TCE - ANEXO III - Preencher'!S489</f>
        <v>79.2</v>
      </c>
      <c r="S480" s="16">
        <f t="shared" si="45"/>
        <v>48.519999999999996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245.13400000000001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GRACIELY TEIXEIRA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2521-05</v>
      </c>
      <c r="G481" s="13" t="str">
        <f>IF('[1]TCE - ANEXO III - Preencher'!H490="","",'[1]TCE - ANEXO III - Preencher'!H490)</f>
        <v>06/2023</v>
      </c>
      <c r="H481" s="14">
        <f>'[1]TCE - ANEXO III - Preencher'!I490</f>
        <v>0</v>
      </c>
      <c r="I481" s="14">
        <f>'[1]TCE - ANEXO III - Preencher'!J490</f>
        <v>525.33439999999996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2.0699999999999998</v>
      </c>
      <c r="O481" s="15">
        <f>'[1]TCE - ANEXO III - Preencher'!P490</f>
        <v>0</v>
      </c>
      <c r="P481" s="16">
        <f t="shared" si="44"/>
        <v>2.0699999999999998</v>
      </c>
      <c r="Q481" s="15">
        <f>'[1]TCE - ANEXO III - Preencher'!R490</f>
        <v>295.42</v>
      </c>
      <c r="R481" s="15">
        <f>'[1]TCE - ANEXO III - Preencher'!S490</f>
        <v>0</v>
      </c>
      <c r="S481" s="16">
        <f t="shared" si="45"/>
        <v>295.42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822.82439999999997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GUILHERME HENRIQUE DOS SANTOS PEREIRA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2236-05</v>
      </c>
      <c r="G482" s="13" t="str">
        <f>IF('[1]TCE - ANEXO III - Preencher'!H491="","",'[1]TCE - ANEXO III - Preencher'!H491)</f>
        <v>06/2023</v>
      </c>
      <c r="H482" s="14">
        <f>'[1]TCE - ANEXO III - Preencher'!I491</f>
        <v>0</v>
      </c>
      <c r="I482" s="14">
        <f>'[1]TCE - ANEXO III - Preencher'!J491</f>
        <v>397.99360000000001</v>
      </c>
      <c r="J482" s="14">
        <f>'[1]TCE - ANEXO III - Preencher'!K491</f>
        <v>0</v>
      </c>
      <c r="K482" s="15">
        <f>'[1]TCE - ANEXO III - Preencher'!L491</f>
        <v>69.59</v>
      </c>
      <c r="L482" s="15">
        <f>'[1]TCE - ANEXO III - Preencher'!M491</f>
        <v>3.54</v>
      </c>
      <c r="M482" s="15">
        <f t="shared" si="43"/>
        <v>66.05</v>
      </c>
      <c r="N482" s="15">
        <f>'[1]TCE - ANEXO III - Preencher'!O491</f>
        <v>4.3499999999999996</v>
      </c>
      <c r="O482" s="15">
        <f>'[1]TCE - ANEXO III - Preencher'!P491</f>
        <v>0</v>
      </c>
      <c r="P482" s="16">
        <f t="shared" si="44"/>
        <v>4.3499999999999996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468.39360000000005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GUILHERME SOUZA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06/2023</v>
      </c>
      <c r="H483" s="14">
        <f>'[1]TCE - ANEXO III - Preencher'!I492</f>
        <v>0</v>
      </c>
      <c r="I483" s="14">
        <f>'[1]TCE - ANEXO III - Preencher'!J492</f>
        <v>229.0608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231.13079999999999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GUSTAVO CAVALCANTI ARRUDA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2252-25</v>
      </c>
      <c r="G484" s="13" t="str">
        <f>IF('[1]TCE - ANEXO III - Preencher'!H493="","",'[1]TCE - ANEXO III - Preencher'!H493)</f>
        <v>06/2023</v>
      </c>
      <c r="H484" s="14">
        <f>'[1]TCE - ANEXO III - Preencher'!I493</f>
        <v>0</v>
      </c>
      <c r="I484" s="14">
        <f>'[1]TCE - ANEXO III - Preencher'!J493</f>
        <v>703.13599999999997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16.59</v>
      </c>
      <c r="O484" s="15">
        <f>'[1]TCE - ANEXO III - Preencher'!P493</f>
        <v>0</v>
      </c>
      <c r="P484" s="16">
        <f t="shared" si="44"/>
        <v>16.59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719.726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GUSTAVO HENRIQUE CHARAMBA DUTRA DE ARRUDA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2252-25</v>
      </c>
      <c r="G485" s="13" t="str">
        <f>IF('[1]TCE - ANEXO III - Preencher'!H494="","",'[1]TCE - ANEXO III - Preencher'!H494)</f>
        <v>06/2023</v>
      </c>
      <c r="H485" s="14">
        <f>'[1]TCE - ANEXO III - Preencher'!I494</f>
        <v>0</v>
      </c>
      <c r="I485" s="14">
        <f>'[1]TCE - ANEXO III - Preencher'!J494</f>
        <v>482.72719999999998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16.59</v>
      </c>
      <c r="O485" s="15">
        <f>'[1]TCE - ANEXO III - Preencher'!P494</f>
        <v>0</v>
      </c>
      <c r="P485" s="16">
        <f t="shared" si="44"/>
        <v>16.59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499.31719999999996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GUSTAVO HENRIQUE DE LIMA GUERRA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2251-25</v>
      </c>
      <c r="G486" s="13" t="str">
        <f>IF('[1]TCE - ANEXO III - Preencher'!H495="","",'[1]TCE - ANEXO III - Preencher'!H495)</f>
        <v>06/2023</v>
      </c>
      <c r="H486" s="14">
        <f>'[1]TCE - ANEXO III - Preencher'!I495</f>
        <v>0</v>
      </c>
      <c r="I486" s="14">
        <f>'[1]TCE - ANEXO III - Preencher'!J495</f>
        <v>469.50400000000002</v>
      </c>
      <c r="J486" s="14">
        <f>'[1]TCE - ANEXO III - Preencher'!K495</f>
        <v>0</v>
      </c>
      <c r="K486" s="15">
        <f>'[1]TCE - ANEXO III - Preencher'!L495</f>
        <v>69.59</v>
      </c>
      <c r="L486" s="15">
        <f>'[1]TCE - ANEXO III - Preencher'!M495</f>
        <v>6.34</v>
      </c>
      <c r="M486" s="15">
        <f t="shared" si="43"/>
        <v>63.25</v>
      </c>
      <c r="N486" s="15">
        <f>'[1]TCE - ANEXO III - Preencher'!O495</f>
        <v>16.59</v>
      </c>
      <c r="O486" s="15">
        <f>'[1]TCE - ANEXO III - Preencher'!P495</f>
        <v>0</v>
      </c>
      <c r="P486" s="16">
        <f t="shared" si="44"/>
        <v>16.59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549.34400000000005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HAGARTA ESTEFANY SILVA DE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06/2023</v>
      </c>
      <c r="H487" s="14">
        <f>'[1]TCE - ANEXO III - Preencher'!I496</f>
        <v>0</v>
      </c>
      <c r="I487" s="14">
        <f>'[1]TCE - ANEXO III - Preencher'!J496</f>
        <v>252.35599999999999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172.72</v>
      </c>
      <c r="R487" s="15">
        <f>'[1]TCE - ANEXO III - Preencher'!S496</f>
        <v>79.8</v>
      </c>
      <c r="S487" s="16">
        <f t="shared" si="45"/>
        <v>92.92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347.346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HALLAMES HENRIQUE WANDERLEY DANTAS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06/2023</v>
      </c>
      <c r="H488" s="14">
        <f>'[1]TCE - ANEXO III - Preencher'!I497</f>
        <v>0</v>
      </c>
      <c r="I488" s="14">
        <f>'[1]TCE - ANEXO III - Preencher'!J497</f>
        <v>138.16800000000001</v>
      </c>
      <c r="J488" s="14">
        <f>'[1]TCE - ANEXO III - Preencher'!K497</f>
        <v>0</v>
      </c>
      <c r="K488" s="15">
        <f>'[1]TCE - ANEXO III - Preencher'!L497</f>
        <v>69.59</v>
      </c>
      <c r="L488" s="15">
        <f>'[1]TCE - ANEXO III - Preencher'!M497</f>
        <v>26.6</v>
      </c>
      <c r="M488" s="15">
        <f t="shared" si="43"/>
        <v>42.99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183.22800000000001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HASLEY RENATA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 t="str">
        <f>IF('[1]TCE - ANEXO III - Preencher'!H498="","",'[1]TCE - ANEXO III - Preencher'!H498)</f>
        <v>06/2023</v>
      </c>
      <c r="H489" s="14">
        <f>'[1]TCE - ANEXO III - Preencher'!I498</f>
        <v>0</v>
      </c>
      <c r="I489" s="14">
        <f>'[1]TCE - ANEXO III - Preencher'!J498</f>
        <v>354.3424</v>
      </c>
      <c r="J489" s="14">
        <f>'[1]TCE - ANEXO III - Preencher'!K498</f>
        <v>0</v>
      </c>
      <c r="K489" s="15">
        <f>'[1]TCE - ANEXO III - Preencher'!L498</f>
        <v>69.59</v>
      </c>
      <c r="L489" s="15">
        <f>'[1]TCE - ANEXO III - Preencher'!M498</f>
        <v>2.79</v>
      </c>
      <c r="M489" s="15">
        <f t="shared" si="43"/>
        <v>66.8</v>
      </c>
      <c r="N489" s="15">
        <f>'[1]TCE - ANEXO III - Preencher'!O498</f>
        <v>4.3499999999999996</v>
      </c>
      <c r="O489" s="15">
        <f>'[1]TCE - ANEXO III - Preencher'!P498</f>
        <v>0</v>
      </c>
      <c r="P489" s="16">
        <f t="shared" si="44"/>
        <v>4.3499999999999996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425.49240000000003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HELAINY CRISTIAN DE OLIVEIRA PESSOA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 t="str">
        <f>IF('[1]TCE - ANEXO III - Preencher'!H499="","",'[1]TCE - ANEXO III - Preencher'!H499)</f>
        <v>06/2023</v>
      </c>
      <c r="H490" s="14">
        <f>'[1]TCE - ANEXO III - Preencher'!I499</f>
        <v>0</v>
      </c>
      <c r="I490" s="14">
        <f>'[1]TCE - ANEXO III - Preencher'!J499</f>
        <v>308.9984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4.3499999999999996</v>
      </c>
      <c r="O490" s="15">
        <f>'[1]TCE - ANEXO III - Preencher'!P499</f>
        <v>0</v>
      </c>
      <c r="P490" s="16">
        <f t="shared" si="44"/>
        <v>4.3499999999999996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313.34840000000003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HELENA KETILLYN DE MELO MARINHO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4110-10</v>
      </c>
      <c r="G491" s="13" t="str">
        <f>IF('[1]TCE - ANEXO III - Preencher'!H500="","",'[1]TCE - ANEXO III - Preencher'!H500)</f>
        <v>06/2023</v>
      </c>
      <c r="H491" s="14">
        <f>'[1]TCE - ANEXO III - Preencher'!I500</f>
        <v>0</v>
      </c>
      <c r="I491" s="14">
        <f>'[1]TCE - ANEXO III - Preencher'!J500</f>
        <v>19.2224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2.0699999999999998</v>
      </c>
      <c r="O491" s="15">
        <f>'[1]TCE - ANEXO III - Preencher'!P500</f>
        <v>0</v>
      </c>
      <c r="P491" s="16">
        <f t="shared" si="44"/>
        <v>2.0699999999999998</v>
      </c>
      <c r="Q491" s="15">
        <f>'[1]TCE - ANEXO III - Preencher'!R500</f>
        <v>273.42</v>
      </c>
      <c r="R491" s="15">
        <f>'[1]TCE - ANEXO III - Preencher'!S500</f>
        <v>38.119999999999997</v>
      </c>
      <c r="S491" s="16">
        <f t="shared" si="45"/>
        <v>235.3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256.5924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HELENA LAURA DE BARROS FERREIRA BARBOSA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06/2023</v>
      </c>
      <c r="H492" s="14">
        <f>'[1]TCE - ANEXO III - Preencher'!I501</f>
        <v>0</v>
      </c>
      <c r="I492" s="14">
        <f>'[1]TCE - ANEXO III - Preencher'!J501</f>
        <v>148.94399999999999</v>
      </c>
      <c r="J492" s="14">
        <f>'[1]TCE - ANEXO III - Preencher'!K501</f>
        <v>0</v>
      </c>
      <c r="K492" s="15">
        <f>'[1]TCE - ANEXO III - Preencher'!L501</f>
        <v>69.59</v>
      </c>
      <c r="L492" s="15">
        <f>'[1]TCE - ANEXO III - Preencher'!M501</f>
        <v>26.6</v>
      </c>
      <c r="M492" s="15">
        <f t="shared" si="43"/>
        <v>42.99</v>
      </c>
      <c r="N492" s="15">
        <f>'[1]TCE - ANEXO III - Preencher'!O501</f>
        <v>2.0699999999999998</v>
      </c>
      <c r="O492" s="15">
        <f>'[1]TCE - ANEXO III - Preencher'!P501</f>
        <v>0</v>
      </c>
      <c r="P492" s="16">
        <f t="shared" si="44"/>
        <v>2.0699999999999998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194.00399999999999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HELIA LOPES ALVES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5134-30</v>
      </c>
      <c r="G493" s="13" t="str">
        <f>IF('[1]TCE - ANEXO III - Preencher'!H502="","",'[1]TCE - ANEXO III - Preencher'!H502)</f>
        <v>06/2023</v>
      </c>
      <c r="H493" s="14">
        <f>'[1]TCE - ANEXO III - Preencher'!I502</f>
        <v>0</v>
      </c>
      <c r="I493" s="14">
        <f>'[1]TCE - ANEXO III - Preencher'!J502</f>
        <v>218.26400000000001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172.72</v>
      </c>
      <c r="R493" s="15">
        <f>'[1]TCE - ANEXO III - Preencher'!S502</f>
        <v>79.2</v>
      </c>
      <c r="S493" s="16">
        <f t="shared" si="45"/>
        <v>93.52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313.85399999999998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HELLEN FERNANDA LIMA DE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3241-15</v>
      </c>
      <c r="G494" s="13" t="str">
        <f>IF('[1]TCE - ANEXO III - Preencher'!H503="","",'[1]TCE - ANEXO III - Preencher'!H503)</f>
        <v>06/2023</v>
      </c>
      <c r="H494" s="14">
        <f>'[1]TCE - ANEXO III - Preencher'!I503</f>
        <v>0</v>
      </c>
      <c r="I494" s="14">
        <f>'[1]TCE - ANEXO III - Preencher'!J503</f>
        <v>433.99200000000002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2.0699999999999998</v>
      </c>
      <c r="O494" s="15">
        <f>'[1]TCE - ANEXO III - Preencher'!P503</f>
        <v>0</v>
      </c>
      <c r="P494" s="16">
        <f t="shared" si="44"/>
        <v>2.0699999999999998</v>
      </c>
      <c r="Q494" s="15">
        <f>'[1]TCE - ANEXO III - Preencher'!R503</f>
        <v>251.12</v>
      </c>
      <c r="R494" s="15">
        <f>'[1]TCE - ANEXO III - Preencher'!S503</f>
        <v>72.34</v>
      </c>
      <c r="S494" s="16">
        <f t="shared" si="45"/>
        <v>178.78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614.84199999999998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HELLEN PAULA BARBOSA BEZERRA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06/2023</v>
      </c>
      <c r="H495" s="14">
        <f>'[1]TCE - ANEXO III - Preencher'!I504</f>
        <v>0</v>
      </c>
      <c r="I495" s="14">
        <f>'[1]TCE - ANEXO III - Preencher'!J504</f>
        <v>220.85599999999999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237.42</v>
      </c>
      <c r="R495" s="15">
        <f>'[1]TCE - ANEXO III - Preencher'!S504</f>
        <v>69.8</v>
      </c>
      <c r="S495" s="16">
        <f t="shared" si="45"/>
        <v>167.62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390.54599999999999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HELLENA RACHEL DE SANTANA MARINHO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06/2023</v>
      </c>
      <c r="H496" s="14">
        <f>'[1]TCE - ANEXO III - Preencher'!I505</f>
        <v>0</v>
      </c>
      <c r="I496" s="14">
        <f>'[1]TCE - ANEXO III - Preencher'!J505</f>
        <v>456.56720000000001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16.59</v>
      </c>
      <c r="O496" s="15">
        <f>'[1]TCE - ANEXO III - Preencher'!P505</f>
        <v>0</v>
      </c>
      <c r="P496" s="16">
        <f t="shared" si="44"/>
        <v>16.59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473.15719999999999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HERON OLIVEIRA SCHOTS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2252-25</v>
      </c>
      <c r="G497" s="13" t="str">
        <f>IF('[1]TCE - ANEXO III - Preencher'!H506="","",'[1]TCE - ANEXO III - Preencher'!H506)</f>
        <v>06/2023</v>
      </c>
      <c r="H497" s="14">
        <f>'[1]TCE - ANEXO III - Preencher'!I506</f>
        <v>0</v>
      </c>
      <c r="I497" s="14">
        <f>'[1]TCE - ANEXO III - Preencher'!J506</f>
        <v>621.18799999999999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16.59</v>
      </c>
      <c r="O497" s="15">
        <f>'[1]TCE - ANEXO III - Preencher'!P506</f>
        <v>0</v>
      </c>
      <c r="P497" s="16">
        <f t="shared" si="44"/>
        <v>16.59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637.77800000000002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HOBSON GOMES DE SANTANA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06/2023</v>
      </c>
      <c r="H498" s="14">
        <f>'[1]TCE - ANEXO III - Preencher'!I507</f>
        <v>0</v>
      </c>
      <c r="I498" s="14">
        <f>'[1]TCE - ANEXO III - Preencher'!J507</f>
        <v>245.02080000000001</v>
      </c>
      <c r="J498" s="14">
        <f>'[1]TCE - ANEXO III - Preencher'!K507</f>
        <v>0</v>
      </c>
      <c r="K498" s="15">
        <f>'[1]TCE - ANEXO III - Preencher'!L507</f>
        <v>69.59</v>
      </c>
      <c r="L498" s="15">
        <f>'[1]TCE - ANEXO III - Preencher'!M507</f>
        <v>26.6</v>
      </c>
      <c r="M498" s="15">
        <f t="shared" si="43"/>
        <v>42.99</v>
      </c>
      <c r="N498" s="15">
        <f>'[1]TCE - ANEXO III - Preencher'!O507</f>
        <v>2.0699999999999998</v>
      </c>
      <c r="O498" s="15">
        <f>'[1]TCE - ANEXO III - Preencher'!P507</f>
        <v>0</v>
      </c>
      <c r="P498" s="16">
        <f t="shared" si="44"/>
        <v>2.0699999999999998</v>
      </c>
      <c r="Q498" s="15">
        <f>'[1]TCE - ANEXO III - Preencher'!R507</f>
        <v>172.72</v>
      </c>
      <c r="R498" s="15">
        <f>'[1]TCE - ANEXO III - Preencher'!S507</f>
        <v>79.8</v>
      </c>
      <c r="S498" s="16">
        <f t="shared" si="45"/>
        <v>92.92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383.00080000000003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HUGO CESAR RAGO ANDURAND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5151-10</v>
      </c>
      <c r="G499" s="13" t="str">
        <f>IF('[1]TCE - ANEXO III - Preencher'!H508="","",'[1]TCE - ANEXO III - Preencher'!H508)</f>
        <v>06/2023</v>
      </c>
      <c r="H499" s="14">
        <f>'[1]TCE - ANEXO III - Preencher'!I508</f>
        <v>0</v>
      </c>
      <c r="I499" s="14">
        <f>'[1]TCE - ANEXO III - Preencher'!J508</f>
        <v>127.744</v>
      </c>
      <c r="J499" s="14">
        <f>'[1]TCE - ANEXO III - Preencher'!K508</f>
        <v>0</v>
      </c>
      <c r="K499" s="15">
        <f>'[1]TCE - ANEXO III - Preencher'!L508</f>
        <v>69.59</v>
      </c>
      <c r="L499" s="15">
        <f>'[1]TCE - ANEXO III - Preencher'!M508</f>
        <v>26.4</v>
      </c>
      <c r="M499" s="15">
        <f t="shared" si="43"/>
        <v>43.190000000000005</v>
      </c>
      <c r="N499" s="15">
        <f>'[1]TCE - ANEXO III - Preencher'!O508</f>
        <v>2.0699999999999998</v>
      </c>
      <c r="O499" s="15">
        <f>'[1]TCE - ANEXO III - Preencher'!P508</f>
        <v>0</v>
      </c>
      <c r="P499" s="16">
        <f t="shared" si="44"/>
        <v>2.0699999999999998</v>
      </c>
      <c r="Q499" s="15">
        <f>'[1]TCE - ANEXO III - Preencher'!R508</f>
        <v>161.52000000000001</v>
      </c>
      <c r="R499" s="15">
        <f>'[1]TCE - ANEXO III - Preencher'!S508</f>
        <v>79.2</v>
      </c>
      <c r="S499" s="16">
        <f t="shared" si="45"/>
        <v>82.320000000000007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255.32400000000001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IANA GOUVEIA CURSINO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2611-10</v>
      </c>
      <c r="G500" s="13" t="str">
        <f>IF('[1]TCE - ANEXO III - Preencher'!H509="","",'[1]TCE - ANEXO III - Preencher'!H509)</f>
        <v>06/2023</v>
      </c>
      <c r="H500" s="14">
        <f>'[1]TCE - ANEXO III - Preencher'!I509</f>
        <v>0</v>
      </c>
      <c r="I500" s="14">
        <f>'[1]TCE - ANEXO III - Preencher'!J509</f>
        <v>491.41440000000011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2.0699999999999998</v>
      </c>
      <c r="O500" s="15">
        <f>'[1]TCE - ANEXO III - Preencher'!P509</f>
        <v>0</v>
      </c>
      <c r="P500" s="16">
        <f t="shared" si="44"/>
        <v>2.0699999999999998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493.48440000000011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IARA VILELA DE ALMEIDA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2234-05</v>
      </c>
      <c r="G501" s="13" t="str">
        <f>IF('[1]TCE - ANEXO III - Preencher'!H510="","",'[1]TCE - ANEXO III - Preencher'!H510)</f>
        <v>06/2023</v>
      </c>
      <c r="H501" s="14">
        <f>'[1]TCE - ANEXO III - Preencher'!I510</f>
        <v>0</v>
      </c>
      <c r="I501" s="14">
        <f>'[1]TCE - ANEXO III - Preencher'!J510</f>
        <v>569.42240000000004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2.0699999999999998</v>
      </c>
      <c r="O501" s="15">
        <f>'[1]TCE - ANEXO III - Preencher'!P510</f>
        <v>0</v>
      </c>
      <c r="P501" s="16">
        <f t="shared" si="44"/>
        <v>2.0699999999999998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571.49240000000009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IGOR CAMPOS DA ROCHA CARVALHO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2237-10</v>
      </c>
      <c r="G502" s="13" t="str">
        <f>IF('[1]TCE - ANEXO III - Preencher'!H511="","",'[1]TCE - ANEXO III - Preencher'!H511)</f>
        <v>06/2023</v>
      </c>
      <c r="H502" s="14">
        <f>'[1]TCE - ANEXO III - Preencher'!I511</f>
        <v>0</v>
      </c>
      <c r="I502" s="14">
        <f>'[1]TCE - ANEXO III - Preencher'!J511</f>
        <v>393.75040000000001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2.0699999999999998</v>
      </c>
      <c r="O502" s="15">
        <f>'[1]TCE - ANEXO III - Preencher'!P511</f>
        <v>0</v>
      </c>
      <c r="P502" s="16">
        <f t="shared" si="44"/>
        <v>2.0699999999999998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395.82040000000001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IGOR DA SILVA GONDIM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06/2023</v>
      </c>
      <c r="H503" s="14">
        <f>'[1]TCE - ANEXO III - Preencher'!I512</f>
        <v>0</v>
      </c>
      <c r="I503" s="14">
        <f>'[1]TCE - ANEXO III - Preencher'!J512</f>
        <v>158.4</v>
      </c>
      <c r="J503" s="14">
        <f>'[1]TCE - ANEXO III - Preencher'!K512</f>
        <v>0</v>
      </c>
      <c r="K503" s="15">
        <f>'[1]TCE - ANEXO III - Preencher'!L512</f>
        <v>69.59</v>
      </c>
      <c r="L503" s="15">
        <f>'[1]TCE - ANEXO III - Preencher'!M512</f>
        <v>26.4</v>
      </c>
      <c r="M503" s="15">
        <f t="shared" si="43"/>
        <v>43.190000000000005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203.66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IGOR DE LA-ROCQUE BARROS CARLOS DA SILVA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06/2023</v>
      </c>
      <c r="H504" s="14">
        <f>'[1]TCE - ANEXO III - Preencher'!I513</f>
        <v>0</v>
      </c>
      <c r="I504" s="14">
        <f>'[1]TCE - ANEXO III - Preencher'!J513</f>
        <v>508.73840000000001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16.59</v>
      </c>
      <c r="O504" s="15">
        <f>'[1]TCE - ANEXO III - Preencher'!P513</f>
        <v>0</v>
      </c>
      <c r="P504" s="16">
        <f t="shared" si="44"/>
        <v>16.59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525.32839999999999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IGOR HENRIQUE DE SOUSA SANTOS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1231-10</v>
      </c>
      <c r="G505" s="13" t="str">
        <f>IF('[1]TCE - ANEXO III - Preencher'!H514="","",'[1]TCE - ANEXO III - Preencher'!H514)</f>
        <v>06/2023</v>
      </c>
      <c r="H505" s="14">
        <f>'[1]TCE - ANEXO III - Preencher'!I514</f>
        <v>0</v>
      </c>
      <c r="I505" s="14">
        <f>'[1]TCE - ANEXO III - Preencher'!J514</f>
        <v>1678.4104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1680.4803999999999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IGOR HENRIQUE GONCALVES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06/2023</v>
      </c>
      <c r="H506" s="14">
        <f>'[1]TCE - ANEXO III - Preencher'!I515</f>
        <v>0</v>
      </c>
      <c r="I506" s="14">
        <f>'[1]TCE - ANEXO III - Preencher'!J515</f>
        <v>196.78</v>
      </c>
      <c r="J506" s="14">
        <f>'[1]TCE - ANEXO III - Preencher'!K515</f>
        <v>0</v>
      </c>
      <c r="K506" s="15">
        <f>'[1]TCE - ANEXO III - Preencher'!L515</f>
        <v>69.59</v>
      </c>
      <c r="L506" s="15">
        <f>'[1]TCE - ANEXO III - Preencher'!M515</f>
        <v>26.6</v>
      </c>
      <c r="M506" s="15">
        <f t="shared" si="43"/>
        <v>42.99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130.82</v>
      </c>
      <c r="R506" s="15">
        <f>'[1]TCE - ANEXO III - Preencher'!S515</f>
        <v>79.8</v>
      </c>
      <c r="S506" s="16">
        <f t="shared" si="45"/>
        <v>51.019999999999996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292.86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IKAMAAN ALBUQUERQUE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06/2023</v>
      </c>
      <c r="H507" s="14">
        <f>'[1]TCE - ANEXO III - Preencher'!I516</f>
        <v>0</v>
      </c>
      <c r="I507" s="14">
        <f>'[1]TCE - ANEXO III - Preencher'!J516</f>
        <v>158.38239999999999</v>
      </c>
      <c r="J507" s="14">
        <f>'[1]TCE - ANEXO III - Preencher'!K516</f>
        <v>0</v>
      </c>
      <c r="K507" s="15">
        <f>'[1]TCE - ANEXO III - Preencher'!L516</f>
        <v>69.59</v>
      </c>
      <c r="L507" s="15">
        <f>'[1]TCE - ANEXO III - Preencher'!M516</f>
        <v>26.6</v>
      </c>
      <c r="M507" s="15">
        <f t="shared" si="43"/>
        <v>42.99</v>
      </c>
      <c r="N507" s="15">
        <f>'[1]TCE - ANEXO III - Preencher'!O516</f>
        <v>2.0699999999999998</v>
      </c>
      <c r="O507" s="15">
        <f>'[1]TCE - ANEXO III - Preencher'!P516</f>
        <v>0</v>
      </c>
      <c r="P507" s="16">
        <f t="shared" si="44"/>
        <v>2.0699999999999998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203.44239999999999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ILKA ALVES MONTEIRO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2516-05</v>
      </c>
      <c r="G508" s="13" t="str">
        <f>IF('[1]TCE - ANEXO III - Preencher'!H517="","",'[1]TCE - ANEXO III - Preencher'!H517)</f>
        <v>06/2023</v>
      </c>
      <c r="H508" s="14">
        <f>'[1]TCE - ANEXO III - Preencher'!I517</f>
        <v>0</v>
      </c>
      <c r="I508" s="14">
        <f>'[1]TCE - ANEXO III - Preencher'!J517</f>
        <v>468.07600000000008</v>
      </c>
      <c r="J508" s="14">
        <f>'[1]TCE - ANEXO III - Preencher'!K517</f>
        <v>0</v>
      </c>
      <c r="K508" s="15">
        <f>'[1]TCE - ANEXO III - Preencher'!L517</f>
        <v>69.59</v>
      </c>
      <c r="L508" s="15">
        <f>'[1]TCE - ANEXO III - Preencher'!M517</f>
        <v>30</v>
      </c>
      <c r="M508" s="15">
        <f t="shared" si="43"/>
        <v>39.590000000000003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509.73600000000005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INALDO CEZAR DA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5143-10</v>
      </c>
      <c r="G509" s="13" t="str">
        <f>IF('[1]TCE - ANEXO III - Preencher'!H518="","",'[1]TCE - ANEXO III - Preencher'!H518)</f>
        <v>06/2023</v>
      </c>
      <c r="H509" s="14">
        <f>'[1]TCE - ANEXO III - Preencher'!I518</f>
        <v>0</v>
      </c>
      <c r="I509" s="14">
        <f>'[1]TCE - ANEXO III - Preencher'!J518</f>
        <v>226.96960000000001</v>
      </c>
      <c r="J509" s="14">
        <f>'[1]TCE - ANEXO III - Preencher'!K518</f>
        <v>0</v>
      </c>
      <c r="K509" s="15">
        <f>'[1]TCE - ANEXO III - Preencher'!L518</f>
        <v>69.59</v>
      </c>
      <c r="L509" s="15">
        <f>'[1]TCE - ANEXO III - Preencher'!M518</f>
        <v>30</v>
      </c>
      <c r="M509" s="15">
        <f t="shared" si="43"/>
        <v>39.590000000000003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251.12</v>
      </c>
      <c r="R509" s="15">
        <f>'[1]TCE - ANEXO III - Preencher'!S518</f>
        <v>134.03</v>
      </c>
      <c r="S509" s="16">
        <f t="shared" si="45"/>
        <v>117.09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385.71960000000001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INGRID CARDOSO CIPRIANO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06/2023</v>
      </c>
      <c r="H510" s="14">
        <f>'[1]TCE - ANEXO III - Preencher'!I519</f>
        <v>0</v>
      </c>
      <c r="I510" s="14">
        <f>'[1]TCE - ANEXO III - Preencher'!J519</f>
        <v>447.32639999999998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16.59</v>
      </c>
      <c r="O510" s="15">
        <f>'[1]TCE - ANEXO III - Preencher'!P519</f>
        <v>0</v>
      </c>
      <c r="P510" s="16">
        <f t="shared" si="44"/>
        <v>16.59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463.91639999999995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IONETE AMANCIO DOS SANTOS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5174-10</v>
      </c>
      <c r="G511" s="13" t="str">
        <f>IF('[1]TCE - ANEXO III - Preencher'!H520="","",'[1]TCE - ANEXO III - Preencher'!H520)</f>
        <v>06/2023</v>
      </c>
      <c r="H511" s="14">
        <f>'[1]TCE - ANEXO III - Preencher'!I520</f>
        <v>0</v>
      </c>
      <c r="I511" s="14">
        <f>'[1]TCE - ANEXO III - Preencher'!J520</f>
        <v>164.82400000000001</v>
      </c>
      <c r="J511" s="14">
        <f>'[1]TCE - ANEXO III - Preencher'!K520</f>
        <v>0</v>
      </c>
      <c r="K511" s="15">
        <f>'[1]TCE - ANEXO III - Preencher'!L520</f>
        <v>69.59</v>
      </c>
      <c r="L511" s="15">
        <f>'[1]TCE - ANEXO III - Preencher'!M520</f>
        <v>26.4</v>
      </c>
      <c r="M511" s="15">
        <f t="shared" si="43"/>
        <v>43.190000000000005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210.084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IRACEMA SILVA DO CARMO NUNES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06/2023</v>
      </c>
      <c r="H512" s="14">
        <f>'[1]TCE - ANEXO III - Preencher'!I521</f>
        <v>0</v>
      </c>
      <c r="I512" s="14">
        <f>'[1]TCE - ANEXO III - Preencher'!J521</f>
        <v>213.71680000000001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172.72</v>
      </c>
      <c r="R512" s="15">
        <f>'[1]TCE - ANEXO III - Preencher'!S521</f>
        <v>79.8</v>
      </c>
      <c r="S512" s="16">
        <f t="shared" si="45"/>
        <v>92.92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308.70679999999999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IRACEMA SILVA MEIRELES SUZANO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06/2023</v>
      </c>
      <c r="H513" s="14">
        <f>'[1]TCE - ANEXO III - Preencher'!I522</f>
        <v>0</v>
      </c>
      <c r="I513" s="14">
        <f>'[1]TCE - ANEXO III - Preencher'!J522</f>
        <v>463.82</v>
      </c>
      <c r="J513" s="14">
        <f>'[1]TCE - ANEXO III - Preencher'!K522</f>
        <v>0</v>
      </c>
      <c r="K513" s="15">
        <f>'[1]TCE - ANEXO III - Preencher'!L522</f>
        <v>69.59</v>
      </c>
      <c r="L513" s="15">
        <f>'[1]TCE - ANEXO III - Preencher'!M522</f>
        <v>3.59</v>
      </c>
      <c r="M513" s="15">
        <f t="shared" si="43"/>
        <v>66</v>
      </c>
      <c r="N513" s="15">
        <f>'[1]TCE - ANEXO III - Preencher'!O522</f>
        <v>4.3499999999999996</v>
      </c>
      <c r="O513" s="15">
        <f>'[1]TCE - ANEXO III - Preencher'!P522</f>
        <v>0</v>
      </c>
      <c r="P513" s="16">
        <f t="shared" si="44"/>
        <v>4.3499999999999996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534.16999999999996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IRAN HONORATO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5174-10</v>
      </c>
      <c r="G514" s="13" t="str">
        <f>IF('[1]TCE - ANEXO III - Preencher'!H523="","",'[1]TCE - ANEXO III - Preencher'!H523)</f>
        <v>06/2023</v>
      </c>
      <c r="H514" s="14">
        <f>'[1]TCE - ANEXO III - Preencher'!I523</f>
        <v>0</v>
      </c>
      <c r="I514" s="14">
        <f>'[1]TCE - ANEXO III - Preencher'!J523</f>
        <v>163.71199999999999</v>
      </c>
      <c r="J514" s="14">
        <f>'[1]TCE - ANEXO III - Preencher'!K523</f>
        <v>0</v>
      </c>
      <c r="K514" s="15">
        <f>'[1]TCE - ANEXO III - Preencher'!L523</f>
        <v>69.59</v>
      </c>
      <c r="L514" s="15">
        <f>'[1]TCE - ANEXO III - Preencher'!M523</f>
        <v>26.4</v>
      </c>
      <c r="M514" s="15">
        <f t="shared" si="43"/>
        <v>43.190000000000005</v>
      </c>
      <c r="N514" s="15">
        <f>'[1]TCE - ANEXO III - Preencher'!O523</f>
        <v>2.0699999999999998</v>
      </c>
      <c r="O514" s="15">
        <f>'[1]TCE - ANEXO III - Preencher'!P523</f>
        <v>0</v>
      </c>
      <c r="P514" s="16">
        <f t="shared" si="44"/>
        <v>2.0699999999999998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208.97199999999998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IRIS MICHELINY BATISTA DA SILVA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06/2023</v>
      </c>
      <c r="H515" s="14">
        <f>'[1]TCE - ANEXO III - Preencher'!I524</f>
        <v>0</v>
      </c>
      <c r="I515" s="14">
        <f>'[1]TCE - ANEXO III - Preencher'!J524</f>
        <v>155.89840000000001</v>
      </c>
      <c r="J515" s="14">
        <f>'[1]TCE - ANEXO III - Preencher'!K524</f>
        <v>0</v>
      </c>
      <c r="K515" s="15">
        <f>'[1]TCE - ANEXO III - Preencher'!L524</f>
        <v>69.59</v>
      </c>
      <c r="L515" s="15">
        <f>'[1]TCE - ANEXO III - Preencher'!M524</f>
        <v>26.6</v>
      </c>
      <c r="M515" s="15">
        <f t="shared" si="43"/>
        <v>42.99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200.95840000000001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IRYS FELIPE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06/2023</v>
      </c>
      <c r="H516" s="14">
        <f>'[1]TCE - ANEXO III - Preencher'!I525</f>
        <v>0</v>
      </c>
      <c r="I516" s="14">
        <f>'[1]TCE - ANEXO III - Preencher'!J525</f>
        <v>511.65839999999997</v>
      </c>
      <c r="J516" s="14">
        <f>'[1]TCE - ANEXO III - Preencher'!K525</f>
        <v>0</v>
      </c>
      <c r="K516" s="15">
        <f>'[1]TCE - ANEXO III - Preencher'!L525</f>
        <v>69.59</v>
      </c>
      <c r="L516" s="15">
        <f>'[1]TCE - ANEXO III - Preencher'!M525</f>
        <v>3.59</v>
      </c>
      <c r="M516" s="15">
        <f t="shared" ref="M516:M579" si="49">K516-L516</f>
        <v>66</v>
      </c>
      <c r="N516" s="15">
        <f>'[1]TCE - ANEXO III - Preencher'!O525</f>
        <v>4.3499999999999996</v>
      </c>
      <c r="O516" s="15">
        <f>'[1]TCE - ANEXO III - Preencher'!P525</f>
        <v>0</v>
      </c>
      <c r="P516" s="16">
        <f t="shared" ref="P516:P579" si="50">N516-O516</f>
        <v>4.3499999999999996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582.00840000000005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ISA GABRIELA PINTO PIRES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2251-25</v>
      </c>
      <c r="G517" s="13" t="str">
        <f>IF('[1]TCE - ANEXO III - Preencher'!H526="","",'[1]TCE - ANEXO III - Preencher'!H526)</f>
        <v>06/2023</v>
      </c>
      <c r="H517" s="14">
        <f>'[1]TCE - ANEXO III - Preencher'!I526</f>
        <v>0</v>
      </c>
      <c r="I517" s="14">
        <f>'[1]TCE - ANEXO III - Preencher'!J526</f>
        <v>466.29599999999999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16.59</v>
      </c>
      <c r="O517" s="15">
        <f>'[1]TCE - ANEXO III - Preencher'!P526</f>
        <v>0</v>
      </c>
      <c r="P517" s="16">
        <f t="shared" si="50"/>
        <v>16.59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482.88599999999997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ISABEL MICHELY DA SILVA GALVAO DE MELO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2237-10</v>
      </c>
      <c r="G518" s="13" t="str">
        <f>IF('[1]TCE - ANEXO III - Preencher'!H527="","",'[1]TCE - ANEXO III - Preencher'!H527)</f>
        <v>06/2023</v>
      </c>
      <c r="H518" s="14">
        <f>'[1]TCE - ANEXO III - Preencher'!I527</f>
        <v>0</v>
      </c>
      <c r="I518" s="14">
        <f>'[1]TCE - ANEXO III - Preencher'!J527</f>
        <v>393.77359999999999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250.72</v>
      </c>
      <c r="R518" s="15">
        <f>'[1]TCE - ANEXO III - Preencher'!S527</f>
        <v>153.74</v>
      </c>
      <c r="S518" s="16">
        <f t="shared" si="51"/>
        <v>96.97999999999999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492.82359999999994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ISABELA DE ARAUJO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06/2023</v>
      </c>
      <c r="H519" s="14">
        <f>'[1]TCE - ANEXO III - Preencher'!I528</f>
        <v>0</v>
      </c>
      <c r="I519" s="14">
        <f>'[1]TCE - ANEXO III - Preencher'!J528</f>
        <v>172.06399999999999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2.0699999999999998</v>
      </c>
      <c r="O519" s="15">
        <f>'[1]TCE - ANEXO III - Preencher'!P528</f>
        <v>0</v>
      </c>
      <c r="P519" s="16">
        <f t="shared" si="50"/>
        <v>2.0699999999999998</v>
      </c>
      <c r="Q519" s="15">
        <f>'[1]TCE - ANEXO III - Preencher'!R528</f>
        <v>0</v>
      </c>
      <c r="R519" s="15">
        <f>'[1]TCE - ANEXO III - Preencher'!S528</f>
        <v>79.2</v>
      </c>
      <c r="S519" s="16">
        <f t="shared" si="51"/>
        <v>-79.2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94.933999999999983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ISABELLA CONCEICAO OLIVEIRA DE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2236-05</v>
      </c>
      <c r="G520" s="13" t="str">
        <f>IF('[1]TCE - ANEXO III - Preencher'!H529="","",'[1]TCE - ANEXO III - Preencher'!H529)</f>
        <v>06/2023</v>
      </c>
      <c r="H520" s="14">
        <f>'[1]TCE - ANEXO III - Preencher'!I529</f>
        <v>0</v>
      </c>
      <c r="I520" s="14">
        <f>'[1]TCE - ANEXO III - Preencher'!J529</f>
        <v>394.69279999999998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4.3499999999999996</v>
      </c>
      <c r="O520" s="15">
        <f>'[1]TCE - ANEXO III - Preencher'!P529</f>
        <v>0</v>
      </c>
      <c r="P520" s="16">
        <f t="shared" si="50"/>
        <v>4.3499999999999996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399.0428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ISABELLE KRISTINE VELOSO DOS SANTOS PITANCO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06/2023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2.0699999999999998</v>
      </c>
      <c r="O521" s="15">
        <f>'[1]TCE - ANEXO III - Preencher'!P530</f>
        <v>0</v>
      </c>
      <c r="P521" s="16">
        <f t="shared" si="50"/>
        <v>2.0699999999999998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2.0699999999999998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ISAIAS MARCELINO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06/2023</v>
      </c>
      <c r="H522" s="14">
        <f>'[1]TCE - ANEXO III - Preencher'!I531</f>
        <v>0</v>
      </c>
      <c r="I522" s="14">
        <f>'[1]TCE - ANEXO III - Preencher'!J531</f>
        <v>225.05840000000001</v>
      </c>
      <c r="J522" s="14">
        <f>'[1]TCE - ANEXO III - Preencher'!K531</f>
        <v>0</v>
      </c>
      <c r="K522" s="15">
        <f>'[1]TCE - ANEXO III - Preencher'!L531</f>
        <v>69.59</v>
      </c>
      <c r="L522" s="15">
        <f>'[1]TCE - ANEXO III - Preencher'!M531</f>
        <v>26.6</v>
      </c>
      <c r="M522" s="15">
        <f t="shared" si="49"/>
        <v>42.99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268.04840000000002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ISIS MENDES NOBREGA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06/2023</v>
      </c>
      <c r="H523" s="14">
        <f>'[1]TCE - ANEXO III - Preencher'!I532</f>
        <v>0</v>
      </c>
      <c r="I523" s="14">
        <f>'[1]TCE - ANEXO III - Preencher'!J532</f>
        <v>38.633600000000001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4.3499999999999996</v>
      </c>
      <c r="O523" s="15">
        <f>'[1]TCE - ANEXO III - Preencher'!P532</f>
        <v>0</v>
      </c>
      <c r="P523" s="16">
        <f t="shared" si="50"/>
        <v>4.3499999999999996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42.983600000000003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ITALO DE ARAUJO PEREIRA BORGES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 t="str">
        <f>IF('[1]TCE - ANEXO III - Preencher'!H533="","",'[1]TCE - ANEXO III - Preencher'!H533)</f>
        <v>06/2023</v>
      </c>
      <c r="H524" s="14">
        <f>'[1]TCE - ANEXO III - Preencher'!I533</f>
        <v>0</v>
      </c>
      <c r="I524" s="14">
        <f>'[1]TCE - ANEXO III - Preencher'!J533</f>
        <v>166.32</v>
      </c>
      <c r="J524" s="14">
        <f>'[1]TCE - ANEXO III - Preencher'!K533</f>
        <v>0</v>
      </c>
      <c r="K524" s="15">
        <f>'[1]TCE - ANEXO III - Preencher'!L533</f>
        <v>69.59</v>
      </c>
      <c r="L524" s="15">
        <f>'[1]TCE - ANEXO III - Preencher'!M533</f>
        <v>26.4</v>
      </c>
      <c r="M524" s="15">
        <f t="shared" si="49"/>
        <v>43.190000000000005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150.22</v>
      </c>
      <c r="R524" s="15">
        <f>'[1]TCE - ANEXO III - Preencher'!S533</f>
        <v>66.66</v>
      </c>
      <c r="S524" s="16">
        <f t="shared" si="51"/>
        <v>83.56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295.14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ITALO MAFRA DE OLIVEIRA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2251-25</v>
      </c>
      <c r="G525" s="13" t="str">
        <f>IF('[1]TCE - ANEXO III - Preencher'!H534="","",'[1]TCE - ANEXO III - Preencher'!H534)</f>
        <v>06/2023</v>
      </c>
      <c r="H525" s="14">
        <f>'[1]TCE - ANEXO III - Preencher'!I534</f>
        <v>0</v>
      </c>
      <c r="I525" s="14">
        <f>'[1]TCE - ANEXO III - Preencher'!J534</f>
        <v>419.28480000000002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16.59</v>
      </c>
      <c r="O525" s="15">
        <f>'[1]TCE - ANEXO III - Preencher'!P534</f>
        <v>0</v>
      </c>
      <c r="P525" s="16">
        <f t="shared" si="50"/>
        <v>16.59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435.87479999999999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IVAN NOGUEIRA VELOSO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5142-25</v>
      </c>
      <c r="G526" s="13" t="str">
        <f>IF('[1]TCE - ANEXO III - Preencher'!H535="","",'[1]TCE - ANEXO III - Preencher'!H535)</f>
        <v>06/2023</v>
      </c>
      <c r="H526" s="14">
        <f>'[1]TCE - ANEXO III - Preencher'!I535</f>
        <v>0</v>
      </c>
      <c r="I526" s="14">
        <f>'[1]TCE - ANEXO III - Preencher'!J535</f>
        <v>191.87200000000001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193.94200000000001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IVANEIDE RAMOS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06/2023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IVANETE RIBEIRO DA SILVA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5134-30</v>
      </c>
      <c r="G528" s="13" t="str">
        <f>IF('[1]TCE - ANEXO III - Preencher'!H537="","",'[1]TCE - ANEXO III - Preencher'!H537)</f>
        <v>06/2023</v>
      </c>
      <c r="H528" s="14">
        <f>'[1]TCE - ANEXO III - Preencher'!I537</f>
        <v>0</v>
      </c>
      <c r="I528" s="14">
        <f>'[1]TCE - ANEXO III - Preencher'!J537</f>
        <v>143.71199999999999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0</v>
      </c>
      <c r="R528" s="15">
        <f>'[1]TCE - ANEXO III - Preencher'!S537</f>
        <v>79.2</v>
      </c>
      <c r="S528" s="16">
        <f t="shared" si="51"/>
        <v>-79.2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66.581999999999979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IVANICE SOUZA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06/2023</v>
      </c>
      <c r="H529" s="14">
        <f>'[1]TCE - ANEXO III - Preencher'!I538</f>
        <v>0</v>
      </c>
      <c r="I529" s="14">
        <f>'[1]TCE - ANEXO III - Preencher'!J538</f>
        <v>216.64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2.0699999999999998</v>
      </c>
      <c r="O529" s="15">
        <f>'[1]TCE - ANEXO III - Preencher'!P538</f>
        <v>0</v>
      </c>
      <c r="P529" s="16">
        <f t="shared" si="50"/>
        <v>2.0699999999999998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218.70999999999998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IVIANE KELY SENA DO NASCIMENTO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06/2023</v>
      </c>
      <c r="H530" s="14">
        <f>'[1]TCE - ANEXO III - Preencher'!I539</f>
        <v>0</v>
      </c>
      <c r="I530" s="14">
        <f>'[1]TCE - ANEXO III - Preencher'!J539</f>
        <v>349.28160000000003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4.3499999999999996</v>
      </c>
      <c r="O530" s="15">
        <f>'[1]TCE - ANEXO III - Preencher'!P539</f>
        <v>0</v>
      </c>
      <c r="P530" s="16">
        <f t="shared" si="50"/>
        <v>4.3499999999999996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108.23</v>
      </c>
      <c r="U530" s="15">
        <f>'[1]TCE - ANEXO III - Preencher'!V539</f>
        <v>0</v>
      </c>
      <c r="V530" s="16">
        <f t="shared" si="52"/>
        <v>108.23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461.86160000000007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IZA REBEKA BEZERRA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5211-30</v>
      </c>
      <c r="G531" s="13" t="str">
        <f>IF('[1]TCE - ANEXO III - Preencher'!H540="","",'[1]TCE - ANEXO III - Preencher'!H540)</f>
        <v>06/2023</v>
      </c>
      <c r="H531" s="14">
        <f>'[1]TCE - ANEXO III - Preencher'!I540</f>
        <v>0</v>
      </c>
      <c r="I531" s="14">
        <f>'[1]TCE - ANEXO III - Preencher'!J540</f>
        <v>153.85599999999999</v>
      </c>
      <c r="J531" s="14">
        <f>'[1]TCE - ANEXO III - Preencher'!K540</f>
        <v>0</v>
      </c>
      <c r="K531" s="15">
        <f>'[1]TCE - ANEXO III - Preencher'!L540</f>
        <v>69.59</v>
      </c>
      <c r="L531" s="15">
        <f>'[1]TCE - ANEXO III - Preencher'!M540</f>
        <v>26.4</v>
      </c>
      <c r="M531" s="15">
        <f t="shared" si="49"/>
        <v>43.190000000000005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172.72</v>
      </c>
      <c r="R531" s="15">
        <f>'[1]TCE - ANEXO III - Preencher'!S540</f>
        <v>79.2</v>
      </c>
      <c r="S531" s="16">
        <f t="shared" si="51"/>
        <v>93.52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292.63599999999997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IZABELA LIMA DE SOUSA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2237-10</v>
      </c>
      <c r="G532" s="13" t="str">
        <f>IF('[1]TCE - ANEXO III - Preencher'!H541="","",'[1]TCE - ANEXO III - Preencher'!H541)</f>
        <v>06/2023</v>
      </c>
      <c r="H532" s="14">
        <f>'[1]TCE - ANEXO III - Preencher'!I541</f>
        <v>0</v>
      </c>
      <c r="I532" s="14">
        <f>'[1]TCE - ANEXO III - Preencher'!J541</f>
        <v>356.44400000000002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0</v>
      </c>
      <c r="R532" s="15">
        <f>'[1]TCE - ANEXO III - Preencher'!S541</f>
        <v>22.4</v>
      </c>
      <c r="S532" s="16">
        <f t="shared" si="51"/>
        <v>-22.4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336.11400000000003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IZABELA MARIA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5152-05</v>
      </c>
      <c r="G533" s="13" t="str">
        <f>IF('[1]TCE - ANEXO III - Preencher'!H542="","",'[1]TCE - ANEXO III - Preencher'!H542)</f>
        <v>06/2023</v>
      </c>
      <c r="H533" s="14">
        <f>'[1]TCE - ANEXO III - Preencher'!I542</f>
        <v>0</v>
      </c>
      <c r="I533" s="14">
        <f>'[1]TCE - ANEXO III - Preencher'!J542</f>
        <v>193.6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172.72</v>
      </c>
      <c r="R533" s="15">
        <f>'[1]TCE - ANEXO III - Preencher'!S542</f>
        <v>79.2</v>
      </c>
      <c r="S533" s="16">
        <f t="shared" si="51"/>
        <v>93.52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289.19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IZABELE MARIA BARBOSA SILVA MOTTA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06/2023</v>
      </c>
      <c r="H534" s="14">
        <f>'[1]TCE - ANEXO III - Preencher'!I543</f>
        <v>0</v>
      </c>
      <c r="I534" s="14">
        <f>'[1]TCE - ANEXO III - Preencher'!J543</f>
        <v>428.23039999999997</v>
      </c>
      <c r="J534" s="14">
        <f>'[1]TCE - ANEXO III - Preencher'!K543</f>
        <v>0</v>
      </c>
      <c r="K534" s="15">
        <f>'[1]TCE - ANEXO III - Preencher'!L543</f>
        <v>69.59</v>
      </c>
      <c r="L534" s="15">
        <f>'[1]TCE - ANEXO III - Preencher'!M543</f>
        <v>3.59</v>
      </c>
      <c r="M534" s="15">
        <f t="shared" si="49"/>
        <v>66</v>
      </c>
      <c r="N534" s="15">
        <f>'[1]TCE - ANEXO III - Preencher'!O543</f>
        <v>4.3499999999999996</v>
      </c>
      <c r="O534" s="15">
        <f>'[1]TCE - ANEXO III - Preencher'!P543</f>
        <v>0</v>
      </c>
      <c r="P534" s="16">
        <f t="shared" si="50"/>
        <v>4.3499999999999996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360.78</v>
      </c>
      <c r="U534" s="15">
        <f>'[1]TCE - ANEXO III - Preencher'!V543</f>
        <v>0</v>
      </c>
      <c r="V534" s="16">
        <f t="shared" si="52"/>
        <v>360.78</v>
      </c>
      <c r="W534" s="17" t="str">
        <f>IF('[1]TCE - ANEXO III - Preencher'!X543="","",'[1]TCE - ANEXO III - Preencher'!X543)</f>
        <v>AUXÍLIO CRECHE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859.36040000000003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IZABELLE DE ARAUJO VILAR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3241-15</v>
      </c>
      <c r="G535" s="13" t="str">
        <f>IF('[1]TCE - ANEXO III - Preencher'!H544="","",'[1]TCE - ANEXO III - Preencher'!H544)</f>
        <v>06/2023</v>
      </c>
      <c r="H535" s="14">
        <f>'[1]TCE - ANEXO III - Preencher'!I544</f>
        <v>0</v>
      </c>
      <c r="I535" s="14">
        <f>'[1]TCE - ANEXO III - Preencher'!J544</f>
        <v>304.90159999999997</v>
      </c>
      <c r="J535" s="14">
        <f>'[1]TCE - ANEXO III - Preencher'!K544</f>
        <v>0</v>
      </c>
      <c r="K535" s="15">
        <f>'[1]TCE - ANEXO III - Preencher'!L544</f>
        <v>69.59</v>
      </c>
      <c r="L535" s="15">
        <f>'[1]TCE - ANEXO III - Preencher'!M544</f>
        <v>8.14</v>
      </c>
      <c r="M535" s="15">
        <f t="shared" si="49"/>
        <v>61.45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94.32</v>
      </c>
      <c r="R535" s="15">
        <f>'[1]TCE - ANEXO III - Preencher'!S544</f>
        <v>72.34</v>
      </c>
      <c r="S535" s="16">
        <f t="shared" si="51"/>
        <v>21.97999999999999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390.40159999999992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JAASIEL SOBREIRA DE ALBUQUERQUE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5151-10</v>
      </c>
      <c r="G536" s="13" t="str">
        <f>IF('[1]TCE - ANEXO III - Preencher'!H545="","",'[1]TCE - ANEXO III - Preencher'!H545)</f>
        <v>06/2023</v>
      </c>
      <c r="H536" s="14">
        <f>'[1]TCE - ANEXO III - Preencher'!I545</f>
        <v>0</v>
      </c>
      <c r="I536" s="14">
        <f>'[1]TCE - ANEXO III - Preencher'!J545</f>
        <v>221.9632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224.03319999999999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JAAZIEL ALVES DE SOUZA MONTEIRO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06/2023</v>
      </c>
      <c r="H537" s="14">
        <f>'[1]TCE - ANEXO III - Preencher'!I546</f>
        <v>0</v>
      </c>
      <c r="I537" s="14">
        <f>'[1]TCE - ANEXO III - Preencher'!J546</f>
        <v>207.29759999999999</v>
      </c>
      <c r="J537" s="14">
        <f>'[1]TCE - ANEXO III - Preencher'!K546</f>
        <v>0</v>
      </c>
      <c r="K537" s="15">
        <f>'[1]TCE - ANEXO III - Preencher'!L546</f>
        <v>69.59</v>
      </c>
      <c r="L537" s="15">
        <f>'[1]TCE - ANEXO III - Preencher'!M546</f>
        <v>26.6</v>
      </c>
      <c r="M537" s="15">
        <f t="shared" si="49"/>
        <v>42.99</v>
      </c>
      <c r="N537" s="15">
        <f>'[1]TCE - ANEXO III - Preencher'!O546</f>
        <v>2.0699999999999998</v>
      </c>
      <c r="O537" s="15">
        <f>'[1]TCE - ANEXO III - Preencher'!P546</f>
        <v>0</v>
      </c>
      <c r="P537" s="16">
        <f t="shared" si="50"/>
        <v>2.0699999999999998</v>
      </c>
      <c r="Q537" s="15">
        <f>'[1]TCE - ANEXO III - Preencher'!R546</f>
        <v>172.72</v>
      </c>
      <c r="R537" s="15">
        <f>'[1]TCE - ANEXO III - Preencher'!S546</f>
        <v>79.8</v>
      </c>
      <c r="S537" s="16">
        <f t="shared" si="51"/>
        <v>92.92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345.27760000000001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JACIARA MAYARA DA SILVA MENDONCA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06/2023</v>
      </c>
      <c r="H538" s="14">
        <f>'[1]TCE - ANEXO III - Preencher'!I547</f>
        <v>0</v>
      </c>
      <c r="I538" s="14">
        <f>'[1]TCE - ANEXO III - Preencher'!J547</f>
        <v>216.2544</v>
      </c>
      <c r="J538" s="14">
        <f>'[1]TCE - ANEXO III - Preencher'!K547</f>
        <v>0</v>
      </c>
      <c r="K538" s="15">
        <f>'[1]TCE - ANEXO III - Preencher'!L547</f>
        <v>69.59</v>
      </c>
      <c r="L538" s="15">
        <f>'[1]TCE - ANEXO III - Preencher'!M547</f>
        <v>26.6</v>
      </c>
      <c r="M538" s="15">
        <f t="shared" si="49"/>
        <v>42.99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140.52000000000001</v>
      </c>
      <c r="R538" s="15">
        <f>'[1]TCE - ANEXO III - Preencher'!S547</f>
        <v>75.540000000000006</v>
      </c>
      <c r="S538" s="16">
        <f t="shared" si="51"/>
        <v>64.98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326.2944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JACIENE PEREIRA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5211-30</v>
      </c>
      <c r="G539" s="13" t="str">
        <f>IF('[1]TCE - ANEXO III - Preencher'!H548="","",'[1]TCE - ANEXO III - Preencher'!H548)</f>
        <v>06/2023</v>
      </c>
      <c r="H539" s="14">
        <f>'[1]TCE - ANEXO III - Preencher'!I548</f>
        <v>0</v>
      </c>
      <c r="I539" s="14">
        <f>'[1]TCE - ANEXO III - Preencher'!J548</f>
        <v>164.11199999999999</v>
      </c>
      <c r="J539" s="14">
        <f>'[1]TCE - ANEXO III - Preencher'!K548</f>
        <v>0</v>
      </c>
      <c r="K539" s="15">
        <f>'[1]TCE - ANEXO III - Preencher'!L548</f>
        <v>69.59</v>
      </c>
      <c r="L539" s="15">
        <f>'[1]TCE - ANEXO III - Preencher'!M548</f>
        <v>26.4</v>
      </c>
      <c r="M539" s="15">
        <f t="shared" si="49"/>
        <v>43.190000000000005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228.72</v>
      </c>
      <c r="R539" s="15">
        <f>'[1]TCE - ANEXO III - Preencher'!S548</f>
        <v>75.239999999999995</v>
      </c>
      <c r="S539" s="16">
        <f t="shared" si="51"/>
        <v>153.48000000000002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362.85199999999998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JACILENE CESARIO DO ESPIRITO SANTO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06/2023</v>
      </c>
      <c r="H540" s="14">
        <f>'[1]TCE - ANEXO III - Preencher'!I549</f>
        <v>0</v>
      </c>
      <c r="I540" s="14">
        <f>'[1]TCE - ANEXO III - Preencher'!J549</f>
        <v>138.304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172.72</v>
      </c>
      <c r="R540" s="15">
        <f>'[1]TCE - ANEXO III - Preencher'!S549</f>
        <v>79.8</v>
      </c>
      <c r="S540" s="16">
        <f t="shared" si="51"/>
        <v>92.92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233.29399999999998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JACILENE SOARES DE OLIVEIRA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06/2023</v>
      </c>
      <c r="H541" s="14">
        <f>'[1]TCE - ANEXO III - Preencher'!I550</f>
        <v>0</v>
      </c>
      <c r="I541" s="14">
        <f>'[1]TCE - ANEXO III - Preencher'!J550</f>
        <v>271.15839999999997</v>
      </c>
      <c r="J541" s="14">
        <f>'[1]TCE - ANEXO III - Preencher'!K550</f>
        <v>0</v>
      </c>
      <c r="K541" s="15">
        <f>'[1]TCE - ANEXO III - Preencher'!L550</f>
        <v>69.59</v>
      </c>
      <c r="L541" s="15">
        <f>'[1]TCE - ANEXO III - Preencher'!M550</f>
        <v>26.6</v>
      </c>
      <c r="M541" s="15">
        <f t="shared" si="49"/>
        <v>42.99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316.21839999999997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JACIONE TAVARES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06/2023</v>
      </c>
      <c r="H542" s="14">
        <f>'[1]TCE - ANEXO III - Preencher'!I551</f>
        <v>0</v>
      </c>
      <c r="I542" s="14">
        <f>'[1]TCE - ANEXO III - Preencher'!J551</f>
        <v>238.7448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240.81479999999999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JACKELINE EVELYN FERREIRA DE LIMA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06/2023</v>
      </c>
      <c r="H543" s="14">
        <f>'[1]TCE - ANEXO III - Preencher'!I552</f>
        <v>0</v>
      </c>
      <c r="I543" s="14">
        <f>'[1]TCE - ANEXO III - Preencher'!J552</f>
        <v>111.86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340.72</v>
      </c>
      <c r="R543" s="15">
        <f>'[1]TCE - ANEXO III - Preencher'!S552</f>
        <v>0</v>
      </c>
      <c r="S543" s="16">
        <f t="shared" si="51"/>
        <v>340.72</v>
      </c>
      <c r="T543" s="15">
        <f>'[1]TCE - ANEXO III - Preencher'!U552</f>
        <v>155.13999999999999</v>
      </c>
      <c r="U543" s="15">
        <f>'[1]TCE - ANEXO III - Preencher'!V552</f>
        <v>0</v>
      </c>
      <c r="V543" s="16">
        <f t="shared" si="52"/>
        <v>155.13999999999999</v>
      </c>
      <c r="W543" s="17" t="str">
        <f>IF('[1]TCE - ANEXO III - Preencher'!X552="","",'[1]TCE - ANEXO III - Preencher'!X552)</f>
        <v>AUXÍLIO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609.79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JACYARA PETRONIA SIMOES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06/2023</v>
      </c>
      <c r="H544" s="14">
        <f>'[1]TCE - ANEXO III - Preencher'!I553</f>
        <v>0</v>
      </c>
      <c r="I544" s="14">
        <f>'[1]TCE - ANEXO III - Preencher'!J553</f>
        <v>226.80240000000001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228.8724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JADISON VIEIRA DE OLIVEIRA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2526-05</v>
      </c>
      <c r="G545" s="13" t="str">
        <f>IF('[1]TCE - ANEXO III - Preencher'!H554="","",'[1]TCE - ANEXO III - Preencher'!H554)</f>
        <v>06/2023</v>
      </c>
      <c r="H545" s="14">
        <f>'[1]TCE - ANEXO III - Preencher'!I554</f>
        <v>0</v>
      </c>
      <c r="I545" s="14">
        <f>'[1]TCE - ANEXO III - Preencher'!J554</f>
        <v>265.39440000000002</v>
      </c>
      <c r="J545" s="14">
        <f>'[1]TCE - ANEXO III - Preencher'!K554</f>
        <v>0</v>
      </c>
      <c r="K545" s="15">
        <f>'[1]TCE - ANEXO III - Preencher'!L554</f>
        <v>69.59</v>
      </c>
      <c r="L545" s="15">
        <f>'[1]TCE - ANEXO III - Preencher'!M554</f>
        <v>30</v>
      </c>
      <c r="M545" s="15">
        <f t="shared" si="49"/>
        <v>39.590000000000003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307.05440000000004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JAILSON SOUZA DE CARVALHO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06/2023</v>
      </c>
      <c r="H546" s="14">
        <f>'[1]TCE - ANEXO III - Preencher'!I555</f>
        <v>0</v>
      </c>
      <c r="I546" s="14">
        <f>'[1]TCE - ANEXO III - Preencher'!J555</f>
        <v>201.92</v>
      </c>
      <c r="J546" s="14">
        <f>'[1]TCE - ANEXO III - Preencher'!K555</f>
        <v>0</v>
      </c>
      <c r="K546" s="15">
        <f>'[1]TCE - ANEXO III - Preencher'!L555</f>
        <v>69.59</v>
      </c>
      <c r="L546" s="15">
        <f>'[1]TCE - ANEXO III - Preencher'!M555</f>
        <v>26.6</v>
      </c>
      <c r="M546" s="15">
        <f t="shared" si="49"/>
        <v>42.99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246.98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JANAINA MARIA DE LIMA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06/2023</v>
      </c>
      <c r="H547" s="14">
        <f>'[1]TCE - ANEXO III - Preencher'!I556</f>
        <v>0</v>
      </c>
      <c r="I547" s="14">
        <f>'[1]TCE - ANEXO III - Preencher'!J556</f>
        <v>262.99919999999997</v>
      </c>
      <c r="J547" s="14">
        <f>'[1]TCE - ANEXO III - Preencher'!K556</f>
        <v>0</v>
      </c>
      <c r="K547" s="15">
        <f>'[1]TCE - ANEXO III - Preencher'!L556</f>
        <v>69.59</v>
      </c>
      <c r="L547" s="15">
        <f>'[1]TCE - ANEXO III - Preencher'!M556</f>
        <v>26.6</v>
      </c>
      <c r="M547" s="15">
        <f t="shared" si="49"/>
        <v>42.99</v>
      </c>
      <c r="N547" s="15">
        <f>'[1]TCE - ANEXO III - Preencher'!O556</f>
        <v>2.0699999999999998</v>
      </c>
      <c r="O547" s="15">
        <f>'[1]TCE - ANEXO III - Preencher'!P556</f>
        <v>0</v>
      </c>
      <c r="P547" s="16">
        <f t="shared" si="50"/>
        <v>2.0699999999999998</v>
      </c>
      <c r="Q547" s="15">
        <f>'[1]TCE - ANEXO III - Preencher'!R556</f>
        <v>172.72</v>
      </c>
      <c r="R547" s="15">
        <f>'[1]TCE - ANEXO III - Preencher'!S556</f>
        <v>79.8</v>
      </c>
      <c r="S547" s="16">
        <f t="shared" si="51"/>
        <v>92.92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400.97919999999999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JANAINA MARILIA GOMES GUIMARAES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06/2023</v>
      </c>
      <c r="H548" s="14">
        <f>'[1]TCE - ANEXO III - Preencher'!I557</f>
        <v>0</v>
      </c>
      <c r="I548" s="14">
        <f>'[1]TCE - ANEXO III - Preencher'!J557</f>
        <v>344.60879999999997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4.3499999999999996</v>
      </c>
      <c r="O548" s="15">
        <f>'[1]TCE - ANEXO III - Preencher'!P557</f>
        <v>0</v>
      </c>
      <c r="P548" s="16">
        <f t="shared" si="50"/>
        <v>4.3499999999999996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348.9588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JANAINA SAMUEL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5142-25</v>
      </c>
      <c r="G549" s="13" t="str">
        <f>IF('[1]TCE - ANEXO III - Preencher'!H558="","",'[1]TCE - ANEXO III - Preencher'!H558)</f>
        <v>06/2023</v>
      </c>
      <c r="H549" s="14">
        <f>'[1]TCE - ANEXO III - Preencher'!I558</f>
        <v>0</v>
      </c>
      <c r="I549" s="14">
        <f>'[1]TCE - ANEXO III - Preencher'!J558</f>
        <v>161.91999999999999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218.12</v>
      </c>
      <c r="R549" s="15">
        <f>'[1]TCE - ANEXO III - Preencher'!S558</f>
        <v>79.2</v>
      </c>
      <c r="S549" s="16">
        <f t="shared" si="51"/>
        <v>138.92000000000002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302.90999999999997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JANAINA SANTOS JARDIM DE SA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06/2023</v>
      </c>
      <c r="H550" s="14">
        <f>'[1]TCE - ANEXO III - Preencher'!I559</f>
        <v>0</v>
      </c>
      <c r="I550" s="14">
        <f>'[1]TCE - ANEXO III - Preencher'!J559</f>
        <v>155.6688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139.12</v>
      </c>
      <c r="R550" s="15">
        <f>'[1]TCE - ANEXO III - Preencher'!S559</f>
        <v>0</v>
      </c>
      <c r="S550" s="16">
        <f t="shared" si="51"/>
        <v>139.12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296.85879999999997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JANAINA SILVA DO VALE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06/2023</v>
      </c>
      <c r="H551" s="14">
        <f>'[1]TCE - ANEXO III - Preencher'!I560</f>
        <v>0</v>
      </c>
      <c r="I551" s="14">
        <f>'[1]TCE - ANEXO III - Preencher'!J560</f>
        <v>129.36320000000001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172.72</v>
      </c>
      <c r="R551" s="15">
        <f>'[1]TCE - ANEXO III - Preencher'!S560</f>
        <v>0</v>
      </c>
      <c r="S551" s="16">
        <f t="shared" si="51"/>
        <v>172.72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304.15319999999997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JANAYNA FERNANDA PEREIRA DE MORAES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3516-05</v>
      </c>
      <c r="G552" s="13" t="str">
        <f>IF('[1]TCE - ANEXO III - Preencher'!H561="","",'[1]TCE - ANEXO III - Preencher'!H561)</f>
        <v>06/2023</v>
      </c>
      <c r="H552" s="14">
        <f>'[1]TCE - ANEXO III - Preencher'!I561</f>
        <v>0</v>
      </c>
      <c r="I552" s="14">
        <f>'[1]TCE - ANEXO III - Preencher'!J561</f>
        <v>273.67439999999999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275.74439999999998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JANE CLEIDE DE LIMA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06/2023</v>
      </c>
      <c r="H553" s="14">
        <f>'[1]TCE - ANEXO III - Preencher'!I562</f>
        <v>0</v>
      </c>
      <c r="I553" s="14">
        <f>'[1]TCE - ANEXO III - Preencher'!J562</f>
        <v>189.99520000000001</v>
      </c>
      <c r="J553" s="14">
        <f>'[1]TCE - ANEXO III - Preencher'!K562</f>
        <v>0</v>
      </c>
      <c r="K553" s="15">
        <f>'[1]TCE - ANEXO III - Preencher'!L562</f>
        <v>69.59</v>
      </c>
      <c r="L553" s="15">
        <f>'[1]TCE - ANEXO III - Preencher'!M562</f>
        <v>26.6</v>
      </c>
      <c r="M553" s="15">
        <f t="shared" si="49"/>
        <v>42.99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161.52000000000001</v>
      </c>
      <c r="R553" s="15">
        <f>'[1]TCE - ANEXO III - Preencher'!S562</f>
        <v>79.8</v>
      </c>
      <c r="S553" s="16">
        <f t="shared" si="51"/>
        <v>81.720000000000013</v>
      </c>
      <c r="T553" s="15">
        <f>'[1]TCE - ANEXO III - Preencher'!U562</f>
        <v>69.41</v>
      </c>
      <c r="U553" s="15">
        <f>'[1]TCE - ANEXO III - Preencher'!V562</f>
        <v>0</v>
      </c>
      <c r="V553" s="16">
        <f t="shared" si="52"/>
        <v>69.41</v>
      </c>
      <c r="W553" s="17" t="str">
        <f>IF('[1]TCE - ANEXO III - Preencher'!X562="","",'[1]TCE - ANEXO III - Preencher'!X562)</f>
        <v>AUXÍLIO CRECHE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386.18520000000001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JANINE ALVES DE SOUZA LUCENA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06/2023</v>
      </c>
      <c r="H554" s="14">
        <f>'[1]TCE - ANEXO III - Preencher'!I563</f>
        <v>0</v>
      </c>
      <c r="I554" s="14">
        <f>'[1]TCE - ANEXO III - Preencher'!J563</f>
        <v>156.58160000000001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158.6516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JAQUELINE MARIA DA SILVA DOS SANTOS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06/2023</v>
      </c>
      <c r="H555" s="14">
        <f>'[1]TCE - ANEXO III - Preencher'!I564</f>
        <v>0</v>
      </c>
      <c r="I555" s="14">
        <f>'[1]TCE - ANEXO III - Preencher'!J564</f>
        <v>211.6944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2.59</v>
      </c>
      <c r="U555" s="15">
        <f>'[1]TCE - ANEXO III - Preencher'!V564</f>
        <v>0</v>
      </c>
      <c r="V555" s="16">
        <f t="shared" si="52"/>
        <v>2.59</v>
      </c>
      <c r="W555" s="17" t="str">
        <f>IF('[1]TCE - ANEXO III - Preencher'!X564="","",'[1]TCE - ANEXO III - Preencher'!X564)</f>
        <v>AUXÍLIO CRECHE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216.3544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JAQUELINE ROCHA SILVA DE SOUZA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06/2023</v>
      </c>
      <c r="H556" s="14">
        <f>'[1]TCE - ANEXO III - Preencher'!I565</f>
        <v>0</v>
      </c>
      <c r="I556" s="14">
        <f>'[1]TCE - ANEXO III - Preencher'!J565</f>
        <v>245.2064</v>
      </c>
      <c r="J556" s="14">
        <f>'[1]TCE - ANEXO III - Preencher'!K565</f>
        <v>0</v>
      </c>
      <c r="K556" s="15">
        <f>'[1]TCE - ANEXO III - Preencher'!L565</f>
        <v>69.59</v>
      </c>
      <c r="L556" s="15">
        <f>'[1]TCE - ANEXO III - Preencher'!M565</f>
        <v>26.6</v>
      </c>
      <c r="M556" s="15">
        <f t="shared" si="49"/>
        <v>42.99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290.26639999999998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JARLENE COSTA DE BRITO NEGREIROS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06/2023</v>
      </c>
      <c r="H557" s="14">
        <f>'[1]TCE - ANEXO III - Preencher'!I566</f>
        <v>0</v>
      </c>
      <c r="I557" s="14">
        <f>'[1]TCE - ANEXO III - Preencher'!J566</f>
        <v>176.20160000000001</v>
      </c>
      <c r="J557" s="14">
        <f>'[1]TCE - ANEXO III - Preencher'!K566</f>
        <v>0</v>
      </c>
      <c r="K557" s="15">
        <f>'[1]TCE - ANEXO III - Preencher'!L566</f>
        <v>69.59</v>
      </c>
      <c r="L557" s="15">
        <f>'[1]TCE - ANEXO III - Preencher'!M566</f>
        <v>26.6</v>
      </c>
      <c r="M557" s="15">
        <f t="shared" si="49"/>
        <v>42.99</v>
      </c>
      <c r="N557" s="15">
        <f>'[1]TCE - ANEXO III - Preencher'!O566</f>
        <v>2.0699999999999998</v>
      </c>
      <c r="O557" s="15">
        <f>'[1]TCE - ANEXO III - Preencher'!P566</f>
        <v>0</v>
      </c>
      <c r="P557" s="16">
        <f t="shared" si="50"/>
        <v>2.0699999999999998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69.41</v>
      </c>
      <c r="U557" s="15">
        <f>'[1]TCE - ANEXO III - Preencher'!V566</f>
        <v>0</v>
      </c>
      <c r="V557" s="16">
        <f t="shared" si="52"/>
        <v>69.41</v>
      </c>
      <c r="W557" s="17" t="str">
        <f>IF('[1]TCE - ANEXO III - Preencher'!X566="","",'[1]TCE - ANEXO III - Preencher'!X566)</f>
        <v>AUXÍLIO CRECHE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290.67160000000001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JEANDRO NASCIMENTO DE OLIVEIRA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5151-10</v>
      </c>
      <c r="G558" s="13" t="str">
        <f>IF('[1]TCE - ANEXO III - Preencher'!H567="","",'[1]TCE - ANEXO III - Preencher'!H567)</f>
        <v>06/2023</v>
      </c>
      <c r="H558" s="14">
        <f>'[1]TCE - ANEXO III - Preencher'!I567</f>
        <v>0</v>
      </c>
      <c r="I558" s="14">
        <f>'[1]TCE - ANEXO III - Preencher'!J567</f>
        <v>147.232</v>
      </c>
      <c r="J558" s="14">
        <f>'[1]TCE - ANEXO III - Preencher'!K567</f>
        <v>0</v>
      </c>
      <c r="K558" s="15">
        <f>'[1]TCE - ANEXO III - Preencher'!L567</f>
        <v>69.59</v>
      </c>
      <c r="L558" s="15">
        <f>'[1]TCE - ANEXO III - Preencher'!M567</f>
        <v>26.4</v>
      </c>
      <c r="M558" s="15">
        <f t="shared" si="49"/>
        <v>43.190000000000005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192.49199999999999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JEANNE CICERA MENDES BARBOSA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06/2023</v>
      </c>
      <c r="H559" s="14">
        <f>'[1]TCE - ANEXO III - Preencher'!I568</f>
        <v>0</v>
      </c>
      <c r="I559" s="14">
        <f>'[1]TCE - ANEXO III - Preencher'!J568</f>
        <v>11.5136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13.583600000000001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JECIEL VIANA MEDEIROS DE MELO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06/2023</v>
      </c>
      <c r="H560" s="14">
        <f>'[1]TCE - ANEXO III - Preencher'!I569</f>
        <v>0</v>
      </c>
      <c r="I560" s="14">
        <f>'[1]TCE - ANEXO III - Preencher'!J569</f>
        <v>241.12799999999999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243.19799999999998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JEFFERSON RONNEY FERREIRA BARBOZA ALBINO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3241-15</v>
      </c>
      <c r="G561" s="13" t="str">
        <f>IF('[1]TCE - ANEXO III - Preencher'!H570="","",'[1]TCE - ANEXO III - Preencher'!H570)</f>
        <v>06/2023</v>
      </c>
      <c r="H561" s="14">
        <f>'[1]TCE - ANEXO III - Preencher'!I570</f>
        <v>0</v>
      </c>
      <c r="I561" s="14">
        <f>'[1]TCE - ANEXO III - Preencher'!J570</f>
        <v>253.28479999999999</v>
      </c>
      <c r="J561" s="14">
        <f>'[1]TCE - ANEXO III - Preencher'!K570</f>
        <v>0</v>
      </c>
      <c r="K561" s="15">
        <f>'[1]TCE - ANEXO III - Preencher'!L570</f>
        <v>69.59</v>
      </c>
      <c r="L561" s="15">
        <f>'[1]TCE - ANEXO III - Preencher'!M570</f>
        <v>27.12</v>
      </c>
      <c r="M561" s="15">
        <f t="shared" si="49"/>
        <v>42.47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297.82479999999998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JEIZIANE TRIBUTINO DE ARAUJO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06/2023</v>
      </c>
      <c r="H562" s="14">
        <f>'[1]TCE - ANEXO III - Preencher'!I571</f>
        <v>0</v>
      </c>
      <c r="I562" s="14">
        <f>'[1]TCE - ANEXO III - Preencher'!J571</f>
        <v>618.41039999999998</v>
      </c>
      <c r="J562" s="14">
        <f>'[1]TCE - ANEXO III - Preencher'!K571</f>
        <v>0</v>
      </c>
      <c r="K562" s="15">
        <f>'[1]TCE - ANEXO III - Preencher'!L571</f>
        <v>69.59</v>
      </c>
      <c r="L562" s="15">
        <f>'[1]TCE - ANEXO III - Preencher'!M571</f>
        <v>3.59</v>
      </c>
      <c r="M562" s="15">
        <f t="shared" si="49"/>
        <v>66</v>
      </c>
      <c r="N562" s="15">
        <f>'[1]TCE - ANEXO III - Preencher'!O571</f>
        <v>4.3499999999999996</v>
      </c>
      <c r="O562" s="15">
        <f>'[1]TCE - ANEXO III - Preencher'!P571</f>
        <v>0</v>
      </c>
      <c r="P562" s="16">
        <f t="shared" si="50"/>
        <v>4.3499999999999996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688.7604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JENIFER MARIA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5134-30</v>
      </c>
      <c r="G563" s="13" t="str">
        <f>IF('[1]TCE - ANEXO III - Preencher'!H572="","",'[1]TCE - ANEXO III - Preencher'!H572)</f>
        <v>06/2023</v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2.0699999999999998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JENNIFER MARIA DE CASTRO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2234-05</v>
      </c>
      <c r="G564" s="13" t="str">
        <f>IF('[1]TCE - ANEXO III - Preencher'!H573="","",'[1]TCE - ANEXO III - Preencher'!H573)</f>
        <v>06/2023</v>
      </c>
      <c r="H564" s="14">
        <f>'[1]TCE - ANEXO III - Preencher'!I573</f>
        <v>0</v>
      </c>
      <c r="I564" s="14">
        <f>'[1]TCE - ANEXO III - Preencher'!J573</f>
        <v>568.56960000000004</v>
      </c>
      <c r="J564" s="14">
        <f>'[1]TCE - ANEXO III - Preencher'!K573</f>
        <v>0</v>
      </c>
      <c r="K564" s="15">
        <f>'[1]TCE - ANEXO III - Preencher'!L573</f>
        <v>69.59</v>
      </c>
      <c r="L564" s="15">
        <f>'[1]TCE - ANEXO III - Preencher'!M573</f>
        <v>18.71</v>
      </c>
      <c r="M564" s="15">
        <f t="shared" si="49"/>
        <v>50.88</v>
      </c>
      <c r="N564" s="15">
        <f>'[1]TCE - ANEXO III - Preencher'!O573</f>
        <v>2.0699999999999998</v>
      </c>
      <c r="O564" s="15">
        <f>'[1]TCE - ANEXO III - Preencher'!P573</f>
        <v>0</v>
      </c>
      <c r="P564" s="16">
        <f t="shared" si="50"/>
        <v>2.0699999999999998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621.51960000000008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JENNIFER MARTINS LIMA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06/2023</v>
      </c>
      <c r="H565" s="14">
        <f>'[1]TCE - ANEXO III - Preencher'!I574</f>
        <v>0</v>
      </c>
      <c r="I565" s="14">
        <f>'[1]TCE - ANEXO III - Preencher'!J574</f>
        <v>118.36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120.42999999999999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JEOZADAK NEVES MARQUES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06/2023</v>
      </c>
      <c r="H566" s="14">
        <f>'[1]TCE - ANEXO III - Preencher'!I575</f>
        <v>0</v>
      </c>
      <c r="I566" s="14">
        <f>'[1]TCE - ANEXO III - Preencher'!J575</f>
        <v>336.80160000000012</v>
      </c>
      <c r="J566" s="14">
        <f>'[1]TCE - ANEXO III - Preencher'!K575</f>
        <v>0</v>
      </c>
      <c r="K566" s="15">
        <f>'[1]TCE - ANEXO III - Preencher'!L575</f>
        <v>69.59</v>
      </c>
      <c r="L566" s="15">
        <f>'[1]TCE - ANEXO III - Preencher'!M575</f>
        <v>2.83</v>
      </c>
      <c r="M566" s="15">
        <f t="shared" si="49"/>
        <v>66.760000000000005</v>
      </c>
      <c r="N566" s="15">
        <f>'[1]TCE - ANEXO III - Preencher'!O575</f>
        <v>4.3499999999999996</v>
      </c>
      <c r="O566" s="15">
        <f>'[1]TCE - ANEXO III - Preencher'!P575</f>
        <v>0</v>
      </c>
      <c r="P566" s="16">
        <f t="shared" si="50"/>
        <v>4.3499999999999996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407.91160000000013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JESANE DANTAS ARAUJO BARBOSA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06/2023</v>
      </c>
      <c r="H567" s="14">
        <f>'[1]TCE - ANEXO III - Preencher'!I576</f>
        <v>0</v>
      </c>
      <c r="I567" s="14">
        <f>'[1]TCE - ANEXO III - Preencher'!J576</f>
        <v>111.30800000000001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113.378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JESSE GOMES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8601-10</v>
      </c>
      <c r="G568" s="13" t="str">
        <f>IF('[1]TCE - ANEXO III - Preencher'!H577="","",'[1]TCE - ANEXO III - Preencher'!H577)</f>
        <v>06/2023</v>
      </c>
      <c r="H568" s="14">
        <f>'[1]TCE - ANEXO III - Preencher'!I577</f>
        <v>0</v>
      </c>
      <c r="I568" s="14">
        <f>'[1]TCE - ANEXO III - Preencher'!J577</f>
        <v>337.3888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339.4588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JESSICA DAYANNE SANTOS BERNARDO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2236-05</v>
      </c>
      <c r="G569" s="13" t="str">
        <f>IF('[1]TCE - ANEXO III - Preencher'!H578="","",'[1]TCE - ANEXO III - Preencher'!H578)</f>
        <v>06/2023</v>
      </c>
      <c r="H569" s="14">
        <f>'[1]TCE - ANEXO III - Preencher'!I578</f>
        <v>0</v>
      </c>
      <c r="I569" s="14">
        <f>'[1]TCE - ANEXO III - Preencher'!J578</f>
        <v>402.57839999999999</v>
      </c>
      <c r="J569" s="14">
        <f>'[1]TCE - ANEXO III - Preencher'!K578</f>
        <v>0</v>
      </c>
      <c r="K569" s="15">
        <f>'[1]TCE - ANEXO III - Preencher'!L578</f>
        <v>69.59</v>
      </c>
      <c r="L569" s="15">
        <f>'[1]TCE - ANEXO III - Preencher'!M578</f>
        <v>2.83</v>
      </c>
      <c r="M569" s="15">
        <f t="shared" si="49"/>
        <v>66.760000000000005</v>
      </c>
      <c r="N569" s="15">
        <f>'[1]TCE - ANEXO III - Preencher'!O578</f>
        <v>4.3499999999999996</v>
      </c>
      <c r="O569" s="15">
        <f>'[1]TCE - ANEXO III - Preencher'!P578</f>
        <v>0</v>
      </c>
      <c r="P569" s="16">
        <f t="shared" si="50"/>
        <v>4.3499999999999996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473.6884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JESSICA DO ESPIRITO SANTO DAS CHAGAS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06/2023</v>
      </c>
      <c r="H570" s="14">
        <f>'[1]TCE - ANEXO III - Preencher'!I579</f>
        <v>0</v>
      </c>
      <c r="I570" s="14">
        <f>'[1]TCE - ANEXO III - Preencher'!J579</f>
        <v>154.36080000000001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172.72</v>
      </c>
      <c r="R570" s="15">
        <f>'[1]TCE - ANEXO III - Preencher'!S579</f>
        <v>71.27</v>
      </c>
      <c r="S570" s="16">
        <f t="shared" si="51"/>
        <v>101.45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257.88080000000002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JESSICA FRANCIELLY DIOGENES COUTINHO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06/2023</v>
      </c>
      <c r="H571" s="14">
        <f>'[1]TCE - ANEXO III - Preencher'!I580</f>
        <v>0</v>
      </c>
      <c r="I571" s="14">
        <f>'[1]TCE - ANEXO III - Preencher'!J580</f>
        <v>355.48079999999999</v>
      </c>
      <c r="J571" s="14">
        <f>'[1]TCE - ANEXO III - Preencher'!K580</f>
        <v>0</v>
      </c>
      <c r="K571" s="15">
        <f>'[1]TCE - ANEXO III - Preencher'!L580</f>
        <v>69.59</v>
      </c>
      <c r="L571" s="15">
        <f>'[1]TCE - ANEXO III - Preencher'!M580</f>
        <v>2.1800000000000002</v>
      </c>
      <c r="M571" s="15">
        <f t="shared" si="49"/>
        <v>67.41</v>
      </c>
      <c r="N571" s="15">
        <f>'[1]TCE - ANEXO III - Preencher'!O580</f>
        <v>4.3499999999999996</v>
      </c>
      <c r="O571" s="15">
        <f>'[1]TCE - ANEXO III - Preencher'!P580</f>
        <v>0</v>
      </c>
      <c r="P571" s="16">
        <f t="shared" si="50"/>
        <v>4.3499999999999996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427.24080000000004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JESSICA MARIA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06/2023</v>
      </c>
      <c r="H572" s="14">
        <f>'[1]TCE - ANEXO III - Preencher'!I581</f>
        <v>0</v>
      </c>
      <c r="I572" s="14">
        <f>'[1]TCE - ANEXO III - Preencher'!J581</f>
        <v>261.07920000000001</v>
      </c>
      <c r="J572" s="14">
        <f>'[1]TCE - ANEXO III - Preencher'!K581</f>
        <v>0</v>
      </c>
      <c r="K572" s="15">
        <f>'[1]TCE - ANEXO III - Preencher'!L581</f>
        <v>69.59</v>
      </c>
      <c r="L572" s="15">
        <f>'[1]TCE - ANEXO III - Preencher'!M581</f>
        <v>26.6</v>
      </c>
      <c r="M572" s="15">
        <f t="shared" si="49"/>
        <v>42.99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0</v>
      </c>
      <c r="R572" s="15">
        <f>'[1]TCE - ANEXO III - Preencher'!S581</f>
        <v>79.8</v>
      </c>
      <c r="S572" s="16">
        <f t="shared" si="51"/>
        <v>-79.8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226.33920000000001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JESSICA MARQUES DOURADO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2251-25</v>
      </c>
      <c r="G573" s="13" t="str">
        <f>IF('[1]TCE - ANEXO III - Preencher'!H582="","",'[1]TCE - ANEXO III - Preencher'!H582)</f>
        <v>06/2023</v>
      </c>
      <c r="H573" s="14">
        <f>'[1]TCE - ANEXO III - Preencher'!I582</f>
        <v>0</v>
      </c>
      <c r="I573" s="14">
        <f>'[1]TCE - ANEXO III - Preencher'!J582</f>
        <v>352.6592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16.59</v>
      </c>
      <c r="O573" s="15">
        <f>'[1]TCE - ANEXO III - Preencher'!P582</f>
        <v>0</v>
      </c>
      <c r="P573" s="16">
        <f t="shared" si="50"/>
        <v>16.59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369.24919999999997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JESUA MARIA DOS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06/2023</v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JEYSSON SUELDO BARROS DOS SANTOS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3241-15</v>
      </c>
      <c r="G575" s="13" t="str">
        <f>IF('[1]TCE - ANEXO III - Preencher'!H584="","",'[1]TCE - ANEXO III - Preencher'!H584)</f>
        <v>06/2023</v>
      </c>
      <c r="H575" s="14">
        <f>'[1]TCE - ANEXO III - Preencher'!I584</f>
        <v>0</v>
      </c>
      <c r="I575" s="14">
        <f>'[1]TCE - ANEXO III - Preencher'!J584</f>
        <v>484.18560000000002</v>
      </c>
      <c r="J575" s="14">
        <f>'[1]TCE - ANEXO III - Preencher'!K584</f>
        <v>0</v>
      </c>
      <c r="K575" s="15">
        <f>'[1]TCE - ANEXO III - Preencher'!L584</f>
        <v>69.59</v>
      </c>
      <c r="L575" s="15">
        <f>'[1]TCE - ANEXO III - Preencher'!M584</f>
        <v>1.36</v>
      </c>
      <c r="M575" s="15">
        <f t="shared" si="49"/>
        <v>68.23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115.12</v>
      </c>
      <c r="R575" s="15">
        <f>'[1]TCE - ANEXO III - Preencher'!S584</f>
        <v>72.34</v>
      </c>
      <c r="S575" s="16">
        <f t="shared" si="51"/>
        <v>42.78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597.26560000000006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JHONATA CLARCK RODRIGUES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2236-05</v>
      </c>
      <c r="G576" s="13" t="str">
        <f>IF('[1]TCE - ANEXO III - Preencher'!H585="","",'[1]TCE - ANEXO III - Preencher'!H585)</f>
        <v>06/2023</v>
      </c>
      <c r="H576" s="14">
        <f>'[1]TCE - ANEXO III - Preencher'!I585</f>
        <v>0</v>
      </c>
      <c r="I576" s="14">
        <f>'[1]TCE - ANEXO III - Preencher'!J585</f>
        <v>242.07040000000001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4.3499999999999996</v>
      </c>
      <c r="O576" s="15">
        <f>'[1]TCE - ANEXO III - Preencher'!P585</f>
        <v>0</v>
      </c>
      <c r="P576" s="16">
        <f t="shared" si="50"/>
        <v>4.3499999999999996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246.4204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JHONATAS DA SILVA TRINDADE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4141-05</v>
      </c>
      <c r="G577" s="13" t="str">
        <f>IF('[1]TCE - ANEXO III - Preencher'!H586="","",'[1]TCE - ANEXO III - Preencher'!H586)</f>
        <v>06/2023</v>
      </c>
      <c r="H577" s="14">
        <f>'[1]TCE - ANEXO III - Preencher'!I586</f>
        <v>0</v>
      </c>
      <c r="I577" s="14">
        <f>'[1]TCE - ANEXO III - Preencher'!J586</f>
        <v>126.67359999999999</v>
      </c>
      <c r="J577" s="14">
        <f>'[1]TCE - ANEXO III - Preencher'!K586</f>
        <v>0</v>
      </c>
      <c r="K577" s="15">
        <f>'[1]TCE - ANEXO III - Preencher'!L586</f>
        <v>69.59</v>
      </c>
      <c r="L577" s="15">
        <f>'[1]TCE - ANEXO III - Preencher'!M586</f>
        <v>30</v>
      </c>
      <c r="M577" s="15">
        <f t="shared" si="49"/>
        <v>39.590000000000003</v>
      </c>
      <c r="N577" s="15">
        <f>'[1]TCE - ANEXO III - Preencher'!O586</f>
        <v>2.0699999999999998</v>
      </c>
      <c r="O577" s="15">
        <f>'[1]TCE - ANEXO III - Preencher'!P586</f>
        <v>0</v>
      </c>
      <c r="P577" s="16">
        <f t="shared" si="50"/>
        <v>2.0699999999999998</v>
      </c>
      <c r="Q577" s="15">
        <f>'[1]TCE - ANEXO III - Preencher'!R586</f>
        <v>251.12</v>
      </c>
      <c r="R577" s="15">
        <f>'[1]TCE - ANEXO III - Preencher'!S586</f>
        <v>91.94</v>
      </c>
      <c r="S577" s="16">
        <f t="shared" si="51"/>
        <v>159.18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327.5136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JOANA D ARC SANTOS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06/2023</v>
      </c>
      <c r="H578" s="14">
        <f>'[1]TCE - ANEXO III - Preencher'!I587</f>
        <v>0</v>
      </c>
      <c r="I578" s="14">
        <f>'[1]TCE - ANEXO III - Preencher'!J587</f>
        <v>500.71519999999998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4.3499999999999996</v>
      </c>
      <c r="O578" s="15">
        <f>'[1]TCE - ANEXO III - Preencher'!P587</f>
        <v>0</v>
      </c>
      <c r="P578" s="16">
        <f t="shared" si="50"/>
        <v>4.3499999999999996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505.0652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JOANA LAIS ARRUDA DE LIMA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06/2023</v>
      </c>
      <c r="H579" s="14">
        <f>'[1]TCE - ANEXO III - Preencher'!I588</f>
        <v>0</v>
      </c>
      <c r="I579" s="14">
        <f>'[1]TCE - ANEXO III - Preencher'!J588</f>
        <v>285.52800000000002</v>
      </c>
      <c r="J579" s="14">
        <f>'[1]TCE - ANEXO III - Preencher'!K588</f>
        <v>0</v>
      </c>
      <c r="K579" s="15">
        <f>'[1]TCE - ANEXO III - Preencher'!L588</f>
        <v>69.59</v>
      </c>
      <c r="L579" s="15">
        <f>'[1]TCE - ANEXO III - Preencher'!M588</f>
        <v>26.6</v>
      </c>
      <c r="M579" s="15">
        <f t="shared" si="49"/>
        <v>42.99</v>
      </c>
      <c r="N579" s="15">
        <f>'[1]TCE - ANEXO III - Preencher'!O588</f>
        <v>2.0699999999999998</v>
      </c>
      <c r="O579" s="15">
        <f>'[1]TCE - ANEXO III - Preencher'!P588</f>
        <v>0</v>
      </c>
      <c r="P579" s="16">
        <f t="shared" si="50"/>
        <v>2.0699999999999998</v>
      </c>
      <c r="Q579" s="15">
        <f>'[1]TCE - ANEXO III - Preencher'!R588</f>
        <v>150.32</v>
      </c>
      <c r="R579" s="15">
        <f>'[1]TCE - ANEXO III - Preencher'!S588</f>
        <v>68.569999999999993</v>
      </c>
      <c r="S579" s="16">
        <f t="shared" si="51"/>
        <v>81.75</v>
      </c>
      <c r="T579" s="15">
        <f>'[1]TCE - ANEXO III - Preencher'!U588</f>
        <v>53.21</v>
      </c>
      <c r="U579" s="15">
        <f>'[1]TCE - ANEXO III - Preencher'!V588</f>
        <v>0</v>
      </c>
      <c r="V579" s="16">
        <f t="shared" si="52"/>
        <v>53.21</v>
      </c>
      <c r="W579" s="17" t="str">
        <f>IF('[1]TCE - ANEXO III - Preencher'!X588="","",'[1]TCE - ANEXO III - Preencher'!X588)</f>
        <v>AUXÍLIO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465.548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JOANA VIEIRA CAVALCANTI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2251-25</v>
      </c>
      <c r="G580" s="13" t="str">
        <f>IF('[1]TCE - ANEXO III - Preencher'!H589="","",'[1]TCE - ANEXO III - Preencher'!H589)</f>
        <v>06/2023</v>
      </c>
      <c r="H580" s="14">
        <f>'[1]TCE - ANEXO III - Preencher'!I589</f>
        <v>0</v>
      </c>
      <c r="I580" s="14">
        <f>'[1]TCE - ANEXO III - Preencher'!J589</f>
        <v>454.75279999999998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16.59</v>
      </c>
      <c r="O580" s="15">
        <f>'[1]TCE - ANEXO III - Preencher'!P589</f>
        <v>0</v>
      </c>
      <c r="P580" s="16">
        <f t="shared" ref="P580:P643" si="56">N580-O580</f>
        <v>16.59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471.34279999999995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JOAO BATISTA TORQUATO DE SOUZA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5151-10</v>
      </c>
      <c r="G581" s="13" t="str">
        <f>IF('[1]TCE - ANEXO III - Preencher'!H590="","",'[1]TCE - ANEXO III - Preencher'!H590)</f>
        <v>06/2023</v>
      </c>
      <c r="H581" s="14">
        <f>'[1]TCE - ANEXO III - Preencher'!I590</f>
        <v>0</v>
      </c>
      <c r="I581" s="14">
        <f>'[1]TCE - ANEXO III - Preencher'!J590</f>
        <v>189.9264</v>
      </c>
      <c r="J581" s="14">
        <f>'[1]TCE - ANEXO III - Preencher'!K590</f>
        <v>0</v>
      </c>
      <c r="K581" s="15">
        <f>'[1]TCE - ANEXO III - Preencher'!L590</f>
        <v>69.59</v>
      </c>
      <c r="L581" s="15">
        <f>'[1]TCE - ANEXO III - Preencher'!M590</f>
        <v>26.4</v>
      </c>
      <c r="M581" s="15">
        <f t="shared" si="55"/>
        <v>43.190000000000005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150.22</v>
      </c>
      <c r="R581" s="15">
        <f>'[1]TCE - ANEXO III - Preencher'!S590</f>
        <v>79.2</v>
      </c>
      <c r="S581" s="16">
        <f t="shared" si="57"/>
        <v>71.02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306.20639999999997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JOAO VITOR MANGUEIRA LIMA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2251-25</v>
      </c>
      <c r="G582" s="13" t="str">
        <f>IF('[1]TCE - ANEXO III - Preencher'!H591="","",'[1]TCE - ANEXO III - Preencher'!H591)</f>
        <v>06/2023</v>
      </c>
      <c r="H582" s="14">
        <f>'[1]TCE - ANEXO III - Preencher'!I591</f>
        <v>0</v>
      </c>
      <c r="I582" s="14">
        <f>'[1]TCE - ANEXO III - Preencher'!J591</f>
        <v>435.80239999999998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16.59</v>
      </c>
      <c r="O582" s="15">
        <f>'[1]TCE - ANEXO III - Preencher'!P591</f>
        <v>0</v>
      </c>
      <c r="P582" s="16">
        <f t="shared" si="56"/>
        <v>16.59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452.39239999999995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JOAS FERREIRA DE SOUSA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5151-10</v>
      </c>
      <c r="G583" s="13" t="str">
        <f>IF('[1]TCE - ANEXO III - Preencher'!H592="","",'[1]TCE - ANEXO III - Preencher'!H592)</f>
        <v>06/2023</v>
      </c>
      <c r="H583" s="14">
        <f>'[1]TCE - ANEXO III - Preencher'!I592</f>
        <v>0</v>
      </c>
      <c r="I583" s="14">
        <f>'[1]TCE - ANEXO III - Preencher'!J592</f>
        <v>205.92</v>
      </c>
      <c r="J583" s="14">
        <f>'[1]TCE - ANEXO III - Preencher'!K592</f>
        <v>0</v>
      </c>
      <c r="K583" s="15">
        <f>'[1]TCE - ANEXO III - Preencher'!L592</f>
        <v>69.59</v>
      </c>
      <c r="L583" s="15">
        <f>'[1]TCE - ANEXO III - Preencher'!M592</f>
        <v>26.4</v>
      </c>
      <c r="M583" s="15">
        <f t="shared" si="55"/>
        <v>43.190000000000005</v>
      </c>
      <c r="N583" s="15">
        <f>'[1]TCE - ANEXO III - Preencher'!O592</f>
        <v>2.0699999999999998</v>
      </c>
      <c r="O583" s="15">
        <f>'[1]TCE - ANEXO III - Preencher'!P592</f>
        <v>0</v>
      </c>
      <c r="P583" s="16">
        <f t="shared" si="56"/>
        <v>2.0699999999999998</v>
      </c>
      <c r="Q583" s="15">
        <f>'[1]TCE - ANEXO III - Preencher'!R592</f>
        <v>295.72000000000003</v>
      </c>
      <c r="R583" s="15">
        <f>'[1]TCE - ANEXO III - Preencher'!S592</f>
        <v>79.2</v>
      </c>
      <c r="S583" s="16">
        <f t="shared" si="57"/>
        <v>216.52000000000004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467.70000000000005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JOELI SOUZA LIMA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06/2023</v>
      </c>
      <c r="H584" s="14">
        <f>'[1]TCE - ANEXO III - Preencher'!I593</f>
        <v>0</v>
      </c>
      <c r="I584" s="14">
        <f>'[1]TCE - ANEXO III - Preencher'!J593</f>
        <v>284.40879999999999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4.3499999999999996</v>
      </c>
      <c r="O584" s="15">
        <f>'[1]TCE - ANEXO III - Preencher'!P593</f>
        <v>0</v>
      </c>
      <c r="P584" s="16">
        <f t="shared" si="56"/>
        <v>4.3499999999999996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120.26</v>
      </c>
      <c r="U584" s="15">
        <f>'[1]TCE - ANEXO III - Preencher'!V593</f>
        <v>0</v>
      </c>
      <c r="V584" s="16">
        <f t="shared" si="58"/>
        <v>120.26</v>
      </c>
      <c r="W584" s="17" t="str">
        <f>IF('[1]TCE - ANEXO III - Preencher'!X593="","",'[1]TCE - ANEXO III - Preencher'!X593)</f>
        <v>AUXÍLIO CRECHE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409.0188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JOELMA MARIA MACIEL CABRAL BARBOSA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06/2023</v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2.0699999999999998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JOELMA PAULINO DOS SANTOS CARDOZO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06/2023</v>
      </c>
      <c r="H586" s="14">
        <f>'[1]TCE - ANEXO III - Preencher'!I595</f>
        <v>0</v>
      </c>
      <c r="I586" s="14">
        <f>'[1]TCE - ANEXO III - Preencher'!J595</f>
        <v>303.0224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2.0699999999999998</v>
      </c>
      <c r="O586" s="15">
        <f>'[1]TCE - ANEXO III - Preencher'!P595</f>
        <v>0</v>
      </c>
      <c r="P586" s="16">
        <f t="shared" si="56"/>
        <v>2.0699999999999998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305.0924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JOELSON REGIS PEREIRA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5132-20</v>
      </c>
      <c r="G587" s="13" t="str">
        <f>IF('[1]TCE - ANEXO III - Preencher'!H596="","",'[1]TCE - ANEXO III - Preencher'!H596)</f>
        <v>06/2023</v>
      </c>
      <c r="H587" s="14">
        <f>'[1]TCE - ANEXO III - Preencher'!I596</f>
        <v>0</v>
      </c>
      <c r="I587" s="14">
        <f>'[1]TCE - ANEXO III - Preencher'!J596</f>
        <v>199.0136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2.0699999999999998</v>
      </c>
      <c r="O587" s="15">
        <f>'[1]TCE - ANEXO III - Preencher'!P596</f>
        <v>0</v>
      </c>
      <c r="P587" s="16">
        <f t="shared" si="56"/>
        <v>2.0699999999999998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201.08359999999999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JONAS TRAJANO DE ARAUJO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3241-15</v>
      </c>
      <c r="G588" s="13" t="str">
        <f>IF('[1]TCE - ANEXO III - Preencher'!H597="","",'[1]TCE - ANEXO III - Preencher'!H597)</f>
        <v>06/2023</v>
      </c>
      <c r="H588" s="14">
        <f>'[1]TCE - ANEXO III - Preencher'!I597</f>
        <v>0</v>
      </c>
      <c r="I588" s="14">
        <f>'[1]TCE - ANEXO III - Preencher'!J597</f>
        <v>434.01600000000008</v>
      </c>
      <c r="J588" s="14">
        <f>'[1]TCE - ANEXO III - Preencher'!K597</f>
        <v>0</v>
      </c>
      <c r="K588" s="15">
        <f>'[1]TCE - ANEXO III - Preencher'!L597</f>
        <v>69.59</v>
      </c>
      <c r="L588" s="15">
        <f>'[1]TCE - ANEXO III - Preencher'!M597</f>
        <v>9.49</v>
      </c>
      <c r="M588" s="15">
        <f t="shared" si="55"/>
        <v>60.1</v>
      </c>
      <c r="N588" s="15">
        <f>'[1]TCE - ANEXO III - Preencher'!O597</f>
        <v>2.0699999999999998</v>
      </c>
      <c r="O588" s="15">
        <f>'[1]TCE - ANEXO III - Preencher'!P597</f>
        <v>0</v>
      </c>
      <c r="P588" s="16">
        <f t="shared" si="56"/>
        <v>2.0699999999999998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496.18600000000009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JORGE LUIS VITORINO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06/2023</v>
      </c>
      <c r="H589" s="14">
        <f>'[1]TCE - ANEXO III - Preencher'!I598</f>
        <v>0</v>
      </c>
      <c r="I589" s="14">
        <f>'[1]TCE - ANEXO III - Preencher'!J598</f>
        <v>332.70240000000013</v>
      </c>
      <c r="J589" s="14">
        <f>'[1]TCE - ANEXO III - Preencher'!K598</f>
        <v>0</v>
      </c>
      <c r="K589" s="15">
        <f>'[1]TCE - ANEXO III - Preencher'!L598</f>
        <v>69.59</v>
      </c>
      <c r="L589" s="15">
        <f>'[1]TCE - ANEXO III - Preencher'!M598</f>
        <v>2.83</v>
      </c>
      <c r="M589" s="15">
        <f t="shared" si="55"/>
        <v>66.760000000000005</v>
      </c>
      <c r="N589" s="15">
        <f>'[1]TCE - ANEXO III - Preencher'!O598</f>
        <v>4.3499999999999996</v>
      </c>
      <c r="O589" s="15">
        <f>'[1]TCE - ANEXO III - Preencher'!P598</f>
        <v>0</v>
      </c>
      <c r="P589" s="16">
        <f t="shared" si="56"/>
        <v>4.3499999999999996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403.81240000000014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JORGE LUIZ BATISTA COSTA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5211-30</v>
      </c>
      <c r="G590" s="13" t="str">
        <f>IF('[1]TCE - ANEXO III - Preencher'!H599="","",'[1]TCE - ANEXO III - Preencher'!H599)</f>
        <v>06/2023</v>
      </c>
      <c r="H590" s="14">
        <f>'[1]TCE - ANEXO III - Preencher'!I599</f>
        <v>0</v>
      </c>
      <c r="I590" s="14">
        <f>'[1]TCE - ANEXO III - Preencher'!J599</f>
        <v>154</v>
      </c>
      <c r="J590" s="14">
        <f>'[1]TCE - ANEXO III - Preencher'!K599</f>
        <v>0</v>
      </c>
      <c r="K590" s="15">
        <f>'[1]TCE - ANEXO III - Preencher'!L599</f>
        <v>69.59</v>
      </c>
      <c r="L590" s="15">
        <f>'[1]TCE - ANEXO III - Preencher'!M599</f>
        <v>26.4</v>
      </c>
      <c r="M590" s="15">
        <f t="shared" si="55"/>
        <v>43.190000000000005</v>
      </c>
      <c r="N590" s="15">
        <f>'[1]TCE - ANEXO III - Preencher'!O599</f>
        <v>2.0699999999999998</v>
      </c>
      <c r="O590" s="15">
        <f>'[1]TCE - ANEXO III - Preencher'!P599</f>
        <v>0</v>
      </c>
      <c r="P590" s="16">
        <f t="shared" si="56"/>
        <v>2.0699999999999998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199.26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JORGE LUIZ GOUVEIA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8601-10</v>
      </c>
      <c r="G591" s="13" t="str">
        <f>IF('[1]TCE - ANEXO III - Preencher'!H600="","",'[1]TCE - ANEXO III - Preencher'!H600)</f>
        <v>06/2023</v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2.0699999999999998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JORGE RODRIGO MORAIS DE LIMA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2234-05</v>
      </c>
      <c r="G592" s="13" t="str">
        <f>IF('[1]TCE - ANEXO III - Preencher'!H601="","",'[1]TCE - ANEXO III - Preencher'!H601)</f>
        <v>06/2023</v>
      </c>
      <c r="H592" s="14">
        <f>'[1]TCE - ANEXO III - Preencher'!I601</f>
        <v>0</v>
      </c>
      <c r="I592" s="14">
        <f>'[1]TCE - ANEXO III - Preencher'!J601</f>
        <v>632.76880000000006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2.0699999999999998</v>
      </c>
      <c r="O592" s="15">
        <f>'[1]TCE - ANEXO III - Preencher'!P601</f>
        <v>0</v>
      </c>
      <c r="P592" s="16">
        <f t="shared" si="56"/>
        <v>2.0699999999999998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634.83880000000011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JOSAFA XAVIER ARAUJO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06/2023</v>
      </c>
      <c r="H593" s="14">
        <f>'[1]TCE - ANEXO III - Preencher'!I602</f>
        <v>0</v>
      </c>
      <c r="I593" s="14">
        <f>'[1]TCE - ANEXO III - Preencher'!J602</f>
        <v>116.7672</v>
      </c>
      <c r="J593" s="14">
        <f>'[1]TCE - ANEXO III - Preencher'!K602</f>
        <v>0</v>
      </c>
      <c r="K593" s="15">
        <f>'[1]TCE - ANEXO III - Preencher'!L602</f>
        <v>69.59</v>
      </c>
      <c r="L593" s="15">
        <f>'[1]TCE - ANEXO III - Preencher'!M602</f>
        <v>26.4</v>
      </c>
      <c r="M593" s="15">
        <f t="shared" si="55"/>
        <v>43.190000000000005</v>
      </c>
      <c r="N593" s="15">
        <f>'[1]TCE - ANEXO III - Preencher'!O602</f>
        <v>2.0699999999999998</v>
      </c>
      <c r="O593" s="15">
        <f>'[1]TCE - ANEXO III - Preencher'!P602</f>
        <v>0</v>
      </c>
      <c r="P593" s="16">
        <f t="shared" si="56"/>
        <v>2.0699999999999998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162.02719999999999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JOSE ALBENES DOS SANTOS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5142-25</v>
      </c>
      <c r="G594" s="13" t="str">
        <f>IF('[1]TCE - ANEXO III - Preencher'!H603="","",'[1]TCE - ANEXO III - Preencher'!H603)</f>
        <v>06/2023</v>
      </c>
      <c r="H594" s="14">
        <f>'[1]TCE - ANEXO III - Preencher'!I603</f>
        <v>0</v>
      </c>
      <c r="I594" s="14">
        <f>'[1]TCE - ANEXO III - Preencher'!J603</f>
        <v>222.3168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2.0699999999999998</v>
      </c>
      <c r="O594" s="15">
        <f>'[1]TCE - ANEXO III - Preencher'!P603</f>
        <v>0</v>
      </c>
      <c r="P594" s="16">
        <f t="shared" si="56"/>
        <v>2.0699999999999998</v>
      </c>
      <c r="Q594" s="15">
        <f>'[1]TCE - ANEXO III - Preencher'!R603</f>
        <v>251.12</v>
      </c>
      <c r="R594" s="15">
        <f>'[1]TCE - ANEXO III - Preencher'!S603</f>
        <v>79.2</v>
      </c>
      <c r="S594" s="16">
        <f t="shared" si="57"/>
        <v>171.92000000000002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396.30680000000001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JOSE ANDRADE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5163-45</v>
      </c>
      <c r="G595" s="13" t="str">
        <f>IF('[1]TCE - ANEXO III - Preencher'!H604="","",'[1]TCE - ANEXO III - Preencher'!H604)</f>
        <v>06/2023</v>
      </c>
      <c r="H595" s="14">
        <f>'[1]TCE - ANEXO III - Preencher'!I604</f>
        <v>0</v>
      </c>
      <c r="I595" s="14">
        <f>'[1]TCE - ANEXO III - Preencher'!J604</f>
        <v>229.88800000000001</v>
      </c>
      <c r="J595" s="14">
        <f>'[1]TCE - ANEXO III - Preencher'!K604</f>
        <v>0</v>
      </c>
      <c r="K595" s="15">
        <f>'[1]TCE - ANEXO III - Preencher'!L604</f>
        <v>69.59</v>
      </c>
      <c r="L595" s="15">
        <f>'[1]TCE - ANEXO III - Preencher'!M604</f>
        <v>26.4</v>
      </c>
      <c r="M595" s="15">
        <f t="shared" si="55"/>
        <v>43.190000000000005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172.72</v>
      </c>
      <c r="R595" s="15">
        <f>'[1]TCE - ANEXO III - Preencher'!S604</f>
        <v>79.2</v>
      </c>
      <c r="S595" s="16">
        <f t="shared" si="57"/>
        <v>93.52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368.66800000000001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JOSE ANDRE DE LIRA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2526-05</v>
      </c>
      <c r="G596" s="13" t="str">
        <f>IF('[1]TCE - ANEXO III - Preencher'!H605="","",'[1]TCE - ANEXO III - Preencher'!H605)</f>
        <v>06/2023</v>
      </c>
      <c r="H596" s="14">
        <f>'[1]TCE - ANEXO III - Preencher'!I605</f>
        <v>0</v>
      </c>
      <c r="I596" s="14">
        <f>'[1]TCE - ANEXO III - Preencher'!J605</f>
        <v>157.93119999999999</v>
      </c>
      <c r="J596" s="14">
        <f>'[1]TCE - ANEXO III - Preencher'!K605</f>
        <v>0</v>
      </c>
      <c r="K596" s="15">
        <f>'[1]TCE - ANEXO III - Preencher'!L605</f>
        <v>69.59</v>
      </c>
      <c r="L596" s="15">
        <f>'[1]TCE - ANEXO III - Preencher'!M605</f>
        <v>30</v>
      </c>
      <c r="M596" s="15">
        <f t="shared" si="55"/>
        <v>39.590000000000003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197.92</v>
      </c>
      <c r="R596" s="15">
        <f>'[1]TCE - ANEXO III - Preencher'!S605</f>
        <v>132.77000000000001</v>
      </c>
      <c r="S596" s="16">
        <f t="shared" si="57"/>
        <v>65.149999999999977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264.74119999999994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JOSE CARLOS EGIPEDES DE FRANCA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06/2023</v>
      </c>
      <c r="H597" s="14">
        <f>'[1]TCE - ANEXO III - Preencher'!I606</f>
        <v>0</v>
      </c>
      <c r="I597" s="14">
        <f>'[1]TCE - ANEXO III - Preencher'!J606</f>
        <v>294.04480000000001</v>
      </c>
      <c r="J597" s="14">
        <f>'[1]TCE - ANEXO III - Preencher'!K606</f>
        <v>0</v>
      </c>
      <c r="K597" s="15">
        <f>'[1]TCE - ANEXO III - Preencher'!L606</f>
        <v>69.59</v>
      </c>
      <c r="L597" s="15">
        <f>'[1]TCE - ANEXO III - Preencher'!M606</f>
        <v>26.6</v>
      </c>
      <c r="M597" s="15">
        <f t="shared" si="55"/>
        <v>42.99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339.10480000000001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JOSE CEZAR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5142-25</v>
      </c>
      <c r="G598" s="13" t="str">
        <f>IF('[1]TCE - ANEXO III - Preencher'!H607="","",'[1]TCE - ANEXO III - Preencher'!H607)</f>
        <v>06/2023</v>
      </c>
      <c r="H598" s="14">
        <f>'[1]TCE - ANEXO III - Preencher'!I607</f>
        <v>0</v>
      </c>
      <c r="I598" s="14">
        <f>'[1]TCE - ANEXO III - Preencher'!J607</f>
        <v>222.8544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224.92439999999999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JOSE DOMINGOS DA SILVA NETO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2251-25</v>
      </c>
      <c r="G599" s="13" t="str">
        <f>IF('[1]TCE - ANEXO III - Preencher'!H608="","",'[1]TCE - ANEXO III - Preencher'!H608)</f>
        <v>06/2023</v>
      </c>
      <c r="H599" s="14">
        <f>'[1]TCE - ANEXO III - Preencher'!I608</f>
        <v>0</v>
      </c>
      <c r="I599" s="14">
        <f>'[1]TCE - ANEXO III - Preencher'!J608</f>
        <v>1046.1759999999999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16.59</v>
      </c>
      <c r="O599" s="15">
        <f>'[1]TCE - ANEXO III - Preencher'!P608</f>
        <v>0</v>
      </c>
      <c r="P599" s="16">
        <f t="shared" si="56"/>
        <v>16.59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1062.7659999999998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JOSE FABIO DA PAIXAO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06/2023</v>
      </c>
      <c r="H600" s="14">
        <f>'[1]TCE - ANEXO III - Preencher'!I609</f>
        <v>0</v>
      </c>
      <c r="I600" s="14">
        <f>'[1]TCE - ANEXO III - Preencher'!J609</f>
        <v>141.09119999999999</v>
      </c>
      <c r="J600" s="14">
        <f>'[1]TCE - ANEXO III - Preencher'!K609</f>
        <v>0</v>
      </c>
      <c r="K600" s="15">
        <f>'[1]TCE - ANEXO III - Preencher'!L609</f>
        <v>69.59</v>
      </c>
      <c r="L600" s="15">
        <f>'[1]TCE - ANEXO III - Preencher'!M609</f>
        <v>26.6</v>
      </c>
      <c r="M600" s="15">
        <f t="shared" si="55"/>
        <v>42.99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79.8</v>
      </c>
      <c r="S600" s="16">
        <f t="shared" si="57"/>
        <v>-79.8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106.35119999999999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JOSE MANOEL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5151-10</v>
      </c>
      <c r="G601" s="13" t="str">
        <f>IF('[1]TCE - ANEXO III - Preencher'!H610="","",'[1]TCE - ANEXO III - Preencher'!H610)</f>
        <v>06/2023</v>
      </c>
      <c r="H601" s="14">
        <f>'[1]TCE - ANEXO III - Preencher'!I610</f>
        <v>0</v>
      </c>
      <c r="I601" s="14">
        <f>'[1]TCE - ANEXO III - Preencher'!J610</f>
        <v>197.95519999999999</v>
      </c>
      <c r="J601" s="14">
        <f>'[1]TCE - ANEXO III - Preencher'!K610</f>
        <v>0</v>
      </c>
      <c r="K601" s="15">
        <f>'[1]TCE - ANEXO III - Preencher'!L610</f>
        <v>69.59</v>
      </c>
      <c r="L601" s="15">
        <f>'[1]TCE - ANEXO III - Preencher'!M610</f>
        <v>26.4</v>
      </c>
      <c r="M601" s="15">
        <f t="shared" si="55"/>
        <v>43.190000000000005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251.12</v>
      </c>
      <c r="R601" s="15">
        <f>'[1]TCE - ANEXO III - Preencher'!S610</f>
        <v>79.2</v>
      </c>
      <c r="S601" s="16">
        <f t="shared" si="57"/>
        <v>171.92000000000002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415.1352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JOSE RICARDO DE ARAUJO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06/2023</v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JOSEANE DE OLIVEIRA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06/2023</v>
      </c>
      <c r="H603" s="14">
        <f>'[1]TCE - ANEXO III - Preencher'!I612</f>
        <v>0</v>
      </c>
      <c r="I603" s="14">
        <f>'[1]TCE - ANEXO III - Preencher'!J612</f>
        <v>220.49440000000001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222.56440000000001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 xml:space="preserve">JOSEANE MARIA DA SILVA 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5211-30</v>
      </c>
      <c r="G604" s="13" t="str">
        <f>IF('[1]TCE - ANEXO III - Preencher'!H613="","",'[1]TCE - ANEXO III - Preencher'!H613)</f>
        <v>06/2023</v>
      </c>
      <c r="H604" s="14">
        <f>'[1]TCE - ANEXO III - Preencher'!I613</f>
        <v>0</v>
      </c>
      <c r="I604" s="14">
        <f>'[1]TCE - ANEXO III - Preencher'!J613</f>
        <v>169.84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0</v>
      </c>
      <c r="R604" s="15">
        <f>'[1]TCE - ANEXO III - Preencher'!S613</f>
        <v>79.2</v>
      </c>
      <c r="S604" s="16">
        <f t="shared" si="57"/>
        <v>-79.2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92.71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JOSEFA PINHEIRO ALVES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06/2023</v>
      </c>
      <c r="H605" s="14">
        <f>'[1]TCE - ANEXO III - Preencher'!I614</f>
        <v>0</v>
      </c>
      <c r="I605" s="14">
        <f>'[1]TCE - ANEXO III - Preencher'!J614</f>
        <v>463.15280000000001</v>
      </c>
      <c r="J605" s="14">
        <f>'[1]TCE - ANEXO III - Preencher'!K614</f>
        <v>0</v>
      </c>
      <c r="K605" s="15">
        <f>'[1]TCE - ANEXO III - Preencher'!L614</f>
        <v>69.59</v>
      </c>
      <c r="L605" s="15">
        <f>'[1]TCE - ANEXO III - Preencher'!M614</f>
        <v>3.59</v>
      </c>
      <c r="M605" s="15">
        <f t="shared" si="55"/>
        <v>66</v>
      </c>
      <c r="N605" s="15">
        <f>'[1]TCE - ANEXO III - Preencher'!O614</f>
        <v>4.3499999999999996</v>
      </c>
      <c r="O605" s="15">
        <f>'[1]TCE - ANEXO III - Preencher'!P614</f>
        <v>0</v>
      </c>
      <c r="P605" s="16">
        <f t="shared" si="56"/>
        <v>4.3499999999999996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533.50280000000009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JOSELANE LOPES DE OLIVEIRA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5134-30</v>
      </c>
      <c r="G606" s="13" t="str">
        <f>IF('[1]TCE - ANEXO III - Preencher'!H615="","",'[1]TCE - ANEXO III - Preencher'!H615)</f>
        <v>06/2023</v>
      </c>
      <c r="H606" s="14">
        <f>'[1]TCE - ANEXO III - Preencher'!I615</f>
        <v>0</v>
      </c>
      <c r="I606" s="14">
        <f>'[1]TCE - ANEXO III - Preencher'!J615</f>
        <v>193.6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2.0699999999999998</v>
      </c>
      <c r="O606" s="15">
        <f>'[1]TCE - ANEXO III - Preencher'!P615</f>
        <v>0</v>
      </c>
      <c r="P606" s="16">
        <f t="shared" si="56"/>
        <v>2.0699999999999998</v>
      </c>
      <c r="Q606" s="15">
        <f>'[1]TCE - ANEXO III - Preencher'!R615</f>
        <v>161.52000000000001</v>
      </c>
      <c r="R606" s="15">
        <f>'[1]TCE - ANEXO III - Preencher'!S615</f>
        <v>79.2</v>
      </c>
      <c r="S606" s="16">
        <f t="shared" si="57"/>
        <v>82.320000000000007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277.99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JOSELAYNE MARTILIANO MARTINS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06/2023</v>
      </c>
      <c r="H607" s="14">
        <f>'[1]TCE - ANEXO III - Preencher'!I616</f>
        <v>0</v>
      </c>
      <c r="I607" s="14">
        <f>'[1]TCE - ANEXO III - Preencher'!J616</f>
        <v>146.61920000000001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161.52000000000001</v>
      </c>
      <c r="R607" s="15">
        <f>'[1]TCE - ANEXO III - Preencher'!S616</f>
        <v>79.8</v>
      </c>
      <c r="S607" s="16">
        <f t="shared" si="57"/>
        <v>81.720000000000013</v>
      </c>
      <c r="T607" s="15">
        <f>'[1]TCE - ANEXO III - Preencher'!U616</f>
        <v>69.41</v>
      </c>
      <c r="U607" s="15">
        <f>'[1]TCE - ANEXO III - Preencher'!V616</f>
        <v>0</v>
      </c>
      <c r="V607" s="16">
        <f t="shared" si="58"/>
        <v>69.41</v>
      </c>
      <c r="W607" s="17" t="str">
        <f>IF('[1]TCE - ANEXO III - Preencher'!X616="","",'[1]TCE - ANEXO III - Preencher'!X616)</f>
        <v>AUXÍLIO CRECHE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299.81920000000002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JOSIANE DE SOUSA VIANA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06/2023</v>
      </c>
      <c r="H608" s="14">
        <f>'[1]TCE - ANEXO III - Preencher'!I617</f>
        <v>0</v>
      </c>
      <c r="I608" s="14">
        <f>'[1]TCE - ANEXO III - Preencher'!J617</f>
        <v>241.66</v>
      </c>
      <c r="J608" s="14">
        <f>'[1]TCE - ANEXO III - Preencher'!K617</f>
        <v>0</v>
      </c>
      <c r="K608" s="15">
        <f>'[1]TCE - ANEXO III - Preencher'!L617</f>
        <v>69.59</v>
      </c>
      <c r="L608" s="15">
        <f>'[1]TCE - ANEXO III - Preencher'!M617</f>
        <v>26.6</v>
      </c>
      <c r="M608" s="15">
        <f t="shared" si="55"/>
        <v>42.99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150.22</v>
      </c>
      <c r="R608" s="15">
        <f>'[1]TCE - ANEXO III - Preencher'!S617</f>
        <v>79.8</v>
      </c>
      <c r="S608" s="16">
        <f t="shared" si="57"/>
        <v>70.42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357.14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JOSIANE MARIA DO BOM PARTO OLIVEIRA DE MIRANDA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06/2023</v>
      </c>
      <c r="H609" s="14">
        <f>'[1]TCE - ANEXO III - Preencher'!I618</f>
        <v>0</v>
      </c>
      <c r="I609" s="14">
        <f>'[1]TCE - ANEXO III - Preencher'!J618</f>
        <v>241.3792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2.0699999999999998</v>
      </c>
      <c r="O609" s="15">
        <f>'[1]TCE - ANEXO III - Preencher'!P618</f>
        <v>0</v>
      </c>
      <c r="P609" s="16">
        <f t="shared" si="56"/>
        <v>2.0699999999999998</v>
      </c>
      <c r="Q609" s="15">
        <f>'[1]TCE - ANEXO III - Preencher'!R618</f>
        <v>392.72</v>
      </c>
      <c r="R609" s="15">
        <f>'[1]TCE - ANEXO III - Preencher'!S618</f>
        <v>83.56</v>
      </c>
      <c r="S609" s="16">
        <f t="shared" si="57"/>
        <v>309.16000000000003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552.60919999999999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JOSIAS JOSE RUFINO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5151-10</v>
      </c>
      <c r="G610" s="13" t="str">
        <f>IF('[1]TCE - ANEXO III - Preencher'!H619="","",'[1]TCE - ANEXO III - Preencher'!H619)</f>
        <v>06/2023</v>
      </c>
      <c r="H610" s="14">
        <f>'[1]TCE - ANEXO III - Preencher'!I619</f>
        <v>0</v>
      </c>
      <c r="I610" s="14">
        <f>'[1]TCE - ANEXO III - Preencher'!J619</f>
        <v>269.24720000000002</v>
      </c>
      <c r="J610" s="14">
        <f>'[1]TCE - ANEXO III - Preencher'!K619</f>
        <v>0</v>
      </c>
      <c r="K610" s="15">
        <f>'[1]TCE - ANEXO III - Preencher'!L619</f>
        <v>69.59</v>
      </c>
      <c r="L610" s="15">
        <f>'[1]TCE - ANEXO III - Preencher'!M619</f>
        <v>26.4</v>
      </c>
      <c r="M610" s="15">
        <f t="shared" si="55"/>
        <v>43.190000000000005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314.50720000000001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JOSILEIDE ALVES FERREIRA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06/2023</v>
      </c>
      <c r="H611" s="14">
        <f>'[1]TCE - ANEXO III - Preencher'!I620</f>
        <v>0</v>
      </c>
      <c r="I611" s="14">
        <f>'[1]TCE - ANEXO III - Preencher'!J620</f>
        <v>229.5</v>
      </c>
      <c r="J611" s="14">
        <f>'[1]TCE - ANEXO III - Preencher'!K620</f>
        <v>0</v>
      </c>
      <c r="K611" s="15">
        <f>'[1]TCE - ANEXO III - Preencher'!L620</f>
        <v>69.59</v>
      </c>
      <c r="L611" s="15">
        <f>'[1]TCE - ANEXO III - Preencher'!M620</f>
        <v>26.6</v>
      </c>
      <c r="M611" s="15">
        <f t="shared" si="55"/>
        <v>42.99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172.72</v>
      </c>
      <c r="R611" s="15">
        <f>'[1]TCE - ANEXO III - Preencher'!S620</f>
        <v>79.8</v>
      </c>
      <c r="S611" s="16">
        <f t="shared" si="57"/>
        <v>92.92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367.48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JOSILEIDE PEREIRA DA SILVA COSTA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06/2023</v>
      </c>
      <c r="H612" s="14">
        <f>'[1]TCE - ANEXO III - Preencher'!I621</f>
        <v>0</v>
      </c>
      <c r="I612" s="14">
        <f>'[1]TCE - ANEXO III - Preencher'!J621</f>
        <v>343.90480000000002</v>
      </c>
      <c r="J612" s="14">
        <f>'[1]TCE - ANEXO III - Preencher'!K621</f>
        <v>0</v>
      </c>
      <c r="K612" s="15">
        <f>'[1]TCE - ANEXO III - Preencher'!L621</f>
        <v>69.59</v>
      </c>
      <c r="L612" s="15">
        <f>'[1]TCE - ANEXO III - Preencher'!M621</f>
        <v>3.33</v>
      </c>
      <c r="M612" s="15">
        <f t="shared" si="55"/>
        <v>66.260000000000005</v>
      </c>
      <c r="N612" s="15">
        <f>'[1]TCE - ANEXO III - Preencher'!O621</f>
        <v>4.3499999999999996</v>
      </c>
      <c r="O612" s="15">
        <f>'[1]TCE - ANEXO III - Preencher'!P621</f>
        <v>0</v>
      </c>
      <c r="P612" s="16">
        <f t="shared" si="56"/>
        <v>4.3499999999999996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240.52</v>
      </c>
      <c r="U612" s="15">
        <f>'[1]TCE - ANEXO III - Preencher'!V621</f>
        <v>0</v>
      </c>
      <c r="V612" s="16">
        <f t="shared" si="58"/>
        <v>240.52</v>
      </c>
      <c r="W612" s="17" t="str">
        <f>IF('[1]TCE - ANEXO III - Preencher'!X621="","",'[1]TCE - ANEXO III - Preencher'!X621)</f>
        <v>AUXÍLIO CRECHE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655.03480000000002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JOSILENE MOURA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06/2023</v>
      </c>
      <c r="H613" s="14">
        <f>'[1]TCE - ANEXO III - Preencher'!I622</f>
        <v>0</v>
      </c>
      <c r="I613" s="14">
        <f>'[1]TCE - ANEXO III - Preencher'!J622</f>
        <v>222.6352</v>
      </c>
      <c r="J613" s="14">
        <f>'[1]TCE - ANEXO III - Preencher'!K622</f>
        <v>0</v>
      </c>
      <c r="K613" s="15">
        <f>'[1]TCE - ANEXO III - Preencher'!L622</f>
        <v>69.59</v>
      </c>
      <c r="L613" s="15">
        <f>'[1]TCE - ANEXO III - Preencher'!M622</f>
        <v>26.6</v>
      </c>
      <c r="M613" s="15">
        <f t="shared" si="55"/>
        <v>42.99</v>
      </c>
      <c r="N613" s="15">
        <f>'[1]TCE - ANEXO III - Preencher'!O622</f>
        <v>2.0699999999999998</v>
      </c>
      <c r="O613" s="15">
        <f>'[1]TCE - ANEXO III - Preencher'!P622</f>
        <v>0</v>
      </c>
      <c r="P613" s="16">
        <f t="shared" si="56"/>
        <v>2.0699999999999998</v>
      </c>
      <c r="Q613" s="15">
        <f>'[1]TCE - ANEXO III - Preencher'!R622</f>
        <v>0</v>
      </c>
      <c r="R613" s="15">
        <f>'[1]TCE - ANEXO III - Preencher'!S622</f>
        <v>79.8</v>
      </c>
      <c r="S613" s="16">
        <f t="shared" si="57"/>
        <v>-79.8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187.89519999999999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JOSIVAN PEREIRA DO NASCIMENTO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5174-10</v>
      </c>
      <c r="G614" s="13" t="str">
        <f>IF('[1]TCE - ANEXO III - Preencher'!H623="","",'[1]TCE - ANEXO III - Preencher'!H623)</f>
        <v>06/2023</v>
      </c>
      <c r="H614" s="14">
        <f>'[1]TCE - ANEXO III - Preencher'!I623</f>
        <v>0</v>
      </c>
      <c r="I614" s="14">
        <f>'[1]TCE - ANEXO III - Preencher'!J623</f>
        <v>179.98400000000001</v>
      </c>
      <c r="J614" s="14">
        <f>'[1]TCE - ANEXO III - Preencher'!K623</f>
        <v>0</v>
      </c>
      <c r="K614" s="15">
        <f>'[1]TCE - ANEXO III - Preencher'!L623</f>
        <v>69.59</v>
      </c>
      <c r="L614" s="15">
        <f>'[1]TCE - ANEXO III - Preencher'!M623</f>
        <v>26.4</v>
      </c>
      <c r="M614" s="15">
        <f t="shared" si="55"/>
        <v>43.190000000000005</v>
      </c>
      <c r="N614" s="15">
        <f>'[1]TCE - ANEXO III - Preencher'!O623</f>
        <v>2.0699999999999998</v>
      </c>
      <c r="O614" s="15">
        <f>'[1]TCE - ANEXO III - Preencher'!P623</f>
        <v>0</v>
      </c>
      <c r="P614" s="16">
        <f t="shared" si="56"/>
        <v>2.0699999999999998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225.244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JOZILDO BARBOSA DE SOUZA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2251-25</v>
      </c>
      <c r="G615" s="13" t="str">
        <f>IF('[1]TCE - ANEXO III - Preencher'!H624="","",'[1]TCE - ANEXO III - Preencher'!H624)</f>
        <v>06/2023</v>
      </c>
      <c r="H615" s="14">
        <f>'[1]TCE - ANEXO III - Preencher'!I624</f>
        <v>0</v>
      </c>
      <c r="I615" s="14">
        <f>'[1]TCE - ANEXO III - Preencher'!J624</f>
        <v>681.87199999999996</v>
      </c>
      <c r="J615" s="14">
        <f>'[1]TCE - ANEXO III - Preencher'!K624</f>
        <v>0</v>
      </c>
      <c r="K615" s="15">
        <f>'[1]TCE - ANEXO III - Preencher'!L624</f>
        <v>69.59</v>
      </c>
      <c r="L615" s="15">
        <f>'[1]TCE - ANEXO III - Preencher'!M624</f>
        <v>3.96</v>
      </c>
      <c r="M615" s="15">
        <f t="shared" si="55"/>
        <v>65.63000000000001</v>
      </c>
      <c r="N615" s="15">
        <f>'[1]TCE - ANEXO III - Preencher'!O624</f>
        <v>16.59</v>
      </c>
      <c r="O615" s="15">
        <f>'[1]TCE - ANEXO III - Preencher'!P624</f>
        <v>0</v>
      </c>
      <c r="P615" s="16">
        <f t="shared" si="56"/>
        <v>16.59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764.09199999999998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JOZIMO ALVES FEITOSA NETO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2251-25</v>
      </c>
      <c r="G616" s="13" t="str">
        <f>IF('[1]TCE - ANEXO III - Preencher'!H625="","",'[1]TCE - ANEXO III - Preencher'!H625)</f>
        <v>06/2023</v>
      </c>
      <c r="H616" s="14">
        <f>'[1]TCE - ANEXO III - Preencher'!I625</f>
        <v>0</v>
      </c>
      <c r="I616" s="14">
        <f>'[1]TCE - ANEXO III - Preencher'!J625</f>
        <v>457.37040000000002</v>
      </c>
      <c r="J616" s="14">
        <f>'[1]TCE - ANEXO III - Preencher'!K625</f>
        <v>0</v>
      </c>
      <c r="K616" s="15">
        <f>'[1]TCE - ANEXO III - Preencher'!L625</f>
        <v>69.59</v>
      </c>
      <c r="L616" s="15">
        <f>'[1]TCE - ANEXO III - Preencher'!M625</f>
        <v>1.58</v>
      </c>
      <c r="M616" s="15">
        <f t="shared" si="55"/>
        <v>68.010000000000005</v>
      </c>
      <c r="N616" s="15">
        <f>'[1]TCE - ANEXO III - Preencher'!O625</f>
        <v>16.59</v>
      </c>
      <c r="O616" s="15">
        <f>'[1]TCE - ANEXO III - Preencher'!P625</f>
        <v>0</v>
      </c>
      <c r="P616" s="16">
        <f t="shared" si="56"/>
        <v>16.59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541.97040000000004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JOZIVANIA DO CARMO DO NASCIMENTO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06/2023</v>
      </c>
      <c r="H617" s="14">
        <f>'[1]TCE - ANEXO III - Preencher'!I626</f>
        <v>0</v>
      </c>
      <c r="I617" s="14">
        <f>'[1]TCE - ANEXO III - Preencher'!J626</f>
        <v>208.86320000000001</v>
      </c>
      <c r="J617" s="14">
        <f>'[1]TCE - ANEXO III - Preencher'!K626</f>
        <v>0</v>
      </c>
      <c r="K617" s="15">
        <f>'[1]TCE - ANEXO III - Preencher'!L626</f>
        <v>69.59</v>
      </c>
      <c r="L617" s="15">
        <f>'[1]TCE - ANEXO III - Preencher'!M626</f>
        <v>26.6</v>
      </c>
      <c r="M617" s="15">
        <f t="shared" si="55"/>
        <v>42.99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0</v>
      </c>
      <c r="R617" s="15">
        <f>'[1]TCE - ANEXO III - Preencher'!S626</f>
        <v>73.400000000000006</v>
      </c>
      <c r="S617" s="16">
        <f t="shared" si="57"/>
        <v>-73.400000000000006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180.5232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JULIA CONCEICAO BEZERRA DOS SANTOS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5211-30</v>
      </c>
      <c r="G618" s="13" t="str">
        <f>IF('[1]TCE - ANEXO III - Preencher'!H627="","",'[1]TCE - ANEXO III - Preencher'!H627)</f>
        <v>06/2023</v>
      </c>
      <c r="H618" s="14">
        <f>'[1]TCE - ANEXO III - Preencher'!I627</f>
        <v>0</v>
      </c>
      <c r="I618" s="14">
        <f>'[1]TCE - ANEXO III - Preencher'!J627</f>
        <v>291.59199999999998</v>
      </c>
      <c r="J618" s="14">
        <f>'[1]TCE - ANEXO III - Preencher'!K627</f>
        <v>0</v>
      </c>
      <c r="K618" s="15">
        <f>'[1]TCE - ANEXO III - Preencher'!L627</f>
        <v>69.59</v>
      </c>
      <c r="L618" s="15">
        <f>'[1]TCE - ANEXO III - Preencher'!M627</f>
        <v>26.4</v>
      </c>
      <c r="M618" s="15">
        <f t="shared" si="55"/>
        <v>43.190000000000005</v>
      </c>
      <c r="N618" s="15">
        <f>'[1]TCE - ANEXO III - Preencher'!O627</f>
        <v>2.0699999999999998</v>
      </c>
      <c r="O618" s="15">
        <f>'[1]TCE - ANEXO III - Preencher'!P627</f>
        <v>0</v>
      </c>
      <c r="P618" s="16">
        <f t="shared" si="56"/>
        <v>2.0699999999999998</v>
      </c>
      <c r="Q618" s="15">
        <f>'[1]TCE - ANEXO III - Preencher'!R627</f>
        <v>172.72</v>
      </c>
      <c r="R618" s="15">
        <f>'[1]TCE - ANEXO III - Preencher'!S627</f>
        <v>79.2</v>
      </c>
      <c r="S618" s="16">
        <f t="shared" si="57"/>
        <v>93.52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430.37199999999996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JULIA MARIA DE OLIVEIRA PASTOR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3242-05</v>
      </c>
      <c r="G619" s="13" t="str">
        <f>IF('[1]TCE - ANEXO III - Preencher'!H628="","",'[1]TCE - ANEXO III - Preencher'!H628)</f>
        <v>06/2023</v>
      </c>
      <c r="H619" s="14">
        <f>'[1]TCE - ANEXO III - Preencher'!I628</f>
        <v>0</v>
      </c>
      <c r="I619" s="14">
        <f>'[1]TCE - ANEXO III - Preencher'!J628</f>
        <v>217.78479999999999</v>
      </c>
      <c r="J619" s="14">
        <f>'[1]TCE - ANEXO III - Preencher'!K628</f>
        <v>0</v>
      </c>
      <c r="K619" s="15">
        <f>'[1]TCE - ANEXO III - Preencher'!L628</f>
        <v>69.59</v>
      </c>
      <c r="L619" s="15">
        <f>'[1]TCE - ANEXO III - Preencher'!M628</f>
        <v>30</v>
      </c>
      <c r="M619" s="15">
        <f t="shared" si="55"/>
        <v>39.590000000000003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259.44479999999999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JULIA MARIA SOBREIRA MACHADO SALES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06/2023</v>
      </c>
      <c r="H620" s="14">
        <f>'[1]TCE - ANEXO III - Preencher'!I629</f>
        <v>0</v>
      </c>
      <c r="I620" s="14">
        <f>'[1]TCE - ANEXO III - Preencher'!J629</f>
        <v>567.28959999999995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4.3499999999999996</v>
      </c>
      <c r="O620" s="15">
        <f>'[1]TCE - ANEXO III - Preencher'!P629</f>
        <v>0</v>
      </c>
      <c r="P620" s="16">
        <f t="shared" si="56"/>
        <v>4.3499999999999996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571.63959999999997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JULIANA ALVES MEIRELES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2236-05</v>
      </c>
      <c r="G621" s="13" t="str">
        <f>IF('[1]TCE - ANEXO III - Preencher'!H630="","",'[1]TCE - ANEXO III - Preencher'!H630)</f>
        <v>06/2023</v>
      </c>
      <c r="H621" s="14">
        <f>'[1]TCE - ANEXO III - Preencher'!I630</f>
        <v>0</v>
      </c>
      <c r="I621" s="14">
        <f>'[1]TCE - ANEXO III - Preencher'!J630</f>
        <v>425.89600000000007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4.3499999999999996</v>
      </c>
      <c r="O621" s="15">
        <f>'[1]TCE - ANEXO III - Preencher'!P630</f>
        <v>0</v>
      </c>
      <c r="P621" s="16">
        <f t="shared" si="56"/>
        <v>4.3499999999999996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97.26</v>
      </c>
      <c r="U621" s="15">
        <f>'[1]TCE - ANEXO III - Preencher'!V630</f>
        <v>0</v>
      </c>
      <c r="V621" s="16">
        <f t="shared" si="58"/>
        <v>97.26</v>
      </c>
      <c r="W621" s="17" t="str">
        <f>IF('[1]TCE - ANEXO III - Preencher'!X630="","",'[1]TCE - ANEXO III - Preencher'!X630)</f>
        <v>AUXÍLIO CRECHE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527.50600000000009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JULIANA MARIA BATISTA DO AMARAL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06/2023</v>
      </c>
      <c r="H622" s="14">
        <f>'[1]TCE - ANEXO III - Preencher'!I631</f>
        <v>0</v>
      </c>
      <c r="I622" s="14">
        <f>'[1]TCE - ANEXO III - Preencher'!J631</f>
        <v>308.67360000000002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4.3499999999999996</v>
      </c>
      <c r="O622" s="15">
        <f>'[1]TCE - ANEXO III - Preencher'!P631</f>
        <v>0</v>
      </c>
      <c r="P622" s="16">
        <f t="shared" si="56"/>
        <v>4.3499999999999996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120.26</v>
      </c>
      <c r="U622" s="15">
        <f>'[1]TCE - ANEXO III - Preencher'!V631</f>
        <v>0</v>
      </c>
      <c r="V622" s="16">
        <f t="shared" si="58"/>
        <v>120.26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433.28360000000004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JULIANA MELO DE JESUS LOPES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4110-10</v>
      </c>
      <c r="G623" s="13" t="str">
        <f>IF('[1]TCE - ANEXO III - Preencher'!H632="","",'[1]TCE - ANEXO III - Preencher'!H632)</f>
        <v>06/2023</v>
      </c>
      <c r="H623" s="14">
        <f>'[1]TCE - ANEXO III - Preencher'!I632</f>
        <v>0</v>
      </c>
      <c r="I623" s="14">
        <f>'[1]TCE - ANEXO III - Preencher'!J632</f>
        <v>243.80799999999999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2.0699999999999998</v>
      </c>
      <c r="O623" s="15">
        <f>'[1]TCE - ANEXO III - Preencher'!P632</f>
        <v>0</v>
      </c>
      <c r="P623" s="16">
        <f t="shared" si="56"/>
        <v>2.0699999999999998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77.569999999999993</v>
      </c>
      <c r="U623" s="15">
        <f>'[1]TCE - ANEXO III - Preencher'!V632</f>
        <v>0</v>
      </c>
      <c r="V623" s="16">
        <f t="shared" si="58"/>
        <v>77.569999999999993</v>
      </c>
      <c r="W623" s="17" t="str">
        <f>IF('[1]TCE - ANEXO III - Preencher'!X632="","",'[1]TCE - ANEXO III - Preencher'!X632)</f>
        <v>AUXÍLIO CRECHE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323.44799999999998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JULIANA PASCARETTA ROCHA</v>
      </c>
      <c r="E624" s="9" t="str">
        <f>IF('[1]TCE - ANEXO III - Preencher'!F633="4 - Assistência Odontológica","2 - Outros Profissionais da Saúde",'[1]TCE - ANEXO III - Preencher'!F633)</f>
        <v>1 - Médico</v>
      </c>
      <c r="F624" s="12" t="str">
        <f>'[1]TCE - ANEXO III - Preencher'!G633</f>
        <v>2251-25</v>
      </c>
      <c r="G624" s="13" t="str">
        <f>IF('[1]TCE - ANEXO III - Preencher'!H633="","",'[1]TCE - ANEXO III - Preencher'!H633)</f>
        <v>06/2023</v>
      </c>
      <c r="H624" s="14">
        <f>'[1]TCE - ANEXO III - Preencher'!I633</f>
        <v>0</v>
      </c>
      <c r="I624" s="14">
        <f>'[1]TCE - ANEXO III - Preencher'!J633</f>
        <v>978.31280000000004</v>
      </c>
      <c r="J624" s="14">
        <f>'[1]TCE - ANEXO III - Preencher'!K633</f>
        <v>0</v>
      </c>
      <c r="K624" s="15">
        <f>'[1]TCE - ANEXO III - Preencher'!L633</f>
        <v>69.59</v>
      </c>
      <c r="L624" s="15">
        <f>'[1]TCE - ANEXO III - Preencher'!M633</f>
        <v>3.17</v>
      </c>
      <c r="M624" s="15">
        <f t="shared" si="55"/>
        <v>66.42</v>
      </c>
      <c r="N624" s="15">
        <f>'[1]TCE - ANEXO III - Preencher'!O633</f>
        <v>16.59</v>
      </c>
      <c r="O624" s="15">
        <f>'[1]TCE - ANEXO III - Preencher'!P633</f>
        <v>0</v>
      </c>
      <c r="P624" s="16">
        <f t="shared" si="56"/>
        <v>16.59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1061.3227999999999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JULIANA PEREIRA PINTO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06/2023</v>
      </c>
      <c r="H625" s="14">
        <f>'[1]TCE - ANEXO III - Preencher'!I634</f>
        <v>0</v>
      </c>
      <c r="I625" s="14">
        <f>'[1]TCE - ANEXO III - Preencher'!J634</f>
        <v>125.6728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2.0699999999999998</v>
      </c>
      <c r="O625" s="15">
        <f>'[1]TCE - ANEXO III - Preencher'!P634</f>
        <v>0</v>
      </c>
      <c r="P625" s="16">
        <f t="shared" si="56"/>
        <v>2.0699999999999998</v>
      </c>
      <c r="Q625" s="15">
        <f>'[1]TCE - ANEXO III - Preencher'!R634</f>
        <v>172.72</v>
      </c>
      <c r="R625" s="15">
        <f>'[1]TCE - ANEXO III - Preencher'!S634</f>
        <v>79.2</v>
      </c>
      <c r="S625" s="16">
        <f t="shared" si="57"/>
        <v>93.52</v>
      </c>
      <c r="T625" s="15">
        <f>'[1]TCE - ANEXO III - Preencher'!U634</f>
        <v>77.569999999999993</v>
      </c>
      <c r="U625" s="15">
        <f>'[1]TCE - ANEXO III - Preencher'!V634</f>
        <v>0</v>
      </c>
      <c r="V625" s="16">
        <f t="shared" si="58"/>
        <v>77.569999999999993</v>
      </c>
      <c r="W625" s="17" t="str">
        <f>IF('[1]TCE - ANEXO III - Preencher'!X634="","",'[1]TCE - ANEXO III - Preencher'!X634)</f>
        <v>AUXÍLIO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298.83279999999996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JULIO CESAR DA COSTA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5174-10</v>
      </c>
      <c r="G626" s="13" t="str">
        <f>IF('[1]TCE - ANEXO III - Preencher'!H635="","",'[1]TCE - ANEXO III - Preencher'!H635)</f>
        <v>06/2023</v>
      </c>
      <c r="H626" s="14">
        <f>'[1]TCE - ANEXO III - Preencher'!I635</f>
        <v>0</v>
      </c>
      <c r="I626" s="14">
        <f>'[1]TCE - ANEXO III - Preencher'!J635</f>
        <v>170.048</v>
      </c>
      <c r="J626" s="14">
        <f>'[1]TCE - ANEXO III - Preencher'!K635</f>
        <v>0</v>
      </c>
      <c r="K626" s="15">
        <f>'[1]TCE - ANEXO III - Preencher'!L635</f>
        <v>69.59</v>
      </c>
      <c r="L626" s="15">
        <f>'[1]TCE - ANEXO III - Preencher'!M635</f>
        <v>26.4</v>
      </c>
      <c r="M626" s="15">
        <f t="shared" si="55"/>
        <v>43.190000000000005</v>
      </c>
      <c r="N626" s="15">
        <f>'[1]TCE - ANEXO III - Preencher'!O635</f>
        <v>2.0699999999999998</v>
      </c>
      <c r="O626" s="15">
        <f>'[1]TCE - ANEXO III - Preencher'!P635</f>
        <v>0</v>
      </c>
      <c r="P626" s="16">
        <f t="shared" si="56"/>
        <v>2.0699999999999998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215.30799999999999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JUSSARA SILVA DE MEDEIROS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06/2023</v>
      </c>
      <c r="H627" s="14">
        <f>'[1]TCE - ANEXO III - Preencher'!I636</f>
        <v>0</v>
      </c>
      <c r="I627" s="14">
        <f>'[1]TCE - ANEXO III - Preencher'!J636</f>
        <v>289.08319999999998</v>
      </c>
      <c r="J627" s="14">
        <f>'[1]TCE - ANEXO III - Preencher'!K636</f>
        <v>0</v>
      </c>
      <c r="K627" s="15">
        <f>'[1]TCE - ANEXO III - Preencher'!L636</f>
        <v>69.59</v>
      </c>
      <c r="L627" s="15">
        <f>'[1]TCE - ANEXO III - Preencher'!M636</f>
        <v>26.6</v>
      </c>
      <c r="M627" s="15">
        <f t="shared" si="55"/>
        <v>42.99</v>
      </c>
      <c r="N627" s="15">
        <f>'[1]TCE - ANEXO III - Preencher'!O636</f>
        <v>2.0699999999999998</v>
      </c>
      <c r="O627" s="15">
        <f>'[1]TCE - ANEXO III - Preencher'!P636</f>
        <v>0</v>
      </c>
      <c r="P627" s="16">
        <f t="shared" si="56"/>
        <v>2.0699999999999998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334.14319999999998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KALECIA LIDIANE NASCIMENTO FERREIRA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06/2023</v>
      </c>
      <c r="H628" s="14">
        <f>'[1]TCE - ANEXO III - Preencher'!I637</f>
        <v>0</v>
      </c>
      <c r="I628" s="14">
        <f>'[1]TCE - ANEXO III - Preencher'!J637</f>
        <v>19.8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2.0699999999999998</v>
      </c>
      <c r="O628" s="15">
        <f>'[1]TCE - ANEXO III - Preencher'!P637</f>
        <v>0</v>
      </c>
      <c r="P628" s="16">
        <f t="shared" si="56"/>
        <v>2.0699999999999998</v>
      </c>
      <c r="Q628" s="15">
        <f>'[1]TCE - ANEXO III - Preencher'!R637</f>
        <v>266.72000000000003</v>
      </c>
      <c r="R628" s="15">
        <f>'[1]TCE - ANEXO III - Preencher'!S637</f>
        <v>35.64</v>
      </c>
      <c r="S628" s="16">
        <f t="shared" si="57"/>
        <v>231.08000000000004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252.95000000000005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KAMILA RAQUEL DA SILVA CARNAUBA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06/2023</v>
      </c>
      <c r="H629" s="14">
        <f>'[1]TCE - ANEXO III - Preencher'!I638</f>
        <v>0</v>
      </c>
      <c r="I629" s="14">
        <f>'[1]TCE - ANEXO III - Preencher'!J638</f>
        <v>482.43680000000001</v>
      </c>
      <c r="J629" s="14">
        <f>'[1]TCE - ANEXO III - Preencher'!K638</f>
        <v>0</v>
      </c>
      <c r="K629" s="15">
        <f>'[1]TCE - ANEXO III - Preencher'!L638</f>
        <v>69.59</v>
      </c>
      <c r="L629" s="15">
        <f>'[1]TCE - ANEXO III - Preencher'!M638</f>
        <v>3.59</v>
      </c>
      <c r="M629" s="15">
        <f t="shared" si="55"/>
        <v>66</v>
      </c>
      <c r="N629" s="15">
        <f>'[1]TCE - ANEXO III - Preencher'!O638</f>
        <v>4.3499999999999996</v>
      </c>
      <c r="O629" s="15">
        <f>'[1]TCE - ANEXO III - Preencher'!P638</f>
        <v>0</v>
      </c>
      <c r="P629" s="16">
        <f t="shared" si="56"/>
        <v>4.3499999999999996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552.78679999999997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KAMILA SAMAYRA LINO DE FREITAS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 t="str">
        <f>IF('[1]TCE - ANEXO III - Preencher'!H639="","",'[1]TCE - ANEXO III - Preencher'!H639)</f>
        <v>06/2023</v>
      </c>
      <c r="H630" s="14">
        <f>'[1]TCE - ANEXO III - Preencher'!I639</f>
        <v>0</v>
      </c>
      <c r="I630" s="14">
        <f>'[1]TCE - ANEXO III - Preencher'!J639</f>
        <v>411.50080000000003</v>
      </c>
      <c r="J630" s="14">
        <f>'[1]TCE - ANEXO III - Preencher'!K639</f>
        <v>0</v>
      </c>
      <c r="K630" s="15">
        <f>'[1]TCE - ANEXO III - Preencher'!L639</f>
        <v>69.59</v>
      </c>
      <c r="L630" s="15">
        <f>'[1]TCE - ANEXO III - Preencher'!M639</f>
        <v>3.33</v>
      </c>
      <c r="M630" s="15">
        <f t="shared" si="55"/>
        <v>66.260000000000005</v>
      </c>
      <c r="N630" s="15">
        <f>'[1]TCE - ANEXO III - Preencher'!O639</f>
        <v>4.3499999999999996</v>
      </c>
      <c r="O630" s="15">
        <f>'[1]TCE - ANEXO III - Preencher'!P639</f>
        <v>0</v>
      </c>
      <c r="P630" s="16">
        <f t="shared" si="56"/>
        <v>4.3499999999999996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482.11080000000004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KARINA EVENY TAVARES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5152-05</v>
      </c>
      <c r="G631" s="13" t="str">
        <f>IF('[1]TCE - ANEXO III - Preencher'!H640="","",'[1]TCE - ANEXO III - Preencher'!H640)</f>
        <v>06/2023</v>
      </c>
      <c r="H631" s="14">
        <f>'[1]TCE - ANEXO III - Preencher'!I640</f>
        <v>0</v>
      </c>
      <c r="I631" s="14">
        <f>'[1]TCE - ANEXO III - Preencher'!J640</f>
        <v>203.25120000000001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2.0699999999999998</v>
      </c>
      <c r="O631" s="15">
        <f>'[1]TCE - ANEXO III - Preencher'!P640</f>
        <v>0</v>
      </c>
      <c r="P631" s="16">
        <f t="shared" si="56"/>
        <v>2.0699999999999998</v>
      </c>
      <c r="Q631" s="15">
        <f>'[1]TCE - ANEXO III - Preencher'!R640</f>
        <v>172.72</v>
      </c>
      <c r="R631" s="15">
        <f>'[1]TCE - ANEXO III - Preencher'!S640</f>
        <v>79.2</v>
      </c>
      <c r="S631" s="16">
        <f t="shared" si="57"/>
        <v>93.52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298.84120000000001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KARINE DE LIMA FIGUEIRAS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2251-25</v>
      </c>
      <c r="G632" s="13" t="str">
        <f>IF('[1]TCE - ANEXO III - Preencher'!H641="","",'[1]TCE - ANEXO III - Preencher'!H641)</f>
        <v>06/2023</v>
      </c>
      <c r="H632" s="14">
        <f>'[1]TCE - ANEXO III - Preencher'!I641</f>
        <v>0</v>
      </c>
      <c r="I632" s="14">
        <f>'[1]TCE - ANEXO III - Preencher'!J641</f>
        <v>397.00160000000011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16.59</v>
      </c>
      <c r="O632" s="15">
        <f>'[1]TCE - ANEXO III - Preencher'!P641</f>
        <v>0</v>
      </c>
      <c r="P632" s="16">
        <f t="shared" si="56"/>
        <v>16.59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413.59160000000008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KARLA CRISTINE PONTES DA COSTA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5211-30</v>
      </c>
      <c r="G633" s="13" t="str">
        <f>IF('[1]TCE - ANEXO III - Preencher'!H642="","",'[1]TCE - ANEXO III - Preencher'!H642)</f>
        <v>06/2023</v>
      </c>
      <c r="H633" s="14">
        <f>'[1]TCE - ANEXO III - Preencher'!I642</f>
        <v>0</v>
      </c>
      <c r="I633" s="14">
        <f>'[1]TCE - ANEXO III - Preencher'!J642</f>
        <v>158.4</v>
      </c>
      <c r="J633" s="14">
        <f>'[1]TCE - ANEXO III - Preencher'!K642</f>
        <v>0</v>
      </c>
      <c r="K633" s="15">
        <f>'[1]TCE - ANEXO III - Preencher'!L642</f>
        <v>69.59</v>
      </c>
      <c r="L633" s="15">
        <f>'[1]TCE - ANEXO III - Preencher'!M642</f>
        <v>26.4</v>
      </c>
      <c r="M633" s="15">
        <f t="shared" si="55"/>
        <v>43.190000000000005</v>
      </c>
      <c r="N633" s="15">
        <f>'[1]TCE - ANEXO III - Preencher'!O642</f>
        <v>2.0699999999999998</v>
      </c>
      <c r="O633" s="15">
        <f>'[1]TCE - ANEXO III - Preencher'!P642</f>
        <v>0</v>
      </c>
      <c r="P633" s="16">
        <f t="shared" si="56"/>
        <v>2.0699999999999998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203.66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KARLA GOMES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06/2023</v>
      </c>
      <c r="H634" s="14">
        <f>'[1]TCE - ANEXO III - Preencher'!I643</f>
        <v>0</v>
      </c>
      <c r="I634" s="14">
        <f>'[1]TCE - ANEXO III - Preencher'!J643</f>
        <v>413.97840000000002</v>
      </c>
      <c r="J634" s="14">
        <f>'[1]TCE - ANEXO III - Preencher'!K643</f>
        <v>0</v>
      </c>
      <c r="K634" s="15">
        <f>'[1]TCE - ANEXO III - Preencher'!L643</f>
        <v>69.59</v>
      </c>
      <c r="L634" s="15">
        <f>'[1]TCE - ANEXO III - Preencher'!M643</f>
        <v>3.59</v>
      </c>
      <c r="M634" s="15">
        <f t="shared" si="55"/>
        <v>66</v>
      </c>
      <c r="N634" s="15">
        <f>'[1]TCE - ANEXO III - Preencher'!O643</f>
        <v>4.3499999999999996</v>
      </c>
      <c r="O634" s="15">
        <f>'[1]TCE - ANEXO III - Preencher'!P643</f>
        <v>0</v>
      </c>
      <c r="P634" s="16">
        <f t="shared" si="56"/>
        <v>4.3499999999999996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120.26</v>
      </c>
      <c r="U634" s="15">
        <f>'[1]TCE - ANEXO III - Preencher'!V643</f>
        <v>0</v>
      </c>
      <c r="V634" s="16">
        <f t="shared" si="58"/>
        <v>120.26</v>
      </c>
      <c r="W634" s="17" t="str">
        <f>IF('[1]TCE - ANEXO III - Preencher'!X643="","",'[1]TCE - ANEXO III - Preencher'!X643)</f>
        <v>AUXÍLIO CRECHE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604.58840000000009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KAROLINE DE BRITO CAVALCANTE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06/2023</v>
      </c>
      <c r="H635" s="14">
        <f>'[1]TCE - ANEXO III - Preencher'!I644</f>
        <v>0</v>
      </c>
      <c r="I635" s="14">
        <f>'[1]TCE - ANEXO III - Preencher'!J644</f>
        <v>167.11920000000001</v>
      </c>
      <c r="J635" s="14">
        <f>'[1]TCE - ANEXO III - Preencher'!K644</f>
        <v>0</v>
      </c>
      <c r="K635" s="15">
        <f>'[1]TCE - ANEXO III - Preencher'!L644</f>
        <v>69.59</v>
      </c>
      <c r="L635" s="15">
        <f>'[1]TCE - ANEXO III - Preencher'!M644</f>
        <v>27.85</v>
      </c>
      <c r="M635" s="15">
        <f t="shared" si="55"/>
        <v>41.74</v>
      </c>
      <c r="N635" s="15">
        <f>'[1]TCE - ANEXO III - Preencher'!O644</f>
        <v>2.0699999999999998</v>
      </c>
      <c r="O635" s="15">
        <f>'[1]TCE - ANEXO III - Preencher'!P644</f>
        <v>0</v>
      </c>
      <c r="P635" s="16">
        <f t="shared" si="56"/>
        <v>2.0699999999999998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74.98</v>
      </c>
      <c r="U635" s="15">
        <f>'[1]TCE - ANEXO III - Preencher'!V644</f>
        <v>0</v>
      </c>
      <c r="V635" s="16">
        <f t="shared" si="58"/>
        <v>74.98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285.9092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KASSANDRA ALMEIDA RAMOS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06/2023</v>
      </c>
      <c r="H636" s="14">
        <f>'[1]TCE - ANEXO III - Preencher'!I645</f>
        <v>0</v>
      </c>
      <c r="I636" s="14">
        <f>'[1]TCE - ANEXO III - Preencher'!J645</f>
        <v>400.97199999999998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4.3499999999999996</v>
      </c>
      <c r="O636" s="15">
        <f>'[1]TCE - ANEXO III - Preencher'!P645</f>
        <v>0</v>
      </c>
      <c r="P636" s="16">
        <f t="shared" si="56"/>
        <v>4.3499999999999996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405.322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KASSIA ADRIANE DOS SANTOS SOUZA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5174-10</v>
      </c>
      <c r="G637" s="13" t="str">
        <f>IF('[1]TCE - ANEXO III - Preencher'!H646="","",'[1]TCE - ANEXO III - Preencher'!H646)</f>
        <v>06/2023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2.0699999999999998</v>
      </c>
      <c r="O637" s="15">
        <f>'[1]TCE - ANEXO III - Preencher'!P646</f>
        <v>0</v>
      </c>
      <c r="P637" s="16">
        <f t="shared" si="56"/>
        <v>2.0699999999999998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2.0699999999999998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KASSIA GABRIELLA DE LIMA SALES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06/2023</v>
      </c>
      <c r="H638" s="14">
        <f>'[1]TCE - ANEXO III - Preencher'!I647</f>
        <v>0</v>
      </c>
      <c r="I638" s="14">
        <f>'[1]TCE - ANEXO III - Preencher'!J647</f>
        <v>289.75200000000001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2.0699999999999998</v>
      </c>
      <c r="O638" s="15">
        <f>'[1]TCE - ANEXO III - Preencher'!P647</f>
        <v>0</v>
      </c>
      <c r="P638" s="16">
        <f t="shared" si="56"/>
        <v>2.0699999999999998</v>
      </c>
      <c r="Q638" s="15">
        <f>'[1]TCE - ANEXO III - Preencher'!R647</f>
        <v>140.52000000000001</v>
      </c>
      <c r="R638" s="15">
        <f>'[1]TCE - ANEXO III - Preencher'!S647</f>
        <v>2.66</v>
      </c>
      <c r="S638" s="16">
        <f t="shared" si="57"/>
        <v>137.86000000000001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429.68200000000002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KATIA BETANIA ALVES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06/2023</v>
      </c>
      <c r="H639" s="14">
        <f>'[1]TCE - ANEXO III - Preencher'!I648</f>
        <v>0</v>
      </c>
      <c r="I639" s="14">
        <f>'[1]TCE - ANEXO III - Preencher'!J648</f>
        <v>302.25920000000002</v>
      </c>
      <c r="J639" s="14">
        <f>'[1]TCE - ANEXO III - Preencher'!K648</f>
        <v>0</v>
      </c>
      <c r="K639" s="15">
        <f>'[1]TCE - ANEXO III - Preencher'!L648</f>
        <v>69.59</v>
      </c>
      <c r="L639" s="15">
        <f>'[1]TCE - ANEXO III - Preencher'!M648</f>
        <v>26.6</v>
      </c>
      <c r="M639" s="15">
        <f t="shared" si="55"/>
        <v>42.99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0</v>
      </c>
      <c r="R639" s="15">
        <f>'[1]TCE - ANEXO III - Preencher'!S648</f>
        <v>2.66</v>
      </c>
      <c r="S639" s="16">
        <f t="shared" si="57"/>
        <v>-2.66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344.6592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KATIA CILENE FERNANDES VIEIRA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06/2023</v>
      </c>
      <c r="H640" s="14">
        <f>'[1]TCE - ANEXO III - Preencher'!I649</f>
        <v>0</v>
      </c>
      <c r="I640" s="14">
        <f>'[1]TCE - ANEXO III - Preencher'!J649</f>
        <v>139.42400000000001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2.0699999999999998</v>
      </c>
      <c r="O640" s="15">
        <f>'[1]TCE - ANEXO III - Preencher'!P649</f>
        <v>0</v>
      </c>
      <c r="P640" s="16">
        <f t="shared" si="56"/>
        <v>2.0699999999999998</v>
      </c>
      <c r="Q640" s="15">
        <f>'[1]TCE - ANEXO III - Preencher'!R649</f>
        <v>172.72</v>
      </c>
      <c r="R640" s="15">
        <f>'[1]TCE - ANEXO III - Preencher'!S649</f>
        <v>79.8</v>
      </c>
      <c r="S640" s="16">
        <f t="shared" si="57"/>
        <v>92.92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234.41399999999999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KATIA GISELLY FERNANDES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06/2023</v>
      </c>
      <c r="H641" s="14">
        <f>'[1]TCE - ANEXO III - Preencher'!I650</f>
        <v>0</v>
      </c>
      <c r="I641" s="14">
        <f>'[1]TCE - ANEXO III - Preencher'!J650</f>
        <v>388.74639999999999</v>
      </c>
      <c r="J641" s="14">
        <f>'[1]TCE - ANEXO III - Preencher'!K650</f>
        <v>0</v>
      </c>
      <c r="K641" s="15">
        <f>'[1]TCE - ANEXO III - Preencher'!L650</f>
        <v>69.59</v>
      </c>
      <c r="L641" s="15">
        <f>'[1]TCE - ANEXO III - Preencher'!M650</f>
        <v>3.59</v>
      </c>
      <c r="M641" s="15">
        <f t="shared" si="55"/>
        <v>66</v>
      </c>
      <c r="N641" s="15">
        <f>'[1]TCE - ANEXO III - Preencher'!O650</f>
        <v>4.3499999999999996</v>
      </c>
      <c r="O641" s="15">
        <f>'[1]TCE - ANEXO III - Preencher'!P650</f>
        <v>0</v>
      </c>
      <c r="P641" s="16">
        <f t="shared" si="56"/>
        <v>4.3499999999999996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104.23</v>
      </c>
      <c r="U641" s="15">
        <f>'[1]TCE - ANEXO III - Preencher'!V650</f>
        <v>0</v>
      </c>
      <c r="V641" s="16">
        <f t="shared" si="58"/>
        <v>104.23</v>
      </c>
      <c r="W641" s="17" t="str">
        <f>IF('[1]TCE - ANEXO III - Preencher'!X650="","",'[1]TCE - ANEXO III - Preencher'!X650)</f>
        <v>AUXÍLIO CRECHE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563.32640000000004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KATIA GOMES FREITAS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06/2023</v>
      </c>
      <c r="H642" s="14">
        <f>'[1]TCE - ANEXO III - Preencher'!I651</f>
        <v>0</v>
      </c>
      <c r="I642" s="14">
        <f>'[1]TCE - ANEXO III - Preencher'!J651</f>
        <v>237.04079999999999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101.72</v>
      </c>
      <c r="R642" s="15">
        <f>'[1]TCE - ANEXO III - Preencher'!S651</f>
        <v>79.8</v>
      </c>
      <c r="S642" s="16">
        <f t="shared" si="57"/>
        <v>21.92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261.0308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KATIA MARIA DA SILVA PAIVA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06/2023</v>
      </c>
      <c r="H643" s="14">
        <f>'[1]TCE - ANEXO III - Preencher'!I652</f>
        <v>0</v>
      </c>
      <c r="I643" s="14">
        <f>'[1]TCE - ANEXO III - Preencher'!J652</f>
        <v>221.50319999999999</v>
      </c>
      <c r="J643" s="14">
        <f>'[1]TCE - ANEXO III - Preencher'!K652</f>
        <v>0</v>
      </c>
      <c r="K643" s="15">
        <f>'[1]TCE - ANEXO III - Preencher'!L652</f>
        <v>69.59</v>
      </c>
      <c r="L643" s="15">
        <f>'[1]TCE - ANEXO III - Preencher'!M652</f>
        <v>26.6</v>
      </c>
      <c r="M643" s="15">
        <f t="shared" si="55"/>
        <v>42.99</v>
      </c>
      <c r="N643" s="15">
        <f>'[1]TCE - ANEXO III - Preencher'!O652</f>
        <v>2.0699999999999998</v>
      </c>
      <c r="O643" s="15">
        <f>'[1]TCE - ANEXO III - Preencher'!P652</f>
        <v>0</v>
      </c>
      <c r="P643" s="16">
        <f t="shared" si="56"/>
        <v>2.0699999999999998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266.56319999999999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KATIA MARIA DE SOUZA VIEIRA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06/2023</v>
      </c>
      <c r="H644" s="14">
        <f>'[1]TCE - ANEXO III - Preencher'!I653</f>
        <v>0</v>
      </c>
      <c r="I644" s="14">
        <f>'[1]TCE - ANEXO III - Preencher'!J653</f>
        <v>138.5744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0</v>
      </c>
      <c r="R644" s="15">
        <f>'[1]TCE - ANEXO III - Preencher'!S653</f>
        <v>72.34</v>
      </c>
      <c r="S644" s="16">
        <f t="shared" ref="S644:S707" si="63">Q644-R644</f>
        <v>-72.34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68.304399999999987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KEILLA AMANDA CORREIA DO NASCIMENTO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4110-10</v>
      </c>
      <c r="G645" s="13" t="str">
        <f>IF('[1]TCE - ANEXO III - Preencher'!H654="","",'[1]TCE - ANEXO III - Preencher'!H654)</f>
        <v>06/2023</v>
      </c>
      <c r="H645" s="14">
        <f>'[1]TCE - ANEXO III - Preencher'!I654</f>
        <v>0</v>
      </c>
      <c r="I645" s="14">
        <f>'[1]TCE - ANEXO III - Preencher'!J654</f>
        <v>177.76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77.569999999999993</v>
      </c>
      <c r="U645" s="15">
        <f>'[1]TCE - ANEXO III - Preencher'!V654</f>
        <v>0</v>
      </c>
      <c r="V645" s="16">
        <f t="shared" si="64"/>
        <v>77.569999999999993</v>
      </c>
      <c r="W645" s="17" t="str">
        <f>IF('[1]TCE - ANEXO III - Preencher'!X654="","",'[1]TCE - ANEXO III - Preencher'!X654)</f>
        <v>AUXÍLIO CRECHE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257.39999999999998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KELLY PATRICIA ALBUQUERQUE TIMOTEO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5174-10</v>
      </c>
      <c r="G646" s="13" t="str">
        <f>IF('[1]TCE - ANEXO III - Preencher'!H655="","",'[1]TCE - ANEXO III - Preencher'!H655)</f>
        <v>06/2023</v>
      </c>
      <c r="H646" s="14">
        <f>'[1]TCE - ANEXO III - Preencher'!I655</f>
        <v>0</v>
      </c>
      <c r="I646" s="14">
        <f>'[1]TCE - ANEXO III - Preencher'!J655</f>
        <v>216.12799999999999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0</v>
      </c>
      <c r="R646" s="15">
        <f>'[1]TCE - ANEXO III - Preencher'!S655</f>
        <v>15.84</v>
      </c>
      <c r="S646" s="16">
        <f t="shared" si="63"/>
        <v>-15.84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202.35799999999998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KELYANE VITORIA PONTES DA COSTA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5211-30</v>
      </c>
      <c r="G647" s="13" t="str">
        <f>IF('[1]TCE - ANEXO III - Preencher'!H656="","",'[1]TCE - ANEXO III - Preencher'!H656)</f>
        <v>06/2023</v>
      </c>
      <c r="H647" s="14">
        <f>'[1]TCE - ANEXO III - Preencher'!I656</f>
        <v>0</v>
      </c>
      <c r="I647" s="14">
        <f>'[1]TCE - ANEXO III - Preencher'!J656</f>
        <v>158.4</v>
      </c>
      <c r="J647" s="14">
        <f>'[1]TCE - ANEXO III - Preencher'!K656</f>
        <v>0</v>
      </c>
      <c r="K647" s="15">
        <f>'[1]TCE - ANEXO III - Preencher'!L656</f>
        <v>69.59</v>
      </c>
      <c r="L647" s="15">
        <f>'[1]TCE - ANEXO III - Preencher'!M656</f>
        <v>26.4</v>
      </c>
      <c r="M647" s="15">
        <f t="shared" si="61"/>
        <v>43.190000000000005</v>
      </c>
      <c r="N647" s="15">
        <f>'[1]TCE - ANEXO III - Preencher'!O656</f>
        <v>2.0699999999999998</v>
      </c>
      <c r="O647" s="15">
        <f>'[1]TCE - ANEXO III - Preencher'!P656</f>
        <v>0</v>
      </c>
      <c r="P647" s="16">
        <f t="shared" si="62"/>
        <v>2.0699999999999998</v>
      </c>
      <c r="Q647" s="15">
        <f>'[1]TCE - ANEXO III - Preencher'!R656</f>
        <v>172.72</v>
      </c>
      <c r="R647" s="15">
        <f>'[1]TCE - ANEXO III - Preencher'!S656</f>
        <v>79.2</v>
      </c>
      <c r="S647" s="16">
        <f t="shared" si="63"/>
        <v>93.52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297.18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KENIA MAYLLA DOMINGOS ALVES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06/2023</v>
      </c>
      <c r="H648" s="14">
        <f>'[1]TCE - ANEXO III - Preencher'!I657</f>
        <v>0</v>
      </c>
      <c r="I648" s="14">
        <f>'[1]TCE - ANEXO III - Preencher'!J657</f>
        <v>631.26959999999997</v>
      </c>
      <c r="J648" s="14">
        <f>'[1]TCE - ANEXO III - Preencher'!K657</f>
        <v>0</v>
      </c>
      <c r="K648" s="15">
        <f>'[1]TCE - ANEXO III - Preencher'!L657</f>
        <v>69.59</v>
      </c>
      <c r="L648" s="15">
        <f>'[1]TCE - ANEXO III - Preencher'!M657</f>
        <v>3.59</v>
      </c>
      <c r="M648" s="15">
        <f t="shared" si="61"/>
        <v>66</v>
      </c>
      <c r="N648" s="15">
        <f>'[1]TCE - ANEXO III - Preencher'!O657</f>
        <v>4.3499999999999996</v>
      </c>
      <c r="O648" s="15">
        <f>'[1]TCE - ANEXO III - Preencher'!P657</f>
        <v>0</v>
      </c>
      <c r="P648" s="16">
        <f t="shared" si="62"/>
        <v>4.3499999999999996</v>
      </c>
      <c r="Q648" s="15">
        <f>'[1]TCE - ANEXO III - Preencher'!R657</f>
        <v>0</v>
      </c>
      <c r="R648" s="15">
        <f>'[1]TCE - ANEXO III - Preencher'!S657</f>
        <v>4.79</v>
      </c>
      <c r="S648" s="16">
        <f t="shared" si="63"/>
        <v>-4.79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696.82960000000003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KENIO CAVALCANTI DELFINO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3172-10</v>
      </c>
      <c r="G649" s="13" t="str">
        <f>IF('[1]TCE - ANEXO III - Preencher'!H658="","",'[1]TCE - ANEXO III - Preencher'!H658)</f>
        <v>06/2023</v>
      </c>
      <c r="H649" s="14">
        <f>'[1]TCE - ANEXO III - Preencher'!I658</f>
        <v>0</v>
      </c>
      <c r="I649" s="14">
        <f>'[1]TCE - ANEXO III - Preencher'!J658</f>
        <v>319.53440000000001</v>
      </c>
      <c r="J649" s="14">
        <f>'[1]TCE - ANEXO III - Preencher'!K658</f>
        <v>0</v>
      </c>
      <c r="K649" s="15">
        <f>'[1]TCE - ANEXO III - Preencher'!L658</f>
        <v>69.59</v>
      </c>
      <c r="L649" s="15">
        <f>'[1]TCE - ANEXO III - Preencher'!M658</f>
        <v>30</v>
      </c>
      <c r="M649" s="15">
        <f t="shared" si="61"/>
        <v>39.590000000000003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251.12</v>
      </c>
      <c r="R649" s="15">
        <f>'[1]TCE - ANEXO III - Preencher'!S658</f>
        <v>159.16</v>
      </c>
      <c r="S649" s="16">
        <f t="shared" si="63"/>
        <v>91.960000000000008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453.15440000000001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KESIA MARTINS CAMPOS FRANCA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5152-05</v>
      </c>
      <c r="G650" s="13" t="str">
        <f>IF('[1]TCE - ANEXO III - Preencher'!H659="","",'[1]TCE - ANEXO III - Preencher'!H659)</f>
        <v>06/2023</v>
      </c>
      <c r="H650" s="14">
        <f>'[1]TCE - ANEXO III - Preencher'!I659</f>
        <v>0</v>
      </c>
      <c r="I650" s="14">
        <f>'[1]TCE - ANEXO III - Preencher'!J659</f>
        <v>216.88560000000001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216.88560000000001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KETLEY ROBERTA DA SILVA BARROS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4110-10</v>
      </c>
      <c r="G651" s="13" t="str">
        <f>IF('[1]TCE - ANEXO III - Preencher'!H660="","",'[1]TCE - ANEXO III - Preencher'!H660)</f>
        <v>06/2023</v>
      </c>
      <c r="H651" s="14">
        <f>'[1]TCE - ANEXO III - Preencher'!I660</f>
        <v>0</v>
      </c>
      <c r="I651" s="14">
        <f>'[1]TCE - ANEXO III - Preencher'!J660</f>
        <v>19.579999999999998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266.72000000000003</v>
      </c>
      <c r="R651" s="15">
        <f>'[1]TCE - ANEXO III - Preencher'!S660</f>
        <v>39.6</v>
      </c>
      <c r="S651" s="16">
        <f t="shared" si="63"/>
        <v>227.12000000000003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248.77000000000004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KEYLA ALVES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06/2023</v>
      </c>
      <c r="H652" s="14">
        <f>'[1]TCE - ANEXO III - Preencher'!I661</f>
        <v>0</v>
      </c>
      <c r="I652" s="14">
        <f>'[1]TCE - ANEXO III - Preencher'!J661</f>
        <v>244.41120000000001</v>
      </c>
      <c r="J652" s="14">
        <f>'[1]TCE - ANEXO III - Preencher'!K661</f>
        <v>0</v>
      </c>
      <c r="K652" s="15">
        <f>'[1]TCE - ANEXO III - Preencher'!L661</f>
        <v>69.59</v>
      </c>
      <c r="L652" s="15">
        <f>'[1]TCE - ANEXO III - Preencher'!M661</f>
        <v>26.6</v>
      </c>
      <c r="M652" s="15">
        <f t="shared" si="61"/>
        <v>42.99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0</v>
      </c>
      <c r="R652" s="15">
        <f>'[1]TCE - ANEXO III - Preencher'!S661</f>
        <v>79.8</v>
      </c>
      <c r="S652" s="16">
        <f t="shared" si="63"/>
        <v>-79.8</v>
      </c>
      <c r="T652" s="15">
        <f>'[1]TCE - ANEXO III - Preencher'!U661</f>
        <v>69.41</v>
      </c>
      <c r="U652" s="15">
        <f>'[1]TCE - ANEXO III - Preencher'!V661</f>
        <v>0</v>
      </c>
      <c r="V652" s="16">
        <f t="shared" si="64"/>
        <v>69.41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279.08119999999997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KEZIA GALDINO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06/2023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2.0699999999999998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KLEBER DE FREITAS MATIAS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2251-85</v>
      </c>
      <c r="G654" s="13" t="str">
        <f>IF('[1]TCE - ANEXO III - Preencher'!H663="","",'[1]TCE - ANEXO III - Preencher'!H663)</f>
        <v>06/2023</v>
      </c>
      <c r="H654" s="14">
        <f>'[1]TCE - ANEXO III - Preencher'!I663</f>
        <v>0</v>
      </c>
      <c r="I654" s="14">
        <f>'[1]TCE - ANEXO III - Preencher'!J663</f>
        <v>613.24800000000005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16.59</v>
      </c>
      <c r="O654" s="15">
        <f>'[1]TCE - ANEXO III - Preencher'!P663</f>
        <v>0</v>
      </c>
      <c r="P654" s="16">
        <f t="shared" si="62"/>
        <v>16.59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629.83800000000008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KLEBER JOSE REGIS SOARES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5151-10</v>
      </c>
      <c r="G655" s="13" t="str">
        <f>IF('[1]TCE - ANEXO III - Preencher'!H664="","",'[1]TCE - ANEXO III - Preencher'!H664)</f>
        <v>06/2023</v>
      </c>
      <c r="H655" s="14">
        <f>'[1]TCE - ANEXO III - Preencher'!I664</f>
        <v>0</v>
      </c>
      <c r="I655" s="14">
        <f>'[1]TCE - ANEXO III - Preencher'!J664</f>
        <v>201.82239999999999</v>
      </c>
      <c r="J655" s="14">
        <f>'[1]TCE - ANEXO III - Preencher'!K664</f>
        <v>0</v>
      </c>
      <c r="K655" s="15">
        <f>'[1]TCE - ANEXO III - Preencher'!L664</f>
        <v>69.59</v>
      </c>
      <c r="L655" s="15">
        <f>'[1]TCE - ANEXO III - Preencher'!M664</f>
        <v>26.4</v>
      </c>
      <c r="M655" s="15">
        <f t="shared" si="61"/>
        <v>43.190000000000005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247.08239999999998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LAHISA LICA DIAS DE FREITAS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1422-05</v>
      </c>
      <c r="G656" s="13" t="str">
        <f>IF('[1]TCE - ANEXO III - Preencher'!H665="","",'[1]TCE - ANEXO III - Preencher'!H665)</f>
        <v>06/2023</v>
      </c>
      <c r="H656" s="14">
        <f>'[1]TCE - ANEXO III - Preencher'!I665</f>
        <v>0</v>
      </c>
      <c r="I656" s="14">
        <f>'[1]TCE - ANEXO III - Preencher'!J665</f>
        <v>830.65519999999992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77.569999999999993</v>
      </c>
      <c r="U656" s="15">
        <f>'[1]TCE - ANEXO III - Preencher'!V665</f>
        <v>0</v>
      </c>
      <c r="V656" s="16">
        <f t="shared" si="64"/>
        <v>77.569999999999993</v>
      </c>
      <c r="W656" s="17" t="str">
        <f>IF('[1]TCE - ANEXO III - Preencher'!X665="","",'[1]TCE - ANEXO III - Preencher'!X665)</f>
        <v>AUXÍLIO CRECHE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910.29520000000002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LAIS BEZERRA PERRUSI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2251-25</v>
      </c>
      <c r="G657" s="13" t="str">
        <f>IF('[1]TCE - ANEXO III - Preencher'!H666="","",'[1]TCE - ANEXO III - Preencher'!H666)</f>
        <v>06/2023</v>
      </c>
      <c r="H657" s="14">
        <f>'[1]TCE - ANEXO III - Preencher'!I666</f>
        <v>0</v>
      </c>
      <c r="I657" s="14">
        <f>'[1]TCE - ANEXO III - Preencher'!J666</f>
        <v>265.67439999999999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16.59</v>
      </c>
      <c r="O657" s="15">
        <f>'[1]TCE - ANEXO III - Preencher'!P666</f>
        <v>0</v>
      </c>
      <c r="P657" s="16">
        <f t="shared" si="62"/>
        <v>16.59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282.26439999999997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LAIS REGINA RAMOS DE ALBUQUERQUE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06/2023</v>
      </c>
      <c r="H658" s="14">
        <f>'[1]TCE - ANEXO III - Preencher'!I667</f>
        <v>0</v>
      </c>
      <c r="I658" s="14">
        <f>'[1]TCE - ANEXO III - Preencher'!J667</f>
        <v>461.45760000000001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4.3499999999999996</v>
      </c>
      <c r="O658" s="15">
        <f>'[1]TCE - ANEXO III - Preencher'!P667</f>
        <v>0</v>
      </c>
      <c r="P658" s="16">
        <f t="shared" si="62"/>
        <v>4.3499999999999996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465.80760000000004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LAIS TOMAZ DE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06/2023</v>
      </c>
      <c r="H659" s="14">
        <f>'[1]TCE - ANEXO III - Preencher'!I668</f>
        <v>0</v>
      </c>
      <c r="I659" s="14">
        <f>'[1]TCE - ANEXO III - Preencher'!J668</f>
        <v>191.2936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251.12</v>
      </c>
      <c r="R659" s="15">
        <f>'[1]TCE - ANEXO III - Preencher'!S668</f>
        <v>0</v>
      </c>
      <c r="S659" s="16">
        <f t="shared" si="63"/>
        <v>251.12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444.48360000000002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LARISSA ALINE MACIEL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06/2023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LARISSA DE OLIVEIRA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06/2023</v>
      </c>
      <c r="H661" s="14">
        <f>'[1]TCE - ANEXO III - Preencher'!I670</f>
        <v>0</v>
      </c>
      <c r="I661" s="14">
        <f>'[1]TCE - ANEXO III - Preencher'!J670</f>
        <v>203.12639999999999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205.19639999999998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LARISSA FARIAS BOTELHO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06/2023</v>
      </c>
      <c r="H662" s="14">
        <f>'[1]TCE - ANEXO III - Preencher'!I671</f>
        <v>0</v>
      </c>
      <c r="I662" s="14">
        <f>'[1]TCE - ANEXO III - Preencher'!J671</f>
        <v>504.32880000000011</v>
      </c>
      <c r="J662" s="14">
        <f>'[1]TCE - ANEXO III - Preencher'!K671</f>
        <v>0</v>
      </c>
      <c r="K662" s="15">
        <f>'[1]TCE - ANEXO III - Preencher'!L671</f>
        <v>69.59</v>
      </c>
      <c r="L662" s="15">
        <f>'[1]TCE - ANEXO III - Preencher'!M671</f>
        <v>3.05</v>
      </c>
      <c r="M662" s="15">
        <f t="shared" si="61"/>
        <v>66.540000000000006</v>
      </c>
      <c r="N662" s="15">
        <f>'[1]TCE - ANEXO III - Preencher'!O671</f>
        <v>4.3499999999999996</v>
      </c>
      <c r="O662" s="15">
        <f>'[1]TCE - ANEXO III - Preencher'!P671</f>
        <v>0</v>
      </c>
      <c r="P662" s="16">
        <f t="shared" si="62"/>
        <v>4.3499999999999996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575.2188000000001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LARISSA MARIA CABRAL MEDEIROS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2251-25</v>
      </c>
      <c r="G663" s="13" t="str">
        <f>IF('[1]TCE - ANEXO III - Preencher'!H672="","",'[1]TCE - ANEXO III - Preencher'!H672)</f>
        <v>06/2023</v>
      </c>
      <c r="H663" s="14">
        <f>'[1]TCE - ANEXO III - Preencher'!I672</f>
        <v>0</v>
      </c>
      <c r="I663" s="14">
        <f>'[1]TCE - ANEXO III - Preencher'!J672</f>
        <v>601.35599999999999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16.59</v>
      </c>
      <c r="O663" s="15">
        <f>'[1]TCE - ANEXO III - Preencher'!P672</f>
        <v>0</v>
      </c>
      <c r="P663" s="16">
        <f t="shared" si="62"/>
        <v>16.59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617.94600000000003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LARISSA MARIA CASTELO BRANCO GOMES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4110-10</v>
      </c>
      <c r="G664" s="13" t="str">
        <f>IF('[1]TCE - ANEXO III - Preencher'!H673="","",'[1]TCE - ANEXO III - Preencher'!H673)</f>
        <v>06/2023</v>
      </c>
      <c r="H664" s="14">
        <f>'[1]TCE - ANEXO III - Preencher'!I673</f>
        <v>0</v>
      </c>
      <c r="I664" s="14">
        <f>'[1]TCE - ANEXO III - Preencher'!J673</f>
        <v>111.4128</v>
      </c>
      <c r="J664" s="14">
        <f>'[1]TCE - ANEXO III - Preencher'!K673</f>
        <v>0</v>
      </c>
      <c r="K664" s="15">
        <f>'[1]TCE - ANEXO III - Preencher'!L673</f>
        <v>69.59</v>
      </c>
      <c r="L664" s="15">
        <f>'[1]TCE - ANEXO III - Preencher'!M673</f>
        <v>27.85</v>
      </c>
      <c r="M664" s="15">
        <f t="shared" si="61"/>
        <v>41.74</v>
      </c>
      <c r="N664" s="15">
        <f>'[1]TCE - ANEXO III - Preencher'!O673</f>
        <v>2.0699999999999998</v>
      </c>
      <c r="O664" s="15">
        <f>'[1]TCE - ANEXO III - Preencher'!P673</f>
        <v>0</v>
      </c>
      <c r="P664" s="16">
        <f t="shared" si="62"/>
        <v>2.0699999999999998</v>
      </c>
      <c r="Q664" s="15">
        <f>'[1]TCE - ANEXO III - Preencher'!R673</f>
        <v>497.52000000000004</v>
      </c>
      <c r="R664" s="15">
        <f>'[1]TCE - ANEXO III - Preencher'!S673</f>
        <v>0</v>
      </c>
      <c r="S664" s="16">
        <f t="shared" si="63"/>
        <v>497.52000000000004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652.74279999999999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LARISSA MONTEIRO MAIA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2251-50</v>
      </c>
      <c r="G665" s="13" t="str">
        <f>IF('[1]TCE - ANEXO III - Preencher'!H674="","",'[1]TCE - ANEXO III - Preencher'!H674)</f>
        <v>06/2023</v>
      </c>
      <c r="H665" s="14">
        <f>'[1]TCE - ANEXO III - Preencher'!I674</f>
        <v>0</v>
      </c>
      <c r="I665" s="14">
        <f>'[1]TCE - ANEXO III - Preencher'!J674</f>
        <v>1146.4960000000001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16.59</v>
      </c>
      <c r="O665" s="15">
        <f>'[1]TCE - ANEXO III - Preencher'!P674</f>
        <v>0</v>
      </c>
      <c r="P665" s="16">
        <f t="shared" si="62"/>
        <v>16.59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1163.086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LAUDENISE DIAS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06/2023</v>
      </c>
      <c r="H666" s="14">
        <f>'[1]TCE - ANEXO III - Preencher'!I675</f>
        <v>0</v>
      </c>
      <c r="I666" s="14">
        <f>'[1]TCE - ANEXO III - Preencher'!J675</f>
        <v>198.73679999999999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172.72</v>
      </c>
      <c r="R666" s="15">
        <f>'[1]TCE - ANEXO III - Preencher'!S675</f>
        <v>73.8</v>
      </c>
      <c r="S666" s="16">
        <f t="shared" si="63"/>
        <v>98.92</v>
      </c>
      <c r="T666" s="15">
        <f>'[1]TCE - ANEXO III - Preencher'!U675</f>
        <v>62.47</v>
      </c>
      <c r="U666" s="15">
        <f>'[1]TCE - ANEXO III - Preencher'!V675</f>
        <v>0</v>
      </c>
      <c r="V666" s="16">
        <f t="shared" si="64"/>
        <v>62.47</v>
      </c>
      <c r="W666" s="17" t="str">
        <f>IF('[1]TCE - ANEXO III - Preencher'!X675="","",'[1]TCE - ANEXO III - Preencher'!X675)</f>
        <v>AUXÍLIO CRECHE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362.19679999999994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LAUDIANE PEREIRA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2237-10</v>
      </c>
      <c r="G667" s="13" t="str">
        <f>IF('[1]TCE - ANEXO III - Preencher'!H676="","",'[1]TCE - ANEXO III - Preencher'!H676)</f>
        <v>06/2023</v>
      </c>
      <c r="H667" s="14">
        <f>'[1]TCE - ANEXO III - Preencher'!I676</f>
        <v>0</v>
      </c>
      <c r="I667" s="14">
        <f>'[1]TCE - ANEXO III - Preencher'!J676</f>
        <v>388.12400000000002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2.0699999999999998</v>
      </c>
      <c r="O667" s="15">
        <f>'[1]TCE - ANEXO III - Preencher'!P676</f>
        <v>0</v>
      </c>
      <c r="P667" s="16">
        <f t="shared" si="62"/>
        <v>2.0699999999999998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390.19400000000002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LAUDICEIA MARIANO MENDES DE ALBUQUERQUE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06/2023</v>
      </c>
      <c r="H668" s="14">
        <f>'[1]TCE - ANEXO III - Preencher'!I677</f>
        <v>0</v>
      </c>
      <c r="I668" s="14">
        <f>'[1]TCE - ANEXO III - Preencher'!J677</f>
        <v>197.64959999999999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2.0699999999999998</v>
      </c>
      <c r="O668" s="15">
        <f>'[1]TCE - ANEXO III - Preencher'!P677</f>
        <v>0</v>
      </c>
      <c r="P668" s="16">
        <f t="shared" si="62"/>
        <v>2.0699999999999998</v>
      </c>
      <c r="Q668" s="15">
        <f>'[1]TCE - ANEXO III - Preencher'!R677</f>
        <v>0</v>
      </c>
      <c r="R668" s="15">
        <f>'[1]TCE - ANEXO III - Preencher'!S677</f>
        <v>79.8</v>
      </c>
      <c r="S668" s="16">
        <f t="shared" si="63"/>
        <v>-79.8</v>
      </c>
      <c r="T668" s="15">
        <f>'[1]TCE - ANEXO III - Preencher'!U677</f>
        <v>69.41</v>
      </c>
      <c r="U668" s="15">
        <f>'[1]TCE - ANEXO III - Preencher'!V677</f>
        <v>0</v>
      </c>
      <c r="V668" s="16">
        <f t="shared" si="64"/>
        <v>69.41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189.32959999999997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LEANDRA VALERIO DE SALES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06/2023</v>
      </c>
      <c r="H669" s="14">
        <f>'[1]TCE - ANEXO III - Preencher'!I678</f>
        <v>0</v>
      </c>
      <c r="I669" s="14">
        <f>'[1]TCE - ANEXO III - Preencher'!J678</f>
        <v>159.148</v>
      </c>
      <c r="J669" s="14">
        <f>'[1]TCE - ANEXO III - Preencher'!K678</f>
        <v>0</v>
      </c>
      <c r="K669" s="15">
        <f>'[1]TCE - ANEXO III - Preencher'!L678</f>
        <v>69.59</v>
      </c>
      <c r="L669" s="15">
        <f>'[1]TCE - ANEXO III - Preencher'!M678</f>
        <v>26.6</v>
      </c>
      <c r="M669" s="15">
        <f t="shared" si="61"/>
        <v>42.99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0</v>
      </c>
      <c r="R669" s="15">
        <f>'[1]TCE - ANEXO III - Preencher'!S678</f>
        <v>79.8</v>
      </c>
      <c r="S669" s="16">
        <f t="shared" si="63"/>
        <v>-79.8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124.408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LEANDRO HENRIQUE PEDRO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06/2023</v>
      </c>
      <c r="H670" s="14">
        <f>'[1]TCE - ANEXO III - Preencher'!I679</f>
        <v>0</v>
      </c>
      <c r="I670" s="14">
        <f>'[1]TCE - ANEXO III - Preencher'!J679</f>
        <v>436.30239999999998</v>
      </c>
      <c r="J670" s="14">
        <f>'[1]TCE - ANEXO III - Preencher'!K679</f>
        <v>0</v>
      </c>
      <c r="K670" s="15">
        <f>'[1]TCE - ANEXO III - Preencher'!L679</f>
        <v>69.59</v>
      </c>
      <c r="L670" s="15">
        <f>'[1]TCE - ANEXO III - Preencher'!M679</f>
        <v>3.59</v>
      </c>
      <c r="M670" s="15">
        <f t="shared" si="61"/>
        <v>66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506.6524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LEILA CRISTINA BEZERRA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06/2023</v>
      </c>
      <c r="H671" s="14">
        <f>'[1]TCE - ANEXO III - Preencher'!I680</f>
        <v>0</v>
      </c>
      <c r="I671" s="14">
        <f>'[1]TCE - ANEXO III - Preencher'!J680</f>
        <v>208.2064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0</v>
      </c>
      <c r="R671" s="15">
        <f>'[1]TCE - ANEXO III - Preencher'!S680</f>
        <v>79.8</v>
      </c>
      <c r="S671" s="16">
        <f t="shared" si="63"/>
        <v>-79.8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130.47640000000001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LEILANE CRISTINA CORDEIRO TEIXEIRA DE SALES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2237-10</v>
      </c>
      <c r="G672" s="13" t="str">
        <f>IF('[1]TCE - ANEXO III - Preencher'!H681="","",'[1]TCE - ANEXO III - Preencher'!H681)</f>
        <v>06/2023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21927.24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2.0699999999999998</v>
      </c>
      <c r="O672" s="15">
        <f>'[1]TCE - ANEXO III - Preencher'!P681</f>
        <v>0</v>
      </c>
      <c r="P672" s="16">
        <f t="shared" si="62"/>
        <v>2.0699999999999998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21929.31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LEILANE GUILHERME ALMEIDA DE SANTANA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06/2023</v>
      </c>
      <c r="H673" s="14">
        <f>'[1]TCE - ANEXO III - Preencher'!I682</f>
        <v>0</v>
      </c>
      <c r="I673" s="14">
        <f>'[1]TCE - ANEXO III - Preencher'!J682</f>
        <v>169.96879999999999</v>
      </c>
      <c r="J673" s="14">
        <f>'[1]TCE - ANEXO III - Preencher'!K682</f>
        <v>21927.24</v>
      </c>
      <c r="K673" s="15">
        <f>'[1]TCE - ANEXO III - Preencher'!L682</f>
        <v>69.59</v>
      </c>
      <c r="L673" s="15">
        <f>'[1]TCE - ANEXO III - Preencher'!M682</f>
        <v>26.4</v>
      </c>
      <c r="M673" s="15">
        <f t="shared" si="61"/>
        <v>43.190000000000005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172.72</v>
      </c>
      <c r="R673" s="15">
        <f>'[1]TCE - ANEXO III - Preencher'!S682</f>
        <v>79.2</v>
      </c>
      <c r="S673" s="16">
        <f t="shared" si="63"/>
        <v>93.52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22235.988799999999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LENILDA FERREIRA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06/2023</v>
      </c>
      <c r="H674" s="14">
        <f>'[1]TCE - ANEXO III - Preencher'!I683</f>
        <v>0</v>
      </c>
      <c r="I674" s="14">
        <f>'[1]TCE - ANEXO III - Preencher'!J683</f>
        <v>232.06639999999999</v>
      </c>
      <c r="J674" s="14">
        <f>'[1]TCE - ANEXO III - Preencher'!K683</f>
        <v>21927.24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2.0699999999999998</v>
      </c>
      <c r="O674" s="15">
        <f>'[1]TCE - ANEXO III - Preencher'!P683</f>
        <v>0</v>
      </c>
      <c r="P674" s="16">
        <f t="shared" si="62"/>
        <v>2.0699999999999998</v>
      </c>
      <c r="Q674" s="15">
        <f>'[1]TCE - ANEXO III - Preencher'!R683</f>
        <v>172.72</v>
      </c>
      <c r="R674" s="15">
        <f>'[1]TCE - ANEXO III - Preencher'!S683</f>
        <v>79.8</v>
      </c>
      <c r="S674" s="16">
        <f t="shared" si="63"/>
        <v>92.92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22254.296399999999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LENIRA QUIRINO DA SILVA PEREIRA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06/2023</v>
      </c>
      <c r="H675" s="14">
        <f>'[1]TCE - ANEXO III - Preencher'!I684</f>
        <v>0</v>
      </c>
      <c r="I675" s="14">
        <f>'[1]TCE - ANEXO III - Preencher'!J684</f>
        <v>269.66079999999999</v>
      </c>
      <c r="J675" s="14">
        <f>'[1]TCE - ANEXO III - Preencher'!K684</f>
        <v>21927.24</v>
      </c>
      <c r="K675" s="15">
        <f>'[1]TCE - ANEXO III - Preencher'!L684</f>
        <v>69.59</v>
      </c>
      <c r="L675" s="15">
        <f>'[1]TCE - ANEXO III - Preencher'!M684</f>
        <v>26.6</v>
      </c>
      <c r="M675" s="15">
        <f t="shared" si="61"/>
        <v>42.99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0</v>
      </c>
      <c r="R675" s="15">
        <f>'[1]TCE - ANEXO III - Preencher'!S684</f>
        <v>2.66</v>
      </c>
      <c r="S675" s="16">
        <f t="shared" si="63"/>
        <v>-2.66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22239.300800000005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LEONARDO SILVEIRA RUFILO DE OLIVEIRA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5151-10</v>
      </c>
      <c r="G676" s="13" t="str">
        <f>IF('[1]TCE - ANEXO III - Preencher'!H685="","",'[1]TCE - ANEXO III - Preencher'!H685)</f>
        <v>06/2023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21927.24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2.0699999999999998</v>
      </c>
      <c r="O676" s="15">
        <f>'[1]TCE - ANEXO III - Preencher'!P685</f>
        <v>0</v>
      </c>
      <c r="P676" s="16">
        <f t="shared" si="62"/>
        <v>2.0699999999999998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21929.31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LETICIA MACIEL FREIRE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2251-25</v>
      </c>
      <c r="G677" s="13" t="str">
        <f>IF('[1]TCE - ANEXO III - Preencher'!H686="","",'[1]TCE - ANEXO III - Preencher'!H686)</f>
        <v>06/2023</v>
      </c>
      <c r="H677" s="14">
        <f>'[1]TCE - ANEXO III - Preencher'!I686</f>
        <v>0</v>
      </c>
      <c r="I677" s="14">
        <f>'[1]TCE - ANEXO III - Preencher'!J686</f>
        <v>618.54640000000006</v>
      </c>
      <c r="J677" s="14">
        <f>'[1]TCE - ANEXO III - Preencher'!K686</f>
        <v>0</v>
      </c>
      <c r="K677" s="15">
        <f>'[1]TCE - ANEXO III - Preencher'!L686</f>
        <v>69.59</v>
      </c>
      <c r="L677" s="15">
        <f>'[1]TCE - ANEXO III - Preencher'!M686</f>
        <v>12.67</v>
      </c>
      <c r="M677" s="15">
        <f t="shared" si="61"/>
        <v>56.92</v>
      </c>
      <c r="N677" s="15">
        <f>'[1]TCE - ANEXO III - Preencher'!O686</f>
        <v>16.59</v>
      </c>
      <c r="O677" s="15">
        <f>'[1]TCE - ANEXO III - Preencher'!P686</f>
        <v>0</v>
      </c>
      <c r="P677" s="16">
        <f t="shared" si="62"/>
        <v>16.59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692.05640000000005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LETICIA SANTANA DE OLIVEIRA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2236-05</v>
      </c>
      <c r="G678" s="13" t="str">
        <f>IF('[1]TCE - ANEXO III - Preencher'!H687="","",'[1]TCE - ANEXO III - Preencher'!H687)</f>
        <v>06/2023</v>
      </c>
      <c r="H678" s="14">
        <f>'[1]TCE - ANEXO III - Preencher'!I687</f>
        <v>0</v>
      </c>
      <c r="I678" s="14">
        <f>'[1]TCE - ANEXO III - Preencher'!J687</f>
        <v>235.10640000000001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4.3499999999999996</v>
      </c>
      <c r="O678" s="15">
        <f>'[1]TCE - ANEXO III - Preencher'!P687</f>
        <v>0</v>
      </c>
      <c r="P678" s="16">
        <f t="shared" si="62"/>
        <v>4.3499999999999996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239.4564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LIGIA TELES DE LIRA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06/2023</v>
      </c>
      <c r="H679" s="14">
        <f>'[1]TCE - ANEXO III - Preencher'!I688</f>
        <v>0</v>
      </c>
      <c r="I679" s="14">
        <f>'[1]TCE - ANEXO III - Preencher'!J688</f>
        <v>185.108</v>
      </c>
      <c r="J679" s="14">
        <f>'[1]TCE - ANEXO III - Preencher'!K688</f>
        <v>0</v>
      </c>
      <c r="K679" s="15">
        <f>'[1]TCE - ANEXO III - Preencher'!L688</f>
        <v>69.59</v>
      </c>
      <c r="L679" s="15">
        <f>'[1]TCE - ANEXO III - Preencher'!M688</f>
        <v>26.6</v>
      </c>
      <c r="M679" s="15">
        <f t="shared" si="61"/>
        <v>42.99</v>
      </c>
      <c r="N679" s="15">
        <f>'[1]TCE - ANEXO III - Preencher'!O688</f>
        <v>2.0699999999999998</v>
      </c>
      <c r="O679" s="15">
        <f>'[1]TCE - ANEXO III - Preencher'!P688</f>
        <v>0</v>
      </c>
      <c r="P679" s="16">
        <f t="shared" si="62"/>
        <v>2.0699999999999998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230.16800000000001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LILIAN PIMENTEL DE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5211-30</v>
      </c>
      <c r="G680" s="13" t="str">
        <f>IF('[1]TCE - ANEXO III - Preencher'!H689="","",'[1]TCE - ANEXO III - Preencher'!H689)</f>
        <v>06/2023</v>
      </c>
      <c r="H680" s="14">
        <f>'[1]TCE - ANEXO III - Preencher'!I689</f>
        <v>0</v>
      </c>
      <c r="I680" s="14">
        <f>'[1]TCE - ANEXO III - Preencher'!J689</f>
        <v>166.5136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2.0699999999999998</v>
      </c>
      <c r="O680" s="15">
        <f>'[1]TCE - ANEXO III - Preencher'!P689</f>
        <v>0</v>
      </c>
      <c r="P680" s="16">
        <f t="shared" si="62"/>
        <v>2.0699999999999998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168.58359999999999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LILIAN ROBERTA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06/2023</v>
      </c>
      <c r="H681" s="14">
        <f>'[1]TCE - ANEXO III - Preencher'!I690</f>
        <v>0</v>
      </c>
      <c r="I681" s="14">
        <f>'[1]TCE - ANEXO III - Preencher'!J690</f>
        <v>246.70079999999999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127.92</v>
      </c>
      <c r="R681" s="15">
        <f>'[1]TCE - ANEXO III - Preencher'!S690</f>
        <v>63.74</v>
      </c>
      <c r="S681" s="16">
        <f t="shared" si="63"/>
        <v>64.180000000000007</v>
      </c>
      <c r="T681" s="15">
        <f>'[1]TCE - ANEXO III - Preencher'!U690</f>
        <v>41.65</v>
      </c>
      <c r="U681" s="15">
        <f>'[1]TCE - ANEXO III - Preencher'!V690</f>
        <v>0</v>
      </c>
      <c r="V681" s="16">
        <f t="shared" si="64"/>
        <v>41.65</v>
      </c>
      <c r="W681" s="17" t="str">
        <f>IF('[1]TCE - ANEXO III - Preencher'!X690="","",'[1]TCE - ANEXO III - Preencher'!X690)</f>
        <v>AUXÍLIO CRECHE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354.60079999999994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LILYAN DE OLIVEIRA PEREIRA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2236-05</v>
      </c>
      <c r="G682" s="13" t="str">
        <f>IF('[1]TCE - ANEXO III - Preencher'!H691="","",'[1]TCE - ANEXO III - Preencher'!H691)</f>
        <v>06/2023</v>
      </c>
      <c r="H682" s="14">
        <f>'[1]TCE - ANEXO III - Preencher'!I691</f>
        <v>0</v>
      </c>
      <c r="I682" s="14">
        <f>'[1]TCE - ANEXO III - Preencher'!J691</f>
        <v>387.87040000000002</v>
      </c>
      <c r="J682" s="14">
        <f>'[1]TCE - ANEXO III - Preencher'!K691</f>
        <v>0</v>
      </c>
      <c r="K682" s="15">
        <f>'[1]TCE - ANEXO III - Preencher'!L691</f>
        <v>69.59</v>
      </c>
      <c r="L682" s="15">
        <f>'[1]TCE - ANEXO III - Preencher'!M691</f>
        <v>2.83</v>
      </c>
      <c r="M682" s="15">
        <f t="shared" si="61"/>
        <v>66.760000000000005</v>
      </c>
      <c r="N682" s="15">
        <f>'[1]TCE - ANEXO III - Preencher'!O691</f>
        <v>4.3499999999999996</v>
      </c>
      <c r="O682" s="15">
        <f>'[1]TCE - ANEXO III - Preencher'!P691</f>
        <v>0</v>
      </c>
      <c r="P682" s="16">
        <f t="shared" si="62"/>
        <v>4.3499999999999996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458.98040000000003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LIUBICA MALHEIROS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2234-05</v>
      </c>
      <c r="G683" s="13" t="str">
        <f>IF('[1]TCE - ANEXO III - Preencher'!H692="","",'[1]TCE - ANEXO III - Preencher'!H692)</f>
        <v>06/2023</v>
      </c>
      <c r="H683" s="14">
        <f>'[1]TCE - ANEXO III - Preencher'!I692</f>
        <v>0</v>
      </c>
      <c r="I683" s="14">
        <f>'[1]TCE - ANEXO III - Preencher'!J692</f>
        <v>566.77440000000001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2.0699999999999998</v>
      </c>
      <c r="O683" s="15">
        <f>'[1]TCE - ANEXO III - Preencher'!P692</f>
        <v>0</v>
      </c>
      <c r="P683" s="16">
        <f t="shared" si="62"/>
        <v>2.0699999999999998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568.84440000000006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LIVIA DA COSTA NEVES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06/2023</v>
      </c>
      <c r="H684" s="14">
        <f>'[1]TCE - ANEXO III - Preencher'!I693</f>
        <v>0</v>
      </c>
      <c r="I684" s="14">
        <f>'[1]TCE - ANEXO III - Preencher'!J693</f>
        <v>494.95280000000002</v>
      </c>
      <c r="J684" s="14">
        <f>'[1]TCE - ANEXO III - Preencher'!K693</f>
        <v>0</v>
      </c>
      <c r="K684" s="15">
        <f>'[1]TCE - ANEXO III - Preencher'!L693</f>
        <v>69.59</v>
      </c>
      <c r="L684" s="15">
        <f>'[1]TCE - ANEXO III - Preencher'!M693</f>
        <v>3.59</v>
      </c>
      <c r="M684" s="15">
        <f t="shared" si="61"/>
        <v>66</v>
      </c>
      <c r="N684" s="15">
        <f>'[1]TCE - ANEXO III - Preencher'!O693</f>
        <v>4.3499999999999996</v>
      </c>
      <c r="O684" s="15">
        <f>'[1]TCE - ANEXO III - Preencher'!P693</f>
        <v>0</v>
      </c>
      <c r="P684" s="16">
        <f t="shared" si="62"/>
        <v>4.3499999999999996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120.26</v>
      </c>
      <c r="U684" s="15">
        <f>'[1]TCE - ANEXO III - Preencher'!V693</f>
        <v>0</v>
      </c>
      <c r="V684" s="16">
        <f t="shared" si="64"/>
        <v>120.26</v>
      </c>
      <c r="W684" s="17" t="str">
        <f>IF('[1]TCE - ANEXO III - Preencher'!X693="","",'[1]TCE - ANEXO III - Preencher'!X693)</f>
        <v>AUXÍLIO CRECHE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685.56280000000004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LOIDE DA SILVA BATISTA DE ARAUJO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3241-15</v>
      </c>
      <c r="G685" s="13" t="str">
        <f>IF('[1]TCE - ANEXO III - Preencher'!H694="","",'[1]TCE - ANEXO III - Preencher'!H694)</f>
        <v>06/2023</v>
      </c>
      <c r="H685" s="14">
        <f>'[1]TCE - ANEXO III - Preencher'!I694</f>
        <v>0</v>
      </c>
      <c r="I685" s="14">
        <f>'[1]TCE - ANEXO III - Preencher'!J694</f>
        <v>486.00160000000011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2.0699999999999998</v>
      </c>
      <c r="O685" s="15">
        <f>'[1]TCE - ANEXO III - Preencher'!P694</f>
        <v>0</v>
      </c>
      <c r="P685" s="16">
        <f t="shared" si="62"/>
        <v>2.0699999999999998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488.0716000000001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LORAYNE DE JESUS TAVARES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06/2023</v>
      </c>
      <c r="H686" s="14">
        <f>'[1]TCE - ANEXO III - Preencher'!I695</f>
        <v>0</v>
      </c>
      <c r="I686" s="14">
        <f>'[1]TCE - ANEXO III - Preencher'!J695</f>
        <v>456.21839999999997</v>
      </c>
      <c r="J686" s="14">
        <f>'[1]TCE - ANEXO III - Preencher'!K695</f>
        <v>0</v>
      </c>
      <c r="K686" s="15">
        <f>'[1]TCE - ANEXO III - Preencher'!L695</f>
        <v>69.59</v>
      </c>
      <c r="L686" s="15">
        <f>'[1]TCE - ANEXO III - Preencher'!M695</f>
        <v>3.59</v>
      </c>
      <c r="M686" s="15">
        <f t="shared" si="61"/>
        <v>66</v>
      </c>
      <c r="N686" s="15">
        <f>'[1]TCE - ANEXO III - Preencher'!O695</f>
        <v>4.3499999999999996</v>
      </c>
      <c r="O686" s="15">
        <f>'[1]TCE - ANEXO III - Preencher'!P695</f>
        <v>0</v>
      </c>
      <c r="P686" s="16">
        <f t="shared" si="62"/>
        <v>4.3499999999999996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526.5684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LOUISE ANNE DE MELO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2237-10</v>
      </c>
      <c r="G687" s="13" t="str">
        <f>IF('[1]TCE - ANEXO III - Preencher'!H696="","",'[1]TCE - ANEXO III - Preencher'!H696)</f>
        <v>06/2023</v>
      </c>
      <c r="H687" s="14">
        <f>'[1]TCE - ANEXO III - Preencher'!I696</f>
        <v>0</v>
      </c>
      <c r="I687" s="14">
        <f>'[1]TCE - ANEXO III - Preencher'!J696</f>
        <v>264.20159999999998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2.0699999999999998</v>
      </c>
      <c r="O687" s="15">
        <f>'[1]TCE - ANEXO III - Preencher'!P696</f>
        <v>0</v>
      </c>
      <c r="P687" s="16">
        <f t="shared" si="62"/>
        <v>2.0699999999999998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266.27159999999998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LUAN PREXEDES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06/2023</v>
      </c>
      <c r="H688" s="14">
        <f>'[1]TCE - ANEXO III - Preencher'!I697</f>
        <v>0</v>
      </c>
      <c r="I688" s="14">
        <f>'[1]TCE - ANEXO III - Preencher'!J697</f>
        <v>533.12079999999992</v>
      </c>
      <c r="J688" s="14">
        <f>'[1]TCE - ANEXO III - Preencher'!K697</f>
        <v>0</v>
      </c>
      <c r="K688" s="15">
        <f>'[1]TCE - ANEXO III - Preencher'!L697</f>
        <v>69.59</v>
      </c>
      <c r="L688" s="15">
        <f>'[1]TCE - ANEXO III - Preencher'!M697</f>
        <v>3.59</v>
      </c>
      <c r="M688" s="15">
        <f t="shared" si="61"/>
        <v>66</v>
      </c>
      <c r="N688" s="15">
        <f>'[1]TCE - ANEXO III - Preencher'!O697</f>
        <v>4.3499999999999996</v>
      </c>
      <c r="O688" s="15">
        <f>'[1]TCE - ANEXO III - Preencher'!P697</f>
        <v>0</v>
      </c>
      <c r="P688" s="16">
        <f t="shared" si="62"/>
        <v>4.3499999999999996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603.47079999999994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LUAN RODRIGO MEDEIROS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5174-10</v>
      </c>
      <c r="G689" s="13" t="str">
        <f>IF('[1]TCE - ANEXO III - Preencher'!H698="","",'[1]TCE - ANEXO III - Preencher'!H698)</f>
        <v>06/2023</v>
      </c>
      <c r="H689" s="14">
        <f>'[1]TCE - ANEXO III - Preencher'!I698</f>
        <v>0</v>
      </c>
      <c r="I689" s="14">
        <f>'[1]TCE - ANEXO III - Preencher'!J698</f>
        <v>112.30800000000001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2.0699999999999998</v>
      </c>
      <c r="O689" s="15">
        <f>'[1]TCE - ANEXO III - Preencher'!P698</f>
        <v>0</v>
      </c>
      <c r="P689" s="16">
        <f t="shared" si="62"/>
        <v>2.0699999999999998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114.378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LUANA DE MEDEIROS SANTOS LIMA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06/2023</v>
      </c>
      <c r="H690" s="14">
        <f>'[1]TCE - ANEXO III - Preencher'!I699</f>
        <v>0</v>
      </c>
      <c r="I690" s="14">
        <f>'[1]TCE - ANEXO III - Preencher'!J699</f>
        <v>436.79119999999989</v>
      </c>
      <c r="J690" s="14">
        <f>'[1]TCE - ANEXO III - Preencher'!K699</f>
        <v>0</v>
      </c>
      <c r="K690" s="15">
        <f>'[1]TCE - ANEXO III - Preencher'!L699</f>
        <v>69.59</v>
      </c>
      <c r="L690" s="15">
        <f>'[1]TCE - ANEXO III - Preencher'!M699</f>
        <v>3.33</v>
      </c>
      <c r="M690" s="15">
        <f t="shared" si="61"/>
        <v>66.260000000000005</v>
      </c>
      <c r="N690" s="15">
        <f>'[1]TCE - ANEXO III - Preencher'!O699</f>
        <v>4.3499999999999996</v>
      </c>
      <c r="O690" s="15">
        <f>'[1]TCE - ANEXO III - Preencher'!P699</f>
        <v>0</v>
      </c>
      <c r="P690" s="16">
        <f t="shared" si="62"/>
        <v>4.3499999999999996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507.4011999999999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LUANA PRISCILA FERREIRA DA ROCHA FRAGA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06/2023</v>
      </c>
      <c r="H691" s="14">
        <f>'[1]TCE - ANEXO III - Preencher'!I700</f>
        <v>0</v>
      </c>
      <c r="I691" s="14">
        <f>'[1]TCE - ANEXO III - Preencher'!J700</f>
        <v>214.27119999999999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2.0699999999999998</v>
      </c>
      <c r="O691" s="15">
        <f>'[1]TCE - ANEXO III - Preencher'!P700</f>
        <v>0</v>
      </c>
      <c r="P691" s="16">
        <f t="shared" si="62"/>
        <v>2.0699999999999998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216.34119999999999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LUCAS DE MELO CAVALCANTI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5174-10</v>
      </c>
      <c r="G692" s="13" t="str">
        <f>IF('[1]TCE - ANEXO III - Preencher'!H701="","",'[1]TCE - ANEXO III - Preencher'!H701)</f>
        <v>06/2023</v>
      </c>
      <c r="H692" s="14">
        <f>'[1]TCE - ANEXO III - Preencher'!I701</f>
        <v>0</v>
      </c>
      <c r="I692" s="14">
        <f>'[1]TCE - ANEXO III - Preencher'!J701</f>
        <v>158.4</v>
      </c>
      <c r="J692" s="14">
        <f>'[1]TCE - ANEXO III - Preencher'!K701</f>
        <v>0</v>
      </c>
      <c r="K692" s="15">
        <f>'[1]TCE - ANEXO III - Preencher'!L701</f>
        <v>69.59</v>
      </c>
      <c r="L692" s="15">
        <f>'[1]TCE - ANEXO III - Preencher'!M701</f>
        <v>26.4</v>
      </c>
      <c r="M692" s="15">
        <f t="shared" si="61"/>
        <v>43.190000000000005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172.72</v>
      </c>
      <c r="R692" s="15">
        <f>'[1]TCE - ANEXO III - Preencher'!S701</f>
        <v>79.2</v>
      </c>
      <c r="S692" s="16">
        <f t="shared" si="63"/>
        <v>93.52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297.18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LUCAS FISCHER VALENCA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2251-25</v>
      </c>
      <c r="G693" s="13" t="str">
        <f>IF('[1]TCE - ANEXO III - Preencher'!H702="","",'[1]TCE - ANEXO III - Preencher'!H702)</f>
        <v>06/2023</v>
      </c>
      <c r="H693" s="14">
        <f>'[1]TCE - ANEXO III - Preencher'!I702</f>
        <v>0</v>
      </c>
      <c r="I693" s="14">
        <f>'[1]TCE - ANEXO III - Preencher'!J702</f>
        <v>462.16</v>
      </c>
      <c r="J693" s="14">
        <f>'[1]TCE - ANEXO III - Preencher'!K702</f>
        <v>0</v>
      </c>
      <c r="K693" s="15">
        <f>'[1]TCE - ANEXO III - Preencher'!L702</f>
        <v>69.59</v>
      </c>
      <c r="L693" s="15">
        <f>'[1]TCE - ANEXO III - Preencher'!M702</f>
        <v>6.34</v>
      </c>
      <c r="M693" s="15">
        <f t="shared" si="61"/>
        <v>63.25</v>
      </c>
      <c r="N693" s="15">
        <f>'[1]TCE - ANEXO III - Preencher'!O702</f>
        <v>16.59</v>
      </c>
      <c r="O693" s="15">
        <f>'[1]TCE - ANEXO III - Preencher'!P702</f>
        <v>0</v>
      </c>
      <c r="P693" s="16">
        <f t="shared" si="62"/>
        <v>16.59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542.00000000000011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LUCAS PRYSTHON MELLO DE ALBUQUERQUE CARDOSO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2251-25</v>
      </c>
      <c r="G694" s="13" t="str">
        <f>IF('[1]TCE - ANEXO III - Preencher'!H703="","",'[1]TCE - ANEXO III - Preencher'!H703)</f>
        <v>06/2023</v>
      </c>
      <c r="H694" s="14">
        <f>'[1]TCE - ANEXO III - Preencher'!I703</f>
        <v>0</v>
      </c>
      <c r="I694" s="14">
        <f>'[1]TCE - ANEXO III - Preencher'!J703</f>
        <v>1030.5655999999999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16.59</v>
      </c>
      <c r="O694" s="15">
        <f>'[1]TCE - ANEXO III - Preencher'!P703</f>
        <v>0</v>
      </c>
      <c r="P694" s="16">
        <f t="shared" si="62"/>
        <v>16.59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1047.1555999999998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LUCAS RAMPAZZO DINIZ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2251-25</v>
      </c>
      <c r="G695" s="13" t="str">
        <f>IF('[1]TCE - ANEXO III - Preencher'!H704="","",'[1]TCE - ANEXO III - Preencher'!H704)</f>
        <v>06/2023</v>
      </c>
      <c r="H695" s="14">
        <f>'[1]TCE - ANEXO III - Preencher'!I704</f>
        <v>0</v>
      </c>
      <c r="I695" s="14">
        <f>'[1]TCE - ANEXO III - Preencher'!J704</f>
        <v>864.03200000000004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16.59</v>
      </c>
      <c r="O695" s="15">
        <f>'[1]TCE - ANEXO III - Preencher'!P704</f>
        <v>0</v>
      </c>
      <c r="P695" s="16">
        <f t="shared" si="62"/>
        <v>16.59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880.62200000000007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LUCAS STTERPHANN DE ARAUJO MATOS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06/2023</v>
      </c>
      <c r="H696" s="14">
        <f>'[1]TCE - ANEXO III - Preencher'!I705</f>
        <v>0</v>
      </c>
      <c r="I696" s="14">
        <f>'[1]TCE - ANEXO III - Preencher'!J705</f>
        <v>297.12880000000001</v>
      </c>
      <c r="J696" s="14">
        <f>'[1]TCE - ANEXO III - Preencher'!K705</f>
        <v>0</v>
      </c>
      <c r="K696" s="15">
        <f>'[1]TCE - ANEXO III - Preencher'!L705</f>
        <v>69.59</v>
      </c>
      <c r="L696" s="15">
        <f>'[1]TCE - ANEXO III - Preencher'!M705</f>
        <v>2.79</v>
      </c>
      <c r="M696" s="15">
        <f t="shared" si="61"/>
        <v>66.8</v>
      </c>
      <c r="N696" s="15">
        <f>'[1]TCE - ANEXO III - Preencher'!O705</f>
        <v>4.3499999999999996</v>
      </c>
      <c r="O696" s="15">
        <f>'[1]TCE - ANEXO III - Preencher'!P705</f>
        <v>0</v>
      </c>
      <c r="P696" s="16">
        <f t="shared" si="62"/>
        <v>4.3499999999999996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368.27880000000005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LUCELIA MARIA DE SANTANA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06/2023</v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2.0699999999999998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 NUNES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5134-30</v>
      </c>
      <c r="G698" s="13" t="str">
        <f>IF('[1]TCE - ANEXO III - Preencher'!H707="","",'[1]TCE - ANEXO III - Preencher'!H707)</f>
        <v>06/2023</v>
      </c>
      <c r="H698" s="14">
        <f>'[1]TCE - ANEXO III - Preencher'!I707</f>
        <v>0</v>
      </c>
      <c r="I698" s="14">
        <f>'[1]TCE - ANEXO III - Preencher'!J707</f>
        <v>138.21600000000001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273.22000000000003</v>
      </c>
      <c r="R698" s="15">
        <f>'[1]TCE - ANEXO III - Preencher'!S707</f>
        <v>79.2</v>
      </c>
      <c r="S698" s="16">
        <f t="shared" si="63"/>
        <v>194.02000000000004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334.30600000000004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LUCIANA ALVES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06/2023</v>
      </c>
      <c r="H699" s="14">
        <f>'[1]TCE - ANEXO III - Preencher'!I708</f>
        <v>0</v>
      </c>
      <c r="I699" s="14">
        <f>'[1]TCE - ANEXO III - Preencher'!J708</f>
        <v>127.664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0</v>
      </c>
      <c r="R699" s="15">
        <f>'[1]TCE - ANEXO III - Preencher'!S708</f>
        <v>71.27</v>
      </c>
      <c r="S699" s="16">
        <f t="shared" si="63"/>
        <v>-71.27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58.464000000000013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LUCIANA DOS SANTOS SILVA LIMA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06/2023</v>
      </c>
      <c r="H700" s="14">
        <f>'[1]TCE - ANEXO III - Preencher'!I709</f>
        <v>0</v>
      </c>
      <c r="I700" s="14">
        <f>'[1]TCE - ANEXO III - Preencher'!J709</f>
        <v>201.648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172.72</v>
      </c>
      <c r="R700" s="15">
        <f>'[1]TCE - ANEXO III - Preencher'!S709</f>
        <v>0</v>
      </c>
      <c r="S700" s="16">
        <f t="shared" si="63"/>
        <v>172.72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376.43799999999999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LUCIANA MARIA NASCIMENTO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06/2023</v>
      </c>
      <c r="H701" s="14">
        <f>'[1]TCE - ANEXO III - Preencher'!I710</f>
        <v>0</v>
      </c>
      <c r="I701" s="14">
        <f>'[1]TCE - ANEXO III - Preencher'!J710</f>
        <v>218.7704</v>
      </c>
      <c r="J701" s="14">
        <f>'[1]TCE - ANEXO III - Preencher'!K710</f>
        <v>0</v>
      </c>
      <c r="K701" s="15">
        <f>'[1]TCE - ANEXO III - Preencher'!L710</f>
        <v>69.59</v>
      </c>
      <c r="L701" s="15">
        <f>'[1]TCE - ANEXO III - Preencher'!M710</f>
        <v>26.6</v>
      </c>
      <c r="M701" s="15">
        <f t="shared" si="61"/>
        <v>42.99</v>
      </c>
      <c r="N701" s="15">
        <f>'[1]TCE - ANEXO III - Preencher'!O710</f>
        <v>2.0699999999999998</v>
      </c>
      <c r="O701" s="15">
        <f>'[1]TCE - ANEXO III - Preencher'!P710</f>
        <v>0</v>
      </c>
      <c r="P701" s="16">
        <f t="shared" si="62"/>
        <v>2.0699999999999998</v>
      </c>
      <c r="Q701" s="15">
        <f>'[1]TCE - ANEXO III - Preencher'!R710</f>
        <v>161.52000000000001</v>
      </c>
      <c r="R701" s="15">
        <f>'[1]TCE - ANEXO III - Preencher'!S710</f>
        <v>79.8</v>
      </c>
      <c r="S701" s="16">
        <f t="shared" si="63"/>
        <v>81.720000000000013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345.55040000000002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LUCIANA NASCIMENTO UMBELINO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06/2023</v>
      </c>
      <c r="H702" s="14">
        <f>'[1]TCE - ANEXO III - Preencher'!I711</f>
        <v>0</v>
      </c>
      <c r="I702" s="14">
        <f>'[1]TCE - ANEXO III - Preencher'!J711</f>
        <v>448.75360000000001</v>
      </c>
      <c r="J702" s="14">
        <f>'[1]TCE - ANEXO III - Preencher'!K711</f>
        <v>0</v>
      </c>
      <c r="K702" s="15">
        <f>'[1]TCE - ANEXO III - Preencher'!L711</f>
        <v>69.59</v>
      </c>
      <c r="L702" s="15">
        <f>'[1]TCE - ANEXO III - Preencher'!M711</f>
        <v>3.59</v>
      </c>
      <c r="M702" s="15">
        <f t="shared" si="61"/>
        <v>66</v>
      </c>
      <c r="N702" s="15">
        <f>'[1]TCE - ANEXO III - Preencher'!O711</f>
        <v>4.3499999999999996</v>
      </c>
      <c r="O702" s="15">
        <f>'[1]TCE - ANEXO III - Preencher'!P711</f>
        <v>0</v>
      </c>
      <c r="P702" s="16">
        <f t="shared" si="62"/>
        <v>4.3499999999999996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519.10360000000003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LUCIANE VIANA PAES BARRETO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06/2023</v>
      </c>
      <c r="H703" s="14">
        <f>'[1]TCE - ANEXO III - Preencher'!I712</f>
        <v>0</v>
      </c>
      <c r="I703" s="14">
        <f>'[1]TCE - ANEXO III - Preencher'!J712</f>
        <v>234.38079999999999</v>
      </c>
      <c r="J703" s="14">
        <f>'[1]TCE - ANEXO III - Preencher'!K712</f>
        <v>0</v>
      </c>
      <c r="K703" s="15">
        <f>'[1]TCE - ANEXO III - Preencher'!L712</f>
        <v>69.59</v>
      </c>
      <c r="L703" s="15">
        <f>'[1]TCE - ANEXO III - Preencher'!M712</f>
        <v>26.6</v>
      </c>
      <c r="M703" s="15">
        <f t="shared" si="61"/>
        <v>42.99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79.8</v>
      </c>
      <c r="S703" s="16">
        <f t="shared" si="63"/>
        <v>-79.8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199.64079999999996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LUCIANNA GOMES DE SA QUIRINO ROCHA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1312-10</v>
      </c>
      <c r="G704" s="13" t="str">
        <f>IF('[1]TCE - ANEXO III - Preencher'!H713="","",'[1]TCE - ANEXO III - Preencher'!H713)</f>
        <v>06/2023</v>
      </c>
      <c r="H704" s="14">
        <f>'[1]TCE - ANEXO III - Preencher'!I713</f>
        <v>0</v>
      </c>
      <c r="I704" s="14">
        <f>'[1]TCE - ANEXO III - Preencher'!J713</f>
        <v>553.22080000000005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555.2908000000001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LUCIANO ANTONIO DE AQUINO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7243-15</v>
      </c>
      <c r="G705" s="13" t="str">
        <f>IF('[1]TCE - ANEXO III - Preencher'!H714="","",'[1]TCE - ANEXO III - Preencher'!H714)</f>
        <v>06/2023</v>
      </c>
      <c r="H705" s="14">
        <f>'[1]TCE - ANEXO III - Preencher'!I714</f>
        <v>0</v>
      </c>
      <c r="I705" s="14">
        <f>'[1]TCE - ANEXO III - Preencher'!J714</f>
        <v>144.56639999999999</v>
      </c>
      <c r="J705" s="14">
        <f>'[1]TCE - ANEXO III - Preencher'!K714</f>
        <v>0</v>
      </c>
      <c r="K705" s="15">
        <f>'[1]TCE - ANEXO III - Preencher'!L714</f>
        <v>69.59</v>
      </c>
      <c r="L705" s="15">
        <f>'[1]TCE - ANEXO III - Preencher'!M714</f>
        <v>30</v>
      </c>
      <c r="M705" s="15">
        <f t="shared" si="61"/>
        <v>39.590000000000003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365.52000000000004</v>
      </c>
      <c r="R705" s="15">
        <f>'[1]TCE - ANEXO III - Preencher'!S714</f>
        <v>92.48</v>
      </c>
      <c r="S705" s="16">
        <f t="shared" si="63"/>
        <v>273.04000000000002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459.26639999999998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LUCIANO DE FREITAS E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06/2023</v>
      </c>
      <c r="H706" s="14">
        <f>'[1]TCE - ANEXO III - Preencher'!I715</f>
        <v>0</v>
      </c>
      <c r="I706" s="14">
        <f>'[1]TCE - ANEXO III - Preencher'!J715</f>
        <v>496.01760000000002</v>
      </c>
      <c r="J706" s="14">
        <f>'[1]TCE - ANEXO III - Preencher'!K715</f>
        <v>0</v>
      </c>
      <c r="K706" s="15">
        <f>'[1]TCE - ANEXO III - Preencher'!L715</f>
        <v>69.59</v>
      </c>
      <c r="L706" s="15">
        <f>'[1]TCE - ANEXO III - Preencher'!M715</f>
        <v>3.59</v>
      </c>
      <c r="M706" s="15">
        <f t="shared" si="61"/>
        <v>66</v>
      </c>
      <c r="N706" s="15">
        <f>'[1]TCE - ANEXO III - Preencher'!O715</f>
        <v>4.3499999999999996</v>
      </c>
      <c r="O706" s="15">
        <f>'[1]TCE - ANEXO III - Preencher'!P715</f>
        <v>0</v>
      </c>
      <c r="P706" s="16">
        <f t="shared" si="62"/>
        <v>4.3499999999999996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566.36760000000004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LUCIANO DE LIMA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9511-05</v>
      </c>
      <c r="G707" s="13" t="str">
        <f>IF('[1]TCE - ANEXO III - Preencher'!H716="","",'[1]TCE - ANEXO III - Preencher'!H716)</f>
        <v>06/2023</v>
      </c>
      <c r="H707" s="14">
        <f>'[1]TCE - ANEXO III - Preencher'!I716</f>
        <v>0</v>
      </c>
      <c r="I707" s="14">
        <f>'[1]TCE - ANEXO III - Preencher'!J716</f>
        <v>172.6232</v>
      </c>
      <c r="J707" s="14">
        <f>'[1]TCE - ANEXO III - Preencher'!K716</f>
        <v>0</v>
      </c>
      <c r="K707" s="15">
        <f>'[1]TCE - ANEXO III - Preencher'!L716</f>
        <v>69.59</v>
      </c>
      <c r="L707" s="15">
        <f>'[1]TCE - ANEXO III - Preencher'!M716</f>
        <v>30</v>
      </c>
      <c r="M707" s="15">
        <f t="shared" si="61"/>
        <v>39.590000000000003</v>
      </c>
      <c r="N707" s="15">
        <f>'[1]TCE - ANEXO III - Preencher'!O716</f>
        <v>2.0699999999999998</v>
      </c>
      <c r="O707" s="15">
        <f>'[1]TCE - ANEXO III - Preencher'!P716</f>
        <v>0</v>
      </c>
      <c r="P707" s="16">
        <f t="shared" si="62"/>
        <v>2.0699999999999998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214.28319999999999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LUCIANO TEIXEIRA DO CARMO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3241-15</v>
      </c>
      <c r="G708" s="13" t="str">
        <f>IF('[1]TCE - ANEXO III - Preencher'!H717="","",'[1]TCE - ANEXO III - Preencher'!H717)</f>
        <v>06/2023</v>
      </c>
      <c r="H708" s="14">
        <f>'[1]TCE - ANEXO III - Preencher'!I717</f>
        <v>0</v>
      </c>
      <c r="I708" s="14">
        <f>'[1]TCE - ANEXO III - Preencher'!J717</f>
        <v>565.22800000000007</v>
      </c>
      <c r="J708" s="14">
        <f>'[1]TCE - ANEXO III - Preencher'!K717</f>
        <v>0</v>
      </c>
      <c r="K708" s="15">
        <f>'[1]TCE - ANEXO III - Preencher'!L717</f>
        <v>69.59</v>
      </c>
      <c r="L708" s="15">
        <f>'[1]TCE - ANEXO III - Preencher'!M717</f>
        <v>8.14</v>
      </c>
      <c r="M708" s="15">
        <f t="shared" ref="M708:M771" si="67">K708-L708</f>
        <v>61.45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628.74800000000016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LUCIARA XAVIER DE ALMEIDA MARTINS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06/2023</v>
      </c>
      <c r="H709" s="14">
        <f>'[1]TCE - ANEXO III - Preencher'!I718</f>
        <v>0</v>
      </c>
      <c r="I709" s="14">
        <f>'[1]TCE - ANEXO III - Preencher'!J718</f>
        <v>139.11519999999999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2.0699999999999998</v>
      </c>
      <c r="O709" s="15">
        <f>'[1]TCE - ANEXO III - Preencher'!P718</f>
        <v>0</v>
      </c>
      <c r="P709" s="16">
        <f t="shared" si="68"/>
        <v>2.0699999999999998</v>
      </c>
      <c r="Q709" s="15">
        <f>'[1]TCE - ANEXO III - Preencher'!R718</f>
        <v>172.72</v>
      </c>
      <c r="R709" s="15">
        <f>'[1]TCE - ANEXO III - Preencher'!S718</f>
        <v>79.8</v>
      </c>
      <c r="S709" s="16">
        <f t="shared" si="69"/>
        <v>92.92</v>
      </c>
      <c r="T709" s="15">
        <f>'[1]TCE - ANEXO III - Preencher'!U718</f>
        <v>69.41</v>
      </c>
      <c r="U709" s="15">
        <f>'[1]TCE - ANEXO III - Preencher'!V718</f>
        <v>0</v>
      </c>
      <c r="V709" s="16">
        <f t="shared" si="70"/>
        <v>69.41</v>
      </c>
      <c r="W709" s="17" t="str">
        <f>IF('[1]TCE - ANEXO III - Preencher'!X718="","",'[1]TCE - ANEXO III - Preencher'!X718)</f>
        <v>AUXÍLIO CRECHE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303.51519999999994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LUCICLEIDE DOS SANTOS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06/2023</v>
      </c>
      <c r="H710" s="14">
        <f>'[1]TCE - ANEXO III - Preencher'!I719</f>
        <v>0</v>
      </c>
      <c r="I710" s="14">
        <f>'[1]TCE - ANEXO III - Preencher'!J719</f>
        <v>218.5848</v>
      </c>
      <c r="J710" s="14">
        <f>'[1]TCE - ANEXO III - Preencher'!K719</f>
        <v>0</v>
      </c>
      <c r="K710" s="15">
        <f>'[1]TCE - ANEXO III - Preencher'!L719</f>
        <v>69.59</v>
      </c>
      <c r="L710" s="15">
        <f>'[1]TCE - ANEXO III - Preencher'!M719</f>
        <v>26.6</v>
      </c>
      <c r="M710" s="15">
        <f t="shared" si="67"/>
        <v>42.99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263.64479999999998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LUCICLEIDE INACIA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06/2023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LUCICLEIDE JUSTINO DE ALMEIDA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06/2023</v>
      </c>
      <c r="H712" s="14">
        <f>'[1]TCE - ANEXO III - Preencher'!I721</f>
        <v>0</v>
      </c>
      <c r="I712" s="14">
        <f>'[1]TCE - ANEXO III - Preencher'!J721</f>
        <v>211.988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214.05799999999999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LUCIENE DE SOUZA LIMA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06/2023</v>
      </c>
      <c r="H713" s="14">
        <f>'[1]TCE - ANEXO III - Preencher'!I722</f>
        <v>0</v>
      </c>
      <c r="I713" s="14">
        <f>'[1]TCE - ANEXO III - Preencher'!J722</f>
        <v>206.81120000000001</v>
      </c>
      <c r="J713" s="14">
        <f>'[1]TCE - ANEXO III - Preencher'!K722</f>
        <v>0</v>
      </c>
      <c r="K713" s="15">
        <f>'[1]TCE - ANEXO III - Preencher'!L722</f>
        <v>69.59</v>
      </c>
      <c r="L713" s="15">
        <f>'[1]TCE - ANEXO III - Preencher'!M722</f>
        <v>26.6</v>
      </c>
      <c r="M713" s="15">
        <f t="shared" si="67"/>
        <v>42.99</v>
      </c>
      <c r="N713" s="15">
        <f>'[1]TCE - ANEXO III - Preencher'!O722</f>
        <v>2.0699999999999998</v>
      </c>
      <c r="O713" s="15">
        <f>'[1]TCE - ANEXO III - Preencher'!P722</f>
        <v>0</v>
      </c>
      <c r="P713" s="16">
        <f t="shared" si="68"/>
        <v>2.0699999999999998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251.87120000000002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LUCIENE GONCALVES PESSOA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5174-10</v>
      </c>
      <c r="G714" s="13" t="str">
        <f>IF('[1]TCE - ANEXO III - Preencher'!H723="","",'[1]TCE - ANEXO III - Preencher'!H723)</f>
        <v>06/2023</v>
      </c>
      <c r="H714" s="14">
        <f>'[1]TCE - ANEXO III - Preencher'!I723</f>
        <v>0</v>
      </c>
      <c r="I714" s="14">
        <f>'[1]TCE - ANEXO III - Preencher'!J723</f>
        <v>187.00800000000001</v>
      </c>
      <c r="J714" s="14">
        <f>'[1]TCE - ANEXO III - Preencher'!K723</f>
        <v>0</v>
      </c>
      <c r="K714" s="15">
        <f>'[1]TCE - ANEXO III - Preencher'!L723</f>
        <v>69.59</v>
      </c>
      <c r="L714" s="15">
        <f>'[1]TCE - ANEXO III - Preencher'!M723</f>
        <v>26.4</v>
      </c>
      <c r="M714" s="15">
        <f t="shared" si="67"/>
        <v>43.190000000000005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172.72</v>
      </c>
      <c r="R714" s="15">
        <f>'[1]TCE - ANEXO III - Preencher'!S723</f>
        <v>79.2</v>
      </c>
      <c r="S714" s="16">
        <f t="shared" si="69"/>
        <v>93.52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325.78800000000001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LUCIENE MARIA DE SOUSA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3242-05</v>
      </c>
      <c r="G715" s="13" t="str">
        <f>IF('[1]TCE - ANEXO III - Preencher'!H724="","",'[1]TCE - ANEXO III - Preencher'!H724)</f>
        <v>06/2023</v>
      </c>
      <c r="H715" s="14">
        <f>'[1]TCE - ANEXO III - Preencher'!I724</f>
        <v>0</v>
      </c>
      <c r="I715" s="14">
        <f>'[1]TCE - ANEXO III - Preencher'!J724</f>
        <v>142.8432</v>
      </c>
      <c r="J715" s="14">
        <f>'[1]TCE - ANEXO III - Preencher'!K724</f>
        <v>0</v>
      </c>
      <c r="K715" s="15">
        <f>'[1]TCE - ANEXO III - Preencher'!L724</f>
        <v>69.59</v>
      </c>
      <c r="L715" s="15">
        <f>'[1]TCE - ANEXO III - Preencher'!M724</f>
        <v>30</v>
      </c>
      <c r="M715" s="15">
        <f t="shared" si="67"/>
        <v>39.590000000000003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0</v>
      </c>
      <c r="R715" s="15">
        <f>'[1]TCE - ANEXO III - Preencher'!S724</f>
        <v>91.18</v>
      </c>
      <c r="S715" s="16">
        <f t="shared" si="69"/>
        <v>-91.18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93.323199999999986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LUCIENE MARIA DOS SANTOS RODRIGUES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06/2023</v>
      </c>
      <c r="H716" s="14">
        <f>'[1]TCE - ANEXO III - Preencher'!I725</f>
        <v>0</v>
      </c>
      <c r="I716" s="14">
        <f>'[1]TCE - ANEXO III - Preencher'!J725</f>
        <v>209.9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211.97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LUCIENE MARIA GOMES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06/2023</v>
      </c>
      <c r="H717" s="14">
        <f>'[1]TCE - ANEXO III - Preencher'!I726</f>
        <v>0</v>
      </c>
      <c r="I717" s="14">
        <f>'[1]TCE - ANEXO III - Preencher'!J726</f>
        <v>145.37520000000001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172.72</v>
      </c>
      <c r="R717" s="15">
        <f>'[1]TCE - ANEXO III - Preencher'!S726</f>
        <v>0</v>
      </c>
      <c r="S717" s="16">
        <f t="shared" si="69"/>
        <v>172.72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320.16520000000003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LUCIENE SANTOS DE SANTANA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06/2023</v>
      </c>
      <c r="H718" s="14">
        <f>'[1]TCE - ANEXO III - Preencher'!I727</f>
        <v>0</v>
      </c>
      <c r="I718" s="14">
        <f>'[1]TCE - ANEXO III - Preencher'!J727</f>
        <v>210.78639999999999</v>
      </c>
      <c r="J718" s="14">
        <f>'[1]TCE - ANEXO III - Preencher'!K727</f>
        <v>0</v>
      </c>
      <c r="K718" s="15">
        <f>'[1]TCE - ANEXO III - Preencher'!L727</f>
        <v>69.59</v>
      </c>
      <c r="L718" s="15">
        <f>'[1]TCE - ANEXO III - Preencher'!M727</f>
        <v>26.6</v>
      </c>
      <c r="M718" s="15">
        <f t="shared" si="67"/>
        <v>42.99</v>
      </c>
      <c r="N718" s="15">
        <f>'[1]TCE - ANEXO III - Preencher'!O727</f>
        <v>2.0699999999999998</v>
      </c>
      <c r="O718" s="15">
        <f>'[1]TCE - ANEXO III - Preencher'!P727</f>
        <v>0</v>
      </c>
      <c r="P718" s="16">
        <f t="shared" si="68"/>
        <v>2.0699999999999998</v>
      </c>
      <c r="Q718" s="15">
        <f>'[1]TCE - ANEXO III - Preencher'!R727</f>
        <v>431.52000000000004</v>
      </c>
      <c r="R718" s="15">
        <f>'[1]TCE - ANEXO III - Preencher'!S727</f>
        <v>79.8</v>
      </c>
      <c r="S718" s="16">
        <f t="shared" si="69"/>
        <v>351.72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607.56640000000004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LUCY CARLA GOMES BARBOSA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3242-05</v>
      </c>
      <c r="G719" s="13" t="str">
        <f>IF('[1]TCE - ANEXO III - Preencher'!H728="","",'[1]TCE - ANEXO III - Preencher'!H728)</f>
        <v>06/2023</v>
      </c>
      <c r="H719" s="14">
        <f>'[1]TCE - ANEXO III - Preencher'!I728</f>
        <v>0</v>
      </c>
      <c r="I719" s="14">
        <f>'[1]TCE - ANEXO III - Preencher'!J728</f>
        <v>196.11760000000001</v>
      </c>
      <c r="J719" s="14">
        <f>'[1]TCE - ANEXO III - Preencher'!K728</f>
        <v>0</v>
      </c>
      <c r="K719" s="15">
        <f>'[1]TCE - ANEXO III - Preencher'!L728</f>
        <v>69.59</v>
      </c>
      <c r="L719" s="15">
        <f>'[1]TCE - ANEXO III - Preencher'!M728</f>
        <v>30</v>
      </c>
      <c r="M719" s="15">
        <f t="shared" si="67"/>
        <v>39.590000000000003</v>
      </c>
      <c r="N719" s="15">
        <f>'[1]TCE - ANEXO III - Preencher'!O728</f>
        <v>2.0699999999999998</v>
      </c>
      <c r="O719" s="15">
        <f>'[1]TCE - ANEXO III - Preencher'!P728</f>
        <v>0</v>
      </c>
      <c r="P719" s="16">
        <f t="shared" si="68"/>
        <v>2.0699999999999998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61</v>
      </c>
      <c r="U719" s="15">
        <f>'[1]TCE - ANEXO III - Preencher'!V728</f>
        <v>0</v>
      </c>
      <c r="V719" s="16">
        <f t="shared" si="70"/>
        <v>61</v>
      </c>
      <c r="W719" s="17" t="str">
        <f>IF('[1]TCE - ANEXO III - Preencher'!X728="","",'[1]TCE - ANEXO III - Preencher'!X728)</f>
        <v>AUXÍLIO CRECHE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298.77760000000001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LUDMILLA BANDEIRA MORENO DE ARRUDA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06/2023</v>
      </c>
      <c r="H720" s="14">
        <f>'[1]TCE - ANEXO III - Preencher'!I729</f>
        <v>0</v>
      </c>
      <c r="I720" s="14">
        <f>'[1]TCE - ANEXO III - Preencher'!J729</f>
        <v>466.83440000000002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4.3499999999999996</v>
      </c>
      <c r="O720" s="15">
        <f>'[1]TCE - ANEXO III - Preencher'!P729</f>
        <v>0</v>
      </c>
      <c r="P720" s="16">
        <f t="shared" si="68"/>
        <v>4.3499999999999996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471.18440000000004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LUIS CARLOS PEREIRA MATTOS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5151-10</v>
      </c>
      <c r="G721" s="13" t="str">
        <f>IF('[1]TCE - ANEXO III - Preencher'!H730="","",'[1]TCE - ANEXO III - Preencher'!H730)</f>
        <v>06/2023</v>
      </c>
      <c r="H721" s="14">
        <f>'[1]TCE - ANEXO III - Preencher'!I730</f>
        <v>0</v>
      </c>
      <c r="I721" s="14">
        <f>'[1]TCE - ANEXO III - Preencher'!J730</f>
        <v>148.15199999999999</v>
      </c>
      <c r="J721" s="14">
        <f>'[1]TCE - ANEXO III - Preencher'!K730</f>
        <v>0</v>
      </c>
      <c r="K721" s="15">
        <f>'[1]TCE - ANEXO III - Preencher'!L730</f>
        <v>69.59</v>
      </c>
      <c r="L721" s="15">
        <f>'[1]TCE - ANEXO III - Preencher'!M730</f>
        <v>26.4</v>
      </c>
      <c r="M721" s="15">
        <f t="shared" si="67"/>
        <v>43.190000000000005</v>
      </c>
      <c r="N721" s="15">
        <f>'[1]TCE - ANEXO III - Preencher'!O730</f>
        <v>2.0699999999999998</v>
      </c>
      <c r="O721" s="15">
        <f>'[1]TCE - ANEXO III - Preencher'!P730</f>
        <v>0</v>
      </c>
      <c r="P721" s="16">
        <f t="shared" si="68"/>
        <v>2.0699999999999998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193.41199999999998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LUIS EDUARDO GOMES FURTADO DE MENDONCA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2251-25</v>
      </c>
      <c r="G722" s="13" t="str">
        <f>IF('[1]TCE - ANEXO III - Preencher'!H731="","",'[1]TCE - ANEXO III - Preencher'!H731)</f>
        <v>06/2023</v>
      </c>
      <c r="H722" s="14">
        <f>'[1]TCE - ANEXO III - Preencher'!I731</f>
        <v>0</v>
      </c>
      <c r="I722" s="14">
        <f>'[1]TCE - ANEXO III - Preencher'!J731</f>
        <v>478.524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16.59</v>
      </c>
      <c r="O722" s="15">
        <f>'[1]TCE - ANEXO III - Preencher'!P731</f>
        <v>0</v>
      </c>
      <c r="P722" s="16">
        <f t="shared" si="68"/>
        <v>16.59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495.11399999999998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LUIS KLEBER NASCIMENTO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06/2023</v>
      </c>
      <c r="H723" s="14">
        <f>'[1]TCE - ANEXO III - Preencher'!I732</f>
        <v>0</v>
      </c>
      <c r="I723" s="14">
        <f>'[1]TCE - ANEXO III - Preencher'!J732</f>
        <v>114.256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116.32599999999999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LUIZ CARLOS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5163-45</v>
      </c>
      <c r="G724" s="13" t="str">
        <f>IF('[1]TCE - ANEXO III - Preencher'!H733="","",'[1]TCE - ANEXO III - Preencher'!H733)</f>
        <v>06/2023</v>
      </c>
      <c r="H724" s="14">
        <f>'[1]TCE - ANEXO III - Preencher'!I733</f>
        <v>0</v>
      </c>
      <c r="I724" s="14">
        <f>'[1]TCE - ANEXO III - Preencher'!J733</f>
        <v>205.48240000000001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273.22000000000003</v>
      </c>
      <c r="R724" s="15">
        <f>'[1]TCE - ANEXO III - Preencher'!S733</f>
        <v>79.2</v>
      </c>
      <c r="S724" s="16">
        <f t="shared" si="69"/>
        <v>194.02000000000004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401.57240000000002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LUIZ CARLOS DA SILVA MELO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5151-10</v>
      </c>
      <c r="G725" s="13" t="str">
        <f>IF('[1]TCE - ANEXO III - Preencher'!H734="","",'[1]TCE - ANEXO III - Preencher'!H734)</f>
        <v>06/2023</v>
      </c>
      <c r="H725" s="14">
        <f>'[1]TCE - ANEXO III - Preencher'!I734</f>
        <v>0</v>
      </c>
      <c r="I725" s="14">
        <f>'[1]TCE - ANEXO III - Preencher'!J734</f>
        <v>245.62960000000001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247.6996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LUIZ HENRIQUE DE SOUZA PIMENTA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06/2023</v>
      </c>
      <c r="H726" s="14">
        <f>'[1]TCE - ANEXO III - Preencher'!I735</f>
        <v>0</v>
      </c>
      <c r="I726" s="14">
        <f>'[1]TCE - ANEXO III - Preencher'!J735</f>
        <v>1415.9367999999999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16.59</v>
      </c>
      <c r="O726" s="15">
        <f>'[1]TCE - ANEXO III - Preencher'!P735</f>
        <v>0</v>
      </c>
      <c r="P726" s="16">
        <f t="shared" si="68"/>
        <v>16.59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1432.5267999999999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LUIZ MARTINS DE PONTES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 t="str">
        <f>IF('[1]TCE - ANEXO III - Preencher'!H736="","",'[1]TCE - ANEXO III - Preencher'!H736)</f>
        <v>06/2023</v>
      </c>
      <c r="H727" s="14">
        <f>'[1]TCE - ANEXO III - Preencher'!I736</f>
        <v>0</v>
      </c>
      <c r="I727" s="14">
        <f>'[1]TCE - ANEXO III - Preencher'!J736</f>
        <v>136.4</v>
      </c>
      <c r="J727" s="14">
        <f>'[1]TCE - ANEXO III - Preencher'!K736</f>
        <v>0</v>
      </c>
      <c r="K727" s="15">
        <f>'[1]TCE - ANEXO III - Preencher'!L736</f>
        <v>69.59</v>
      </c>
      <c r="L727" s="15">
        <f>'[1]TCE - ANEXO III - Preencher'!M736</f>
        <v>26.4</v>
      </c>
      <c r="M727" s="15">
        <f t="shared" si="67"/>
        <v>43.190000000000005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150.22</v>
      </c>
      <c r="R727" s="15">
        <f>'[1]TCE - ANEXO III - Preencher'!S736</f>
        <v>79.2</v>
      </c>
      <c r="S727" s="16">
        <f t="shared" si="69"/>
        <v>71.02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252.68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LUIZA CAVALCANTE DA SILVA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06/2023</v>
      </c>
      <c r="H728" s="14">
        <f>'[1]TCE - ANEXO III - Preencher'!I737</f>
        <v>0</v>
      </c>
      <c r="I728" s="14">
        <f>'[1]TCE - ANEXO III - Preencher'!J737</f>
        <v>220.54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222.60999999999999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LUZIA MARIA AUGUSTA DE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06/2023</v>
      </c>
      <c r="H729" s="14">
        <f>'[1]TCE - ANEXO III - Preencher'!I738</f>
        <v>0</v>
      </c>
      <c r="I729" s="14">
        <f>'[1]TCE - ANEXO III - Preencher'!J738</f>
        <v>240.64879999999999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2.0699999999999998</v>
      </c>
      <c r="O729" s="15">
        <f>'[1]TCE - ANEXO III - Preencher'!P738</f>
        <v>0</v>
      </c>
      <c r="P729" s="16">
        <f t="shared" si="68"/>
        <v>2.0699999999999998</v>
      </c>
      <c r="Q729" s="15">
        <f>'[1]TCE - ANEXO III - Preencher'!R738</f>
        <v>172.72</v>
      </c>
      <c r="R729" s="15">
        <f>'[1]TCE - ANEXO III - Preencher'!S738</f>
        <v>79.8</v>
      </c>
      <c r="S729" s="16">
        <f t="shared" si="69"/>
        <v>92.92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335.6388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LUZINEIDE JOSE DA SILVA NASCIMENTO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06/2023</v>
      </c>
      <c r="H730" s="14">
        <f>'[1]TCE - ANEXO III - Preencher'!I739</f>
        <v>0</v>
      </c>
      <c r="I730" s="14">
        <f>'[1]TCE - ANEXO III - Preencher'!J739</f>
        <v>127.3352</v>
      </c>
      <c r="J730" s="14">
        <f>'[1]TCE - ANEXO III - Preencher'!K739</f>
        <v>0</v>
      </c>
      <c r="K730" s="15">
        <f>'[1]TCE - ANEXO III - Preencher'!L739</f>
        <v>69.59</v>
      </c>
      <c r="L730" s="15">
        <f>'[1]TCE - ANEXO III - Preencher'!M739</f>
        <v>26.6</v>
      </c>
      <c r="M730" s="15">
        <f t="shared" si="67"/>
        <v>42.99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172.72</v>
      </c>
      <c r="R730" s="15">
        <f>'[1]TCE - ANEXO III - Preencher'!S739</f>
        <v>0</v>
      </c>
      <c r="S730" s="16">
        <f t="shared" si="69"/>
        <v>172.72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345.11519999999996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MACILENE LIRA DE ANDRADE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06/2023</v>
      </c>
      <c r="H731" s="14">
        <f>'[1]TCE - ANEXO III - Preencher'!I740</f>
        <v>0</v>
      </c>
      <c r="I731" s="14">
        <f>'[1]TCE - ANEXO III - Preencher'!J740</f>
        <v>110.9552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0</v>
      </c>
      <c r="R731" s="15">
        <f>'[1]TCE - ANEXO III - Preencher'!S740</f>
        <v>79.2</v>
      </c>
      <c r="S731" s="16">
        <f t="shared" si="69"/>
        <v>-79.2</v>
      </c>
      <c r="T731" s="15">
        <f>'[1]TCE - ANEXO III - Preencher'!U740</f>
        <v>77.569999999999993</v>
      </c>
      <c r="U731" s="15">
        <f>'[1]TCE - ANEXO III - Preencher'!V740</f>
        <v>0</v>
      </c>
      <c r="V731" s="16">
        <f t="shared" si="70"/>
        <v>77.569999999999993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111.39519999999999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MAGDA APOLONIA MARQUES DA ROCHA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06/2023</v>
      </c>
      <c r="H732" s="14">
        <f>'[1]TCE - ANEXO III - Preencher'!I741</f>
        <v>0</v>
      </c>
      <c r="I732" s="14">
        <f>'[1]TCE - ANEXO III - Preencher'!J741</f>
        <v>168.376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170.446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MAGDA MARIA GERVASIO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4131-15</v>
      </c>
      <c r="G733" s="13" t="str">
        <f>IF('[1]TCE - ANEXO III - Preencher'!H742="","",'[1]TCE - ANEXO III - Preencher'!H742)</f>
        <v>06/2023</v>
      </c>
      <c r="H733" s="14">
        <f>'[1]TCE - ANEXO III - Preencher'!I742</f>
        <v>0</v>
      </c>
      <c r="I733" s="14">
        <f>'[1]TCE - ANEXO III - Preencher'!J742</f>
        <v>301.44</v>
      </c>
      <c r="J733" s="14">
        <f>'[1]TCE - ANEXO III - Preencher'!K742</f>
        <v>0</v>
      </c>
      <c r="K733" s="15">
        <f>'[1]TCE - ANEXO III - Preencher'!L742</f>
        <v>69.59</v>
      </c>
      <c r="L733" s="15">
        <f>'[1]TCE - ANEXO III - Preencher'!M742</f>
        <v>30</v>
      </c>
      <c r="M733" s="15">
        <f t="shared" si="67"/>
        <v>39.590000000000003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251.12</v>
      </c>
      <c r="R733" s="15">
        <f>'[1]TCE - ANEXO III - Preencher'!S742</f>
        <v>121.32</v>
      </c>
      <c r="S733" s="16">
        <f t="shared" si="69"/>
        <v>129.80000000000001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472.9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MAMEDE DE ALBUQUERQUE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2526-05</v>
      </c>
      <c r="G734" s="13" t="str">
        <f>IF('[1]TCE - ANEXO III - Preencher'!H743="","",'[1]TCE - ANEXO III - Preencher'!H743)</f>
        <v>06/2023</v>
      </c>
      <c r="H734" s="14">
        <f>'[1]TCE - ANEXO III - Preencher'!I743</f>
        <v>0</v>
      </c>
      <c r="I734" s="14">
        <f>'[1]TCE - ANEXO III - Preencher'!J743</f>
        <v>338.16239999999999</v>
      </c>
      <c r="J734" s="14">
        <f>'[1]TCE - ANEXO III - Preencher'!K743</f>
        <v>0</v>
      </c>
      <c r="K734" s="15">
        <f>'[1]TCE - ANEXO III - Preencher'!L743</f>
        <v>69.59</v>
      </c>
      <c r="L734" s="15">
        <f>'[1]TCE - ANEXO III - Preencher'!M743</f>
        <v>30</v>
      </c>
      <c r="M734" s="15">
        <f t="shared" si="67"/>
        <v>39.590000000000003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150.22</v>
      </c>
      <c r="R734" s="15">
        <f>'[1]TCE - ANEXO III - Preencher'!S743</f>
        <v>132.77000000000001</v>
      </c>
      <c r="S734" s="16">
        <f t="shared" si="69"/>
        <v>17.449999999999989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397.27239999999995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MANAYARA NASCIMENTO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5174-10</v>
      </c>
      <c r="G735" s="13" t="str">
        <f>IF('[1]TCE - ANEXO III - Preencher'!H744="","",'[1]TCE - ANEXO III - Preencher'!H744)</f>
        <v>06/2023</v>
      </c>
      <c r="H735" s="14">
        <f>'[1]TCE - ANEXO III - Preencher'!I744</f>
        <v>0</v>
      </c>
      <c r="I735" s="14">
        <f>'[1]TCE - ANEXO III - Preencher'!J744</f>
        <v>187.22559999999999</v>
      </c>
      <c r="J735" s="14">
        <f>'[1]TCE - ANEXO III - Preencher'!K744</f>
        <v>0</v>
      </c>
      <c r="K735" s="15">
        <f>'[1]TCE - ANEXO III - Preencher'!L744</f>
        <v>69.59</v>
      </c>
      <c r="L735" s="15">
        <f>'[1]TCE - ANEXO III - Preencher'!M744</f>
        <v>26.4</v>
      </c>
      <c r="M735" s="15">
        <f t="shared" si="67"/>
        <v>43.190000000000005</v>
      </c>
      <c r="N735" s="15">
        <f>'[1]TCE - ANEXO III - Preencher'!O744</f>
        <v>2.0699999999999998</v>
      </c>
      <c r="O735" s="15">
        <f>'[1]TCE - ANEXO III - Preencher'!P744</f>
        <v>0</v>
      </c>
      <c r="P735" s="16">
        <f t="shared" si="68"/>
        <v>2.0699999999999998</v>
      </c>
      <c r="Q735" s="15">
        <f>'[1]TCE - ANEXO III - Preencher'!R744</f>
        <v>255.32</v>
      </c>
      <c r="R735" s="15">
        <f>'[1]TCE - ANEXO III - Preencher'!S744</f>
        <v>73.92</v>
      </c>
      <c r="S735" s="16">
        <f t="shared" si="69"/>
        <v>181.39999999999998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413.88559999999995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MANOEL JOSE DE OLIVEIRA FERREIRA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2252-70</v>
      </c>
      <c r="G736" s="13" t="str">
        <f>IF('[1]TCE - ANEXO III - Preencher'!H745="","",'[1]TCE - ANEXO III - Preencher'!H745)</f>
        <v>06/2023</v>
      </c>
      <c r="H736" s="14">
        <f>'[1]TCE - ANEXO III - Preencher'!I745</f>
        <v>0</v>
      </c>
      <c r="I736" s="14">
        <f>'[1]TCE - ANEXO III - Preencher'!J745</f>
        <v>951.15200000000004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16.59</v>
      </c>
      <c r="O736" s="15">
        <f>'[1]TCE - ANEXO III - Preencher'!P745</f>
        <v>0</v>
      </c>
      <c r="P736" s="16">
        <f t="shared" si="68"/>
        <v>16.59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967.74200000000008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MANOELA DA SILVA TABOSA CARNEIRO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06/2023</v>
      </c>
      <c r="H737" s="14">
        <f>'[1]TCE - ANEXO III - Preencher'!I746</f>
        <v>0</v>
      </c>
      <c r="I737" s="14">
        <f>'[1]TCE - ANEXO III - Preencher'!J746</f>
        <v>567.1848</v>
      </c>
      <c r="J737" s="14">
        <f>'[1]TCE - ANEXO III - Preencher'!K746</f>
        <v>0</v>
      </c>
      <c r="K737" s="15">
        <f>'[1]TCE - ANEXO III - Preencher'!L746</f>
        <v>69.59</v>
      </c>
      <c r="L737" s="15">
        <f>'[1]TCE - ANEXO III - Preencher'!M746</f>
        <v>3.59</v>
      </c>
      <c r="M737" s="15">
        <f t="shared" si="67"/>
        <v>66</v>
      </c>
      <c r="N737" s="15">
        <f>'[1]TCE - ANEXO III - Preencher'!O746</f>
        <v>4.3499999999999996</v>
      </c>
      <c r="O737" s="15">
        <f>'[1]TCE - ANEXO III - Preencher'!P746</f>
        <v>0</v>
      </c>
      <c r="P737" s="16">
        <f t="shared" si="68"/>
        <v>4.3499999999999996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637.53480000000002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MANUELA DE ABREU LIMA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06/2023</v>
      </c>
      <c r="H738" s="14">
        <f>'[1]TCE - ANEXO III - Preencher'!I747</f>
        <v>0</v>
      </c>
      <c r="I738" s="14">
        <f>'[1]TCE - ANEXO III - Preencher'!J747</f>
        <v>261.54880000000003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263.61880000000002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MARA LISIA DA FONSECA SIMEAO MENDES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2251-50</v>
      </c>
      <c r="G739" s="13" t="str">
        <f>IF('[1]TCE - ANEXO III - Preencher'!H748="","",'[1]TCE - ANEXO III - Preencher'!H748)</f>
        <v>06/2023</v>
      </c>
      <c r="H739" s="14">
        <f>'[1]TCE - ANEXO III - Preencher'!I748</f>
        <v>0</v>
      </c>
      <c r="I739" s="14">
        <f>'[1]TCE - ANEXO III - Preencher'!J748</f>
        <v>921.49919999999997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16.59</v>
      </c>
      <c r="O739" s="15">
        <f>'[1]TCE - ANEXO III - Preencher'!P748</f>
        <v>0</v>
      </c>
      <c r="P739" s="16">
        <f t="shared" si="68"/>
        <v>16.59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938.08920000000001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MARAIZA FARIAS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5211-30</v>
      </c>
      <c r="G740" s="13" t="str">
        <f>IF('[1]TCE - ANEXO III - Preencher'!H749="","",'[1]TCE - ANEXO III - Preencher'!H749)</f>
        <v>06/2023</v>
      </c>
      <c r="H740" s="14">
        <f>'[1]TCE - ANEXO III - Preencher'!I749</f>
        <v>0</v>
      </c>
      <c r="I740" s="14">
        <f>'[1]TCE - ANEXO III - Preencher'!J749</f>
        <v>106.5288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2.0699999999999998</v>
      </c>
      <c r="O740" s="15">
        <f>'[1]TCE - ANEXO III - Preencher'!P749</f>
        <v>0</v>
      </c>
      <c r="P740" s="16">
        <f t="shared" si="68"/>
        <v>2.0699999999999998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108.5988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MARCELA DE HOLANDA CAVALCANTI DA FONTE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06/2023</v>
      </c>
      <c r="H741" s="14">
        <f>'[1]TCE - ANEXO III - Preencher'!I750</f>
        <v>0</v>
      </c>
      <c r="I741" s="14">
        <f>'[1]TCE - ANEXO III - Preencher'!J750</f>
        <v>984.97599999999989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16.59</v>
      </c>
      <c r="O741" s="15">
        <f>'[1]TCE - ANEXO III - Preencher'!P750</f>
        <v>0</v>
      </c>
      <c r="P741" s="16">
        <f t="shared" si="68"/>
        <v>16.59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1001.5659999999999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MARCELA DE MELO CAVALCANTI E LEITAO</v>
      </c>
      <c r="E742" s="9" t="str">
        <f>IF('[1]TCE - ANEXO III - Preencher'!F751="4 - Assistência Odontológica","2 - Outros Profissionais da Saúde",'[1]TCE - ANEXO III - Preencher'!F751)</f>
        <v>1 - Médico</v>
      </c>
      <c r="F742" s="12" t="str">
        <f>'[1]TCE - ANEXO III - Preencher'!G751</f>
        <v>2251-25</v>
      </c>
      <c r="G742" s="13" t="str">
        <f>IF('[1]TCE - ANEXO III - Preencher'!H751="","",'[1]TCE - ANEXO III - Preencher'!H751)</f>
        <v>06/2023</v>
      </c>
      <c r="H742" s="14">
        <f>'[1]TCE - ANEXO III - Preencher'!I751</f>
        <v>0</v>
      </c>
      <c r="I742" s="14">
        <f>'[1]TCE - ANEXO III - Preencher'!J751</f>
        <v>864.03200000000004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16.59</v>
      </c>
      <c r="O742" s="15">
        <f>'[1]TCE - ANEXO III - Preencher'!P751</f>
        <v>0</v>
      </c>
      <c r="P742" s="16">
        <f t="shared" si="68"/>
        <v>16.59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880.62200000000007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MARCELO ROBSON OLIVEIRA PEREIRA MATOS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06/2023</v>
      </c>
      <c r="H743" s="14">
        <f>'[1]TCE - ANEXO III - Preencher'!I752</f>
        <v>0</v>
      </c>
      <c r="I743" s="14">
        <f>'[1]TCE - ANEXO III - Preencher'!J752</f>
        <v>434.29840000000007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4.3499999999999996</v>
      </c>
      <c r="O743" s="15">
        <f>'[1]TCE - ANEXO III - Preencher'!P752</f>
        <v>0</v>
      </c>
      <c r="P743" s="16">
        <f t="shared" si="68"/>
        <v>4.3499999999999996</v>
      </c>
      <c r="Q743" s="15">
        <f>'[1]TCE - ANEXO III - Preencher'!R752</f>
        <v>251.12</v>
      </c>
      <c r="R743" s="15">
        <f>'[1]TCE - ANEXO III - Preencher'!S752</f>
        <v>143.65</v>
      </c>
      <c r="S743" s="16">
        <f t="shared" si="69"/>
        <v>107.47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546.11840000000007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MARCIA AMERICO DO NASCIMENTO ANDRADE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06/2023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2.0699999999999998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MARCIA MARIA DA SILVA MONTEIRO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06/2023</v>
      </c>
      <c r="H745" s="14">
        <f>'[1]TCE - ANEXO III - Preencher'!I754</f>
        <v>0</v>
      </c>
      <c r="I745" s="14">
        <f>'[1]TCE - ANEXO III - Preencher'!J754</f>
        <v>267.108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0</v>
      </c>
      <c r="R745" s="15">
        <f>'[1]TCE - ANEXO III - Preencher'!S754</f>
        <v>69.5</v>
      </c>
      <c r="S745" s="16">
        <f t="shared" si="69"/>
        <v>-69.5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199.678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MARCIA REGINA FERRAZ DE VASCONCELOS DOS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06/2023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2.0699999999999998</v>
      </c>
      <c r="O746" s="15">
        <f>'[1]TCE - ANEXO III - Preencher'!P755</f>
        <v>0</v>
      </c>
      <c r="P746" s="16">
        <f t="shared" si="68"/>
        <v>2.0699999999999998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2.0699999999999998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MARCIA RODRIGUES LOPES DO NASCIMENTO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06/2023</v>
      </c>
      <c r="H747" s="14">
        <f>'[1]TCE - ANEXO III - Preencher'!I756</f>
        <v>0</v>
      </c>
      <c r="I747" s="14">
        <f>'[1]TCE - ANEXO III - Preencher'!J756</f>
        <v>482.47840000000002</v>
      </c>
      <c r="J747" s="14">
        <f>'[1]TCE - ANEXO III - Preencher'!K756</f>
        <v>0</v>
      </c>
      <c r="K747" s="15">
        <f>'[1]TCE - ANEXO III - Preencher'!L756</f>
        <v>69.59</v>
      </c>
      <c r="L747" s="15">
        <f>'[1]TCE - ANEXO III - Preencher'!M756</f>
        <v>3.59</v>
      </c>
      <c r="M747" s="15">
        <f t="shared" si="67"/>
        <v>66</v>
      </c>
      <c r="N747" s="15">
        <f>'[1]TCE - ANEXO III - Preencher'!O756</f>
        <v>4.3499999999999996</v>
      </c>
      <c r="O747" s="15">
        <f>'[1]TCE - ANEXO III - Preencher'!P756</f>
        <v>0</v>
      </c>
      <c r="P747" s="16">
        <f t="shared" si="68"/>
        <v>4.3499999999999996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120.26</v>
      </c>
      <c r="U747" s="15">
        <f>'[1]TCE - ANEXO III - Preencher'!V756</f>
        <v>0</v>
      </c>
      <c r="V747" s="16">
        <f t="shared" si="70"/>
        <v>120.26</v>
      </c>
      <c r="W747" s="17" t="str">
        <f>IF('[1]TCE - ANEXO III - Preencher'!X756="","",'[1]TCE - ANEXO III - Preencher'!X756)</f>
        <v>AUXÍLIO CRECHE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673.08839999999998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 xml:space="preserve">MARCILIO ANDRE SOARES DE OLIVEIRA 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5174-10</v>
      </c>
      <c r="G748" s="13" t="str">
        <f>IF('[1]TCE - ANEXO III - Preencher'!H757="","",'[1]TCE - ANEXO III - Preencher'!H757)</f>
        <v>06/2023</v>
      </c>
      <c r="H748" s="14">
        <f>'[1]TCE - ANEXO III - Preencher'!I757</f>
        <v>0</v>
      </c>
      <c r="I748" s="14">
        <f>'[1]TCE - ANEXO III - Preencher'!J757</f>
        <v>174.24</v>
      </c>
      <c r="J748" s="14">
        <f>'[1]TCE - ANEXO III - Preencher'!K757</f>
        <v>0</v>
      </c>
      <c r="K748" s="15">
        <f>'[1]TCE - ANEXO III - Preencher'!L757</f>
        <v>69.59</v>
      </c>
      <c r="L748" s="15">
        <f>'[1]TCE - ANEXO III - Preencher'!M757</f>
        <v>26.4</v>
      </c>
      <c r="M748" s="15">
        <f t="shared" si="67"/>
        <v>43.190000000000005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172.72</v>
      </c>
      <c r="R748" s="15">
        <f>'[1]TCE - ANEXO III - Preencher'!S757</f>
        <v>76.819999999999993</v>
      </c>
      <c r="S748" s="16">
        <f t="shared" si="69"/>
        <v>95.9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315.39999999999998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MARCIO AMBROSIO DE BRITO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5142-25</v>
      </c>
      <c r="G749" s="13" t="str">
        <f>IF('[1]TCE - ANEXO III - Preencher'!H758="","",'[1]TCE - ANEXO III - Preencher'!H758)</f>
        <v>06/2023</v>
      </c>
      <c r="H749" s="14">
        <f>'[1]TCE - ANEXO III - Preencher'!I758</f>
        <v>0</v>
      </c>
      <c r="I749" s="14">
        <f>'[1]TCE - ANEXO III - Preencher'!J758</f>
        <v>137.99760000000001</v>
      </c>
      <c r="J749" s="14">
        <f>'[1]TCE - ANEXO III - Preencher'!K758</f>
        <v>0</v>
      </c>
      <c r="K749" s="15">
        <f>'[1]TCE - ANEXO III - Preencher'!L758</f>
        <v>69.59</v>
      </c>
      <c r="L749" s="15">
        <f>'[1]TCE - ANEXO III - Preencher'!M758</f>
        <v>26.4</v>
      </c>
      <c r="M749" s="15">
        <f t="shared" si="67"/>
        <v>43.190000000000005</v>
      </c>
      <c r="N749" s="15">
        <f>'[1]TCE - ANEXO III - Preencher'!O758</f>
        <v>2.0699999999999998</v>
      </c>
      <c r="O749" s="15">
        <f>'[1]TCE - ANEXO III - Preencher'!P758</f>
        <v>0</v>
      </c>
      <c r="P749" s="16">
        <f t="shared" si="68"/>
        <v>2.0699999999999998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183.2576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MARCIO ROGERIO CARNEIRO DE CARVALHO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2252-25</v>
      </c>
      <c r="G750" s="13" t="str">
        <f>IF('[1]TCE - ANEXO III - Preencher'!H759="","",'[1]TCE - ANEXO III - Preencher'!H759)</f>
        <v>06/2023</v>
      </c>
      <c r="H750" s="14">
        <f>'[1]TCE - ANEXO III - Preencher'!I759</f>
        <v>0</v>
      </c>
      <c r="I750" s="14">
        <f>'[1]TCE - ANEXO III - Preencher'!J759</f>
        <v>1311.0032000000001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16.59</v>
      </c>
      <c r="O750" s="15">
        <f>'[1]TCE - ANEXO III - Preencher'!P759</f>
        <v>0</v>
      </c>
      <c r="P750" s="16">
        <f t="shared" si="68"/>
        <v>16.59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1327.5932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MARCONE JOSE DE OLIVEIRA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06/2023</v>
      </c>
      <c r="H751" s="14">
        <f>'[1]TCE - ANEXO III - Preencher'!I760</f>
        <v>0</v>
      </c>
      <c r="I751" s="14">
        <f>'[1]TCE - ANEXO III - Preencher'!J760</f>
        <v>209.44</v>
      </c>
      <c r="J751" s="14">
        <f>'[1]TCE - ANEXO III - Preencher'!K760</f>
        <v>0</v>
      </c>
      <c r="K751" s="15">
        <f>'[1]TCE - ANEXO III - Preencher'!L760</f>
        <v>69.59</v>
      </c>
      <c r="L751" s="15">
        <f>'[1]TCE - ANEXO III - Preencher'!M760</f>
        <v>26.4</v>
      </c>
      <c r="M751" s="15">
        <f t="shared" si="67"/>
        <v>43.190000000000005</v>
      </c>
      <c r="N751" s="15">
        <f>'[1]TCE - ANEXO III - Preencher'!O760</f>
        <v>2.0699999999999998</v>
      </c>
      <c r="O751" s="15">
        <f>'[1]TCE - ANEXO III - Preencher'!P760</f>
        <v>0</v>
      </c>
      <c r="P751" s="16">
        <f t="shared" si="68"/>
        <v>2.0699999999999998</v>
      </c>
      <c r="Q751" s="15">
        <f>'[1]TCE - ANEXO III - Preencher'!R760</f>
        <v>172.72</v>
      </c>
      <c r="R751" s="15">
        <f>'[1]TCE - ANEXO III - Preencher'!S760</f>
        <v>79.2</v>
      </c>
      <c r="S751" s="16">
        <f t="shared" si="69"/>
        <v>93.52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348.21999999999997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MARCOS ANTONIO BERNARDO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06/2023</v>
      </c>
      <c r="H752" s="14">
        <f>'[1]TCE - ANEXO III - Preencher'!I761</f>
        <v>0</v>
      </c>
      <c r="I752" s="14">
        <f>'[1]TCE - ANEXO III - Preencher'!J761</f>
        <v>138.072</v>
      </c>
      <c r="J752" s="14">
        <f>'[1]TCE - ANEXO III - Preencher'!K761</f>
        <v>0</v>
      </c>
      <c r="K752" s="15">
        <f>'[1]TCE - ANEXO III - Preencher'!L761</f>
        <v>69.59</v>
      </c>
      <c r="L752" s="15">
        <f>'[1]TCE - ANEXO III - Preencher'!M761</f>
        <v>26.6</v>
      </c>
      <c r="M752" s="15">
        <f t="shared" si="67"/>
        <v>42.99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172.72</v>
      </c>
      <c r="R752" s="15">
        <f>'[1]TCE - ANEXO III - Preencher'!S761</f>
        <v>76.069999999999993</v>
      </c>
      <c r="S752" s="16">
        <f t="shared" si="69"/>
        <v>96.65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279.78200000000004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MARCOS ANTONIO PEREIRA JUNIOR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06/2023</v>
      </c>
      <c r="H753" s="14">
        <f>'[1]TCE - ANEXO III - Preencher'!I762</f>
        <v>0</v>
      </c>
      <c r="I753" s="14">
        <f>'[1]TCE - ANEXO III - Preencher'!J762</f>
        <v>229.19120000000001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231.2612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MARCOS ANTONIO SABINO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1421-05</v>
      </c>
      <c r="G754" s="13" t="str">
        <f>IF('[1]TCE - ANEXO III - Preencher'!H763="","",'[1]TCE - ANEXO III - Preencher'!H763)</f>
        <v>06/2023</v>
      </c>
      <c r="H754" s="14">
        <f>'[1]TCE - ANEXO III - Preencher'!I763</f>
        <v>0</v>
      </c>
      <c r="I754" s="14">
        <f>'[1]TCE - ANEXO III - Preencher'!J763</f>
        <v>606.06479999999999</v>
      </c>
      <c r="J754" s="14">
        <f>'[1]TCE - ANEXO III - Preencher'!K763</f>
        <v>0</v>
      </c>
      <c r="K754" s="15">
        <f>'[1]TCE - ANEXO III - Preencher'!L763</f>
        <v>69.59</v>
      </c>
      <c r="L754" s="15">
        <f>'[1]TCE - ANEXO III - Preencher'!M763</f>
        <v>30</v>
      </c>
      <c r="M754" s="15">
        <f t="shared" si="67"/>
        <v>39.590000000000003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647.72480000000007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MARCOS DE LIMA VIEIRA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4141-05</v>
      </c>
      <c r="G755" s="13" t="str">
        <f>IF('[1]TCE - ANEXO III - Preencher'!H764="","",'[1]TCE - ANEXO III - Preencher'!H764)</f>
        <v>06/2023</v>
      </c>
      <c r="H755" s="14">
        <f>'[1]TCE - ANEXO III - Preencher'!I764</f>
        <v>0</v>
      </c>
      <c r="I755" s="14">
        <f>'[1]TCE - ANEXO III - Preencher'!J764</f>
        <v>301.01679999999999</v>
      </c>
      <c r="J755" s="14">
        <f>'[1]TCE - ANEXO III - Preencher'!K764</f>
        <v>0</v>
      </c>
      <c r="K755" s="15">
        <f>'[1]TCE - ANEXO III - Preencher'!L764</f>
        <v>69.59</v>
      </c>
      <c r="L755" s="15">
        <f>'[1]TCE - ANEXO III - Preencher'!M764</f>
        <v>30</v>
      </c>
      <c r="M755" s="15">
        <f t="shared" si="67"/>
        <v>39.590000000000003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342.67680000000001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MARCOS EDVALDO FERREIRA DOS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5211-30</v>
      </c>
      <c r="G756" s="13" t="str">
        <f>IF('[1]TCE - ANEXO III - Preencher'!H765="","",'[1]TCE - ANEXO III - Preencher'!H765)</f>
        <v>06/2023</v>
      </c>
      <c r="H756" s="14">
        <f>'[1]TCE - ANEXO III - Preencher'!I765</f>
        <v>0</v>
      </c>
      <c r="I756" s="14">
        <f>'[1]TCE - ANEXO III - Preencher'!J765</f>
        <v>170.27199999999999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172.34199999999998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MARCOS PAULO GOMES DE MATTOS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2251-25</v>
      </c>
      <c r="G757" s="13" t="str">
        <f>IF('[1]TCE - ANEXO III - Preencher'!H766="","",'[1]TCE - ANEXO III - Preencher'!H766)</f>
        <v>06/2023</v>
      </c>
      <c r="H757" s="14">
        <f>'[1]TCE - ANEXO III - Preencher'!I766</f>
        <v>0</v>
      </c>
      <c r="I757" s="14">
        <f>'[1]TCE - ANEXO III - Preencher'!J766</f>
        <v>1216.2536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16.59</v>
      </c>
      <c r="O757" s="15">
        <f>'[1]TCE - ANEXO III - Preencher'!P766</f>
        <v>0</v>
      </c>
      <c r="P757" s="16">
        <f t="shared" si="68"/>
        <v>16.59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1232.8435999999999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ALICE NUNES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2234-05</v>
      </c>
      <c r="G758" s="13" t="str">
        <f>IF('[1]TCE - ANEXO III - Preencher'!H767="","",'[1]TCE - ANEXO III - Preencher'!H767)</f>
        <v>06/2023</v>
      </c>
      <c r="H758" s="14">
        <f>'[1]TCE - ANEXO III - Preencher'!I767</f>
        <v>0</v>
      </c>
      <c r="I758" s="14">
        <f>'[1]TCE - ANEXO III - Preencher'!J767</f>
        <v>459.01760000000002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2.0699999999999998</v>
      </c>
      <c r="O758" s="15">
        <f>'[1]TCE - ANEXO III - Preencher'!P767</f>
        <v>0</v>
      </c>
      <c r="P758" s="16">
        <f t="shared" si="68"/>
        <v>2.0699999999999998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461.08760000000001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ALICE SOARES DE OLIVEIRA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06/2023</v>
      </c>
      <c r="H759" s="14">
        <f>'[1]TCE - ANEXO III - Preencher'!I768</f>
        <v>0</v>
      </c>
      <c r="I759" s="14">
        <f>'[1]TCE - ANEXO III - Preencher'!J768</f>
        <v>336.90640000000002</v>
      </c>
      <c r="J759" s="14">
        <f>'[1]TCE - ANEXO III - Preencher'!K768</f>
        <v>0</v>
      </c>
      <c r="K759" s="15">
        <f>'[1]TCE - ANEXO III - Preencher'!L768</f>
        <v>69.59</v>
      </c>
      <c r="L759" s="15">
        <f>'[1]TCE - ANEXO III - Preencher'!M768</f>
        <v>2.79</v>
      </c>
      <c r="M759" s="15">
        <f t="shared" si="67"/>
        <v>66.8</v>
      </c>
      <c r="N759" s="15">
        <f>'[1]TCE - ANEXO III - Preencher'!O768</f>
        <v>4.3499999999999996</v>
      </c>
      <c r="O759" s="15">
        <f>'[1]TCE - ANEXO III - Preencher'!P768</f>
        <v>0</v>
      </c>
      <c r="P759" s="16">
        <f t="shared" si="68"/>
        <v>4.3499999999999996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408.05640000000005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APARECIDA DA SILVA FIRMO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06/2023</v>
      </c>
      <c r="H760" s="14">
        <f>'[1]TCE - ANEXO III - Preencher'!I769</f>
        <v>0</v>
      </c>
      <c r="I760" s="14">
        <f>'[1]TCE - ANEXO III - Preencher'!J769</f>
        <v>257.61599999999999</v>
      </c>
      <c r="J760" s="14">
        <f>'[1]TCE - ANEXO III - Preencher'!K769</f>
        <v>0</v>
      </c>
      <c r="K760" s="15">
        <f>'[1]TCE - ANEXO III - Preencher'!L769</f>
        <v>69.59</v>
      </c>
      <c r="L760" s="15">
        <f>'[1]TCE - ANEXO III - Preencher'!M769</f>
        <v>26.6</v>
      </c>
      <c r="M760" s="15">
        <f t="shared" si="67"/>
        <v>42.99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172.72</v>
      </c>
      <c r="R760" s="15">
        <f>'[1]TCE - ANEXO III - Preencher'!S769</f>
        <v>0</v>
      </c>
      <c r="S760" s="16">
        <f t="shared" si="69"/>
        <v>172.72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475.39599999999996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BETANIA CORREIA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06/2023</v>
      </c>
      <c r="H761" s="14">
        <f>'[1]TCE - ANEXO III - Preencher'!I770</f>
        <v>0</v>
      </c>
      <c r="I761" s="14">
        <f>'[1]TCE - ANEXO III - Preencher'!J770</f>
        <v>220.44560000000001</v>
      </c>
      <c r="J761" s="14">
        <f>'[1]TCE - ANEXO III - Preencher'!K770</f>
        <v>0</v>
      </c>
      <c r="K761" s="15">
        <f>'[1]TCE - ANEXO III - Preencher'!L770</f>
        <v>69.59</v>
      </c>
      <c r="L761" s="15">
        <f>'[1]TCE - ANEXO III - Preencher'!M770</f>
        <v>26.6</v>
      </c>
      <c r="M761" s="15">
        <f t="shared" si="67"/>
        <v>42.99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265.50560000000002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BEZERRA GOMES PEREIRA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2251-25</v>
      </c>
      <c r="G762" s="13" t="str">
        <f>IF('[1]TCE - ANEXO III - Preencher'!H771="","",'[1]TCE - ANEXO III - Preencher'!H771)</f>
        <v>06/2023</v>
      </c>
      <c r="H762" s="14">
        <f>'[1]TCE - ANEXO III - Preencher'!I771</f>
        <v>0</v>
      </c>
      <c r="I762" s="14">
        <f>'[1]TCE - ANEXO III - Preencher'!J771</f>
        <v>420.06400000000002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16.59</v>
      </c>
      <c r="O762" s="15">
        <f>'[1]TCE - ANEXO III - Preencher'!P771</f>
        <v>0</v>
      </c>
      <c r="P762" s="16">
        <f t="shared" si="68"/>
        <v>16.59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436.654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CAMILA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5211-30</v>
      </c>
      <c r="G763" s="13" t="str">
        <f>IF('[1]TCE - ANEXO III - Preencher'!H772="","",'[1]TCE - ANEXO III - Preencher'!H772)</f>
        <v>06/2023</v>
      </c>
      <c r="H763" s="14">
        <f>'[1]TCE - ANEXO III - Preencher'!I772</f>
        <v>0</v>
      </c>
      <c r="I763" s="14">
        <f>'[1]TCE - ANEXO III - Preencher'!J772</f>
        <v>176.58799999999999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77.569999999999993</v>
      </c>
      <c r="U763" s="15">
        <f>'[1]TCE - ANEXO III - Preencher'!V772</f>
        <v>0</v>
      </c>
      <c r="V763" s="16">
        <f t="shared" si="70"/>
        <v>77.569999999999993</v>
      </c>
      <c r="W763" s="17" t="str">
        <f>IF('[1]TCE - ANEXO III - Preencher'!X772="","",'[1]TCE - ANEXO III - Preencher'!X772)</f>
        <v>AUXÍLIO CRECHE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256.22799999999995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CAROLINA DE SOUZA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06/2023</v>
      </c>
      <c r="H764" s="14">
        <f>'[1]TCE - ANEXO III - Preencher'!I773</f>
        <v>0</v>
      </c>
      <c r="I764" s="14">
        <f>'[1]TCE - ANEXO III - Preencher'!J773</f>
        <v>129.75200000000001</v>
      </c>
      <c r="J764" s="14">
        <f>'[1]TCE - ANEXO III - Preencher'!K773</f>
        <v>0</v>
      </c>
      <c r="K764" s="15">
        <f>'[1]TCE - ANEXO III - Preencher'!L773</f>
        <v>69.59</v>
      </c>
      <c r="L764" s="15">
        <f>'[1]TCE - ANEXO III - Preencher'!M773</f>
        <v>26.6</v>
      </c>
      <c r="M764" s="15">
        <f t="shared" si="67"/>
        <v>42.99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111.32</v>
      </c>
      <c r="R764" s="15">
        <f>'[1]TCE - ANEXO III - Preencher'!S773</f>
        <v>79.8</v>
      </c>
      <c r="S764" s="16">
        <f t="shared" si="69"/>
        <v>31.519999999999996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206.33199999999999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CLAUDIA BEZERRA PEREIRA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06/2023</v>
      </c>
      <c r="H765" s="14">
        <f>'[1]TCE - ANEXO III - Preencher'!I774</f>
        <v>0</v>
      </c>
      <c r="I765" s="14">
        <f>'[1]TCE - ANEXO III - Preencher'!J774</f>
        <v>230.8784</v>
      </c>
      <c r="J765" s="14">
        <f>'[1]TCE - ANEXO III - Preencher'!K774</f>
        <v>0</v>
      </c>
      <c r="K765" s="15">
        <f>'[1]TCE - ANEXO III - Preencher'!L774</f>
        <v>69.59</v>
      </c>
      <c r="L765" s="15">
        <f>'[1]TCE - ANEXO III - Preencher'!M774</f>
        <v>26.6</v>
      </c>
      <c r="M765" s="15">
        <f t="shared" si="67"/>
        <v>42.99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275.9384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CLAUDIA DE OLIVEIRA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3542-05</v>
      </c>
      <c r="G766" s="13" t="str">
        <f>IF('[1]TCE - ANEXO III - Preencher'!H775="","",'[1]TCE - ANEXO III - Preencher'!H775)</f>
        <v>06/2023</v>
      </c>
      <c r="H766" s="14">
        <f>'[1]TCE - ANEXO III - Preencher'!I775</f>
        <v>0</v>
      </c>
      <c r="I766" s="14">
        <f>'[1]TCE - ANEXO III - Preencher'!J775</f>
        <v>269.06319999999999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341.32000000000005</v>
      </c>
      <c r="R766" s="15">
        <f>'[1]TCE - ANEXO III - Preencher'!S775</f>
        <v>134.53</v>
      </c>
      <c r="S766" s="16">
        <f t="shared" si="69"/>
        <v>206.79000000000005</v>
      </c>
      <c r="T766" s="15">
        <f>'[1]TCE - ANEXO III - Preencher'!U775</f>
        <v>77.569999999999993</v>
      </c>
      <c r="U766" s="15">
        <f>'[1]TCE - ANEXO III - Preencher'!V775</f>
        <v>0</v>
      </c>
      <c r="V766" s="16">
        <f t="shared" si="70"/>
        <v>77.569999999999993</v>
      </c>
      <c r="W766" s="17" t="str">
        <f>IF('[1]TCE - ANEXO III - Preencher'!X775="","",'[1]TCE - ANEXO III - Preencher'!X775)</f>
        <v>AUXÍLIO CRECHE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555.49320000000012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CLAUDIA RAMOS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06/2023</v>
      </c>
      <c r="H767" s="14">
        <f>'[1]TCE - ANEXO III - Preencher'!I776</f>
        <v>0</v>
      </c>
      <c r="I767" s="14">
        <f>'[1]TCE - ANEXO III - Preencher'!J776</f>
        <v>247.13200000000001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249.202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CRISTINA PEREIRA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5163-45</v>
      </c>
      <c r="G768" s="13" t="str">
        <f>IF('[1]TCE - ANEXO III - Preencher'!H777="","",'[1]TCE - ANEXO III - Preencher'!H777)</f>
        <v>06/2023</v>
      </c>
      <c r="H768" s="14">
        <f>'[1]TCE - ANEXO III - Preencher'!I777</f>
        <v>0</v>
      </c>
      <c r="I768" s="14">
        <f>'[1]TCE - ANEXO III - Preencher'!J777</f>
        <v>220.87119999999999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222.94119999999998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DA CONCEICAO ALMEIDA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3241-15</v>
      </c>
      <c r="G769" s="13" t="str">
        <f>IF('[1]TCE - ANEXO III - Preencher'!H778="","",'[1]TCE - ANEXO III - Preencher'!H778)</f>
        <v>06/2023</v>
      </c>
      <c r="H769" s="14">
        <f>'[1]TCE - ANEXO III - Preencher'!I778</f>
        <v>0</v>
      </c>
      <c r="I769" s="14">
        <f>'[1]TCE - ANEXO III - Preencher'!J778</f>
        <v>432.0872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434.15719999999999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DA CONCEICAO BESERRA NASCIMENTO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3242-05</v>
      </c>
      <c r="G770" s="13" t="str">
        <f>IF('[1]TCE - ANEXO III - Preencher'!H779="","",'[1]TCE - ANEXO III - Preencher'!H779)</f>
        <v>06/2023</v>
      </c>
      <c r="H770" s="14">
        <f>'[1]TCE - ANEXO III - Preencher'!I779</f>
        <v>0</v>
      </c>
      <c r="I770" s="14">
        <f>'[1]TCE - ANEXO III - Preencher'!J779</f>
        <v>253.25360000000001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255.3236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DA CONCEICAO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5135-05</v>
      </c>
      <c r="G771" s="13" t="str">
        <f>IF('[1]TCE - ANEXO III - Preencher'!H780="","",'[1]TCE - ANEXO III - Preencher'!H780)</f>
        <v>06/2023</v>
      </c>
      <c r="H771" s="14">
        <f>'[1]TCE - ANEXO III - Preencher'!I780</f>
        <v>0</v>
      </c>
      <c r="I771" s="14">
        <f>'[1]TCE - ANEXO III - Preencher'!J780</f>
        <v>260.52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172.72</v>
      </c>
      <c r="R771" s="15">
        <f>'[1]TCE - ANEXO III - Preencher'!S780</f>
        <v>79.2</v>
      </c>
      <c r="S771" s="16">
        <f t="shared" si="69"/>
        <v>93.52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356.10999999999996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DA CONCEICAO DA SILVA GUIMARAES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5134-30</v>
      </c>
      <c r="G772" s="13" t="str">
        <f>IF('[1]TCE - ANEXO III - Preencher'!H781="","",'[1]TCE - ANEXO III - Preencher'!H781)</f>
        <v>06/2023</v>
      </c>
      <c r="H772" s="14">
        <f>'[1]TCE - ANEXO III - Preencher'!I781</f>
        <v>0</v>
      </c>
      <c r="I772" s="14">
        <f>'[1]TCE - ANEXO III - Preencher'!J781</f>
        <v>263.7312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0</v>
      </c>
      <c r="R772" s="15">
        <f>'[1]TCE - ANEXO III - Preencher'!S781</f>
        <v>2.64</v>
      </c>
      <c r="S772" s="16">
        <f t="shared" ref="S772:S835" si="75">Q772-R772</f>
        <v>-2.64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263.16120000000001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DA CONCEICAO GONCALVES COSTA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5134-30</v>
      </c>
      <c r="G773" s="13" t="str">
        <f>IF('[1]TCE - ANEXO III - Preencher'!H782="","",'[1]TCE - ANEXO III - Preencher'!H782)</f>
        <v>06/2023</v>
      </c>
      <c r="H773" s="14">
        <f>'[1]TCE - ANEXO III - Preencher'!I782</f>
        <v>0</v>
      </c>
      <c r="I773" s="14">
        <f>'[1]TCE - ANEXO III - Preencher'!J782</f>
        <v>213.7824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172.72</v>
      </c>
      <c r="R773" s="15">
        <f>'[1]TCE - ANEXO III - Preencher'!S782</f>
        <v>79.2</v>
      </c>
      <c r="S773" s="16">
        <f t="shared" si="75"/>
        <v>93.52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309.37239999999997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DA CONCEICAO RODRIGUES CHAGAS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06/2023</v>
      </c>
      <c r="H774" s="14">
        <f>'[1]TCE - ANEXO III - Preencher'!I783</f>
        <v>0</v>
      </c>
      <c r="I774" s="14">
        <f>'[1]TCE - ANEXO III - Preencher'!J783</f>
        <v>136.864</v>
      </c>
      <c r="J774" s="14">
        <f>'[1]TCE - ANEXO III - Preencher'!K783</f>
        <v>0</v>
      </c>
      <c r="K774" s="15">
        <f>'[1]TCE - ANEXO III - Preencher'!L783</f>
        <v>69.59</v>
      </c>
      <c r="L774" s="15">
        <f>'[1]TCE - ANEXO III - Preencher'!M783</f>
        <v>26.6</v>
      </c>
      <c r="M774" s="15">
        <f t="shared" si="73"/>
        <v>42.99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181.92400000000001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DA CONCEICAO SOARES DE SANTANA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06/2023</v>
      </c>
      <c r="H775" s="14">
        <f>'[1]TCE - ANEXO III - Preencher'!I784</f>
        <v>0</v>
      </c>
      <c r="I775" s="14">
        <f>'[1]TCE - ANEXO III - Preencher'!J784</f>
        <v>221.4264</v>
      </c>
      <c r="J775" s="14">
        <f>'[1]TCE - ANEXO III - Preencher'!K784</f>
        <v>0</v>
      </c>
      <c r="K775" s="15">
        <f>'[1]TCE - ANEXO III - Preencher'!L784</f>
        <v>69.59</v>
      </c>
      <c r="L775" s="15">
        <f>'[1]TCE - ANEXO III - Preencher'!M784</f>
        <v>26.6</v>
      </c>
      <c r="M775" s="15">
        <f t="shared" si="73"/>
        <v>42.99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172.72</v>
      </c>
      <c r="R775" s="15">
        <f>'[1]TCE - ANEXO III - Preencher'!S784</f>
        <v>79.8</v>
      </c>
      <c r="S775" s="16">
        <f t="shared" si="75"/>
        <v>92.92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359.40640000000002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DA GLORIA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06/2023</v>
      </c>
      <c r="H776" s="14">
        <f>'[1]TCE - ANEXO III - Preencher'!I785</f>
        <v>0</v>
      </c>
      <c r="I776" s="14">
        <f>'[1]TCE - ANEXO III - Preencher'!J785</f>
        <v>240.04560000000001</v>
      </c>
      <c r="J776" s="14">
        <f>'[1]TCE - ANEXO III - Preencher'!K785</f>
        <v>0</v>
      </c>
      <c r="K776" s="15">
        <f>'[1]TCE - ANEXO III - Preencher'!L785</f>
        <v>69.59</v>
      </c>
      <c r="L776" s="15">
        <f>'[1]TCE - ANEXO III - Preencher'!M785</f>
        <v>26.6</v>
      </c>
      <c r="M776" s="15">
        <f t="shared" si="73"/>
        <v>42.99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139.12</v>
      </c>
      <c r="R776" s="15">
        <f>'[1]TCE - ANEXO III - Preencher'!S785</f>
        <v>79.8</v>
      </c>
      <c r="S776" s="16">
        <f t="shared" si="75"/>
        <v>59.320000000000007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344.42559999999997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DA PENHA ARAUJO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06/2023</v>
      </c>
      <c r="H777" s="14">
        <f>'[1]TCE - ANEXO III - Preencher'!I786</f>
        <v>0</v>
      </c>
      <c r="I777" s="14">
        <f>'[1]TCE - ANEXO III - Preencher'!J786</f>
        <v>208.43680000000001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2.0699999999999998</v>
      </c>
      <c r="O777" s="15">
        <f>'[1]TCE - ANEXO III - Preencher'!P786</f>
        <v>0</v>
      </c>
      <c r="P777" s="16">
        <f t="shared" si="74"/>
        <v>2.0699999999999998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210.5068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DAS DORES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06/2023</v>
      </c>
      <c r="H778" s="14">
        <f>'[1]TCE - ANEXO III - Preencher'!I787</f>
        <v>0</v>
      </c>
      <c r="I778" s="14">
        <f>'[1]TCE - ANEXO III - Preencher'!J787</f>
        <v>661.44560000000001</v>
      </c>
      <c r="J778" s="14">
        <f>'[1]TCE - ANEXO III - Preencher'!K787</f>
        <v>0</v>
      </c>
      <c r="K778" s="15">
        <f>'[1]TCE - ANEXO III - Preencher'!L787</f>
        <v>69.59</v>
      </c>
      <c r="L778" s="15">
        <f>'[1]TCE - ANEXO III - Preencher'!M787</f>
        <v>3.59</v>
      </c>
      <c r="M778" s="15">
        <f t="shared" si="73"/>
        <v>66</v>
      </c>
      <c r="N778" s="15">
        <f>'[1]TCE - ANEXO III - Preencher'!O787</f>
        <v>4.3499999999999996</v>
      </c>
      <c r="O778" s="15">
        <f>'[1]TCE - ANEXO III - Preencher'!P787</f>
        <v>0</v>
      </c>
      <c r="P778" s="16">
        <f t="shared" si="74"/>
        <v>4.3499999999999996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731.79560000000004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DAS DORES DE SOUZA FIGUEIREDO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06/2023</v>
      </c>
      <c r="H779" s="14">
        <f>'[1]TCE - ANEXO III - Preencher'!I788</f>
        <v>0</v>
      </c>
      <c r="I779" s="14">
        <f>'[1]TCE - ANEXO III - Preencher'!J788</f>
        <v>140.70400000000001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142.774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DAS GRACAS LIRA RAMOS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2515-10</v>
      </c>
      <c r="G780" s="13" t="str">
        <f>IF('[1]TCE - ANEXO III - Preencher'!H789="","",'[1]TCE - ANEXO III - Preencher'!H789)</f>
        <v>06/2023</v>
      </c>
      <c r="H780" s="14">
        <f>'[1]TCE - ANEXO III - Preencher'!I789</f>
        <v>0</v>
      </c>
      <c r="I780" s="14">
        <f>'[1]TCE - ANEXO III - Preencher'!J789</f>
        <v>227.1728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2.0699999999999998</v>
      </c>
      <c r="O780" s="15">
        <f>'[1]TCE - ANEXO III - Preencher'!P789</f>
        <v>0</v>
      </c>
      <c r="P780" s="16">
        <f t="shared" si="74"/>
        <v>2.0699999999999998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229.24279999999999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DE FATIMA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06/2023</v>
      </c>
      <c r="H781" s="14">
        <f>'[1]TCE - ANEXO III - Preencher'!I790</f>
        <v>0</v>
      </c>
      <c r="I781" s="14">
        <f>'[1]TCE - ANEXO III - Preencher'!J790</f>
        <v>153.72239999999999</v>
      </c>
      <c r="J781" s="14">
        <f>'[1]TCE - ANEXO III - Preencher'!K790</f>
        <v>0</v>
      </c>
      <c r="K781" s="15">
        <f>'[1]TCE - ANEXO III - Preencher'!L790</f>
        <v>69.59</v>
      </c>
      <c r="L781" s="15">
        <f>'[1]TCE - ANEXO III - Preencher'!M790</f>
        <v>26.6</v>
      </c>
      <c r="M781" s="15">
        <f t="shared" si="73"/>
        <v>42.99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198.7824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DO CARMO SILVA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06/2023</v>
      </c>
      <c r="H782" s="14">
        <f>'[1]TCE - ANEXO III - Preencher'!I791</f>
        <v>0</v>
      </c>
      <c r="I782" s="14">
        <f>'[1]TCE - ANEXO III - Preencher'!J791</f>
        <v>206.89439999999999</v>
      </c>
      <c r="J782" s="14">
        <f>'[1]TCE - ANEXO III - Preencher'!K791</f>
        <v>0</v>
      </c>
      <c r="K782" s="15">
        <f>'[1]TCE - ANEXO III - Preencher'!L791</f>
        <v>69.59</v>
      </c>
      <c r="L782" s="15">
        <f>'[1]TCE - ANEXO III - Preencher'!M791</f>
        <v>26.6</v>
      </c>
      <c r="M782" s="15">
        <f t="shared" si="73"/>
        <v>42.99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172.72</v>
      </c>
      <c r="R782" s="15">
        <f>'[1]TCE - ANEXO III - Preencher'!S791</f>
        <v>79.8</v>
      </c>
      <c r="S782" s="16">
        <f t="shared" si="75"/>
        <v>92.92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344.87439999999998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DOS PRAZERES VASCURADO DE OLIVEIRA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06/2023</v>
      </c>
      <c r="H783" s="14">
        <f>'[1]TCE - ANEXO III - Preencher'!I792</f>
        <v>0</v>
      </c>
      <c r="I783" s="14">
        <f>'[1]TCE - ANEXO III - Preencher'!J792</f>
        <v>243.608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0</v>
      </c>
      <c r="R783" s="15">
        <f>'[1]TCE - ANEXO III - Preencher'!S792</f>
        <v>79.8</v>
      </c>
      <c r="S783" s="16">
        <f t="shared" si="75"/>
        <v>-79.8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165.87799999999999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EDHUARDA LICA DIAS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4141-05</v>
      </c>
      <c r="G784" s="13" t="str">
        <f>IF('[1]TCE - ANEXO III - Preencher'!H793="","",'[1]TCE - ANEXO III - Preencher'!H793)</f>
        <v>06/2023</v>
      </c>
      <c r="H784" s="14">
        <f>'[1]TCE - ANEXO III - Preencher'!I793</f>
        <v>0</v>
      </c>
      <c r="I784" s="14">
        <f>'[1]TCE - ANEXO III - Preencher'!J793</f>
        <v>234.60560000000001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236.6756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EDUARDA DA SILVA MACHADO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06/2023</v>
      </c>
      <c r="H785" s="14">
        <f>'[1]TCE - ANEXO III - Preencher'!I794</f>
        <v>0</v>
      </c>
      <c r="I785" s="14">
        <f>'[1]TCE - ANEXO III - Preencher'!J794</f>
        <v>211.9376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214.0076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EDUARDA PAZ CORREIA</v>
      </c>
      <c r="E786" s="9" t="str">
        <f>IF('[1]TCE - ANEXO III - Preencher'!F795="4 - Assistência Odontológica","2 - Outros Profissionais da Saúde",'[1]TCE - ANEXO III - Preencher'!F795)</f>
        <v>1 - Médico</v>
      </c>
      <c r="F786" s="12" t="str">
        <f>'[1]TCE - ANEXO III - Preencher'!G795</f>
        <v>2251-25</v>
      </c>
      <c r="G786" s="13" t="str">
        <f>IF('[1]TCE - ANEXO III - Preencher'!H795="","",'[1]TCE - ANEXO III - Preencher'!H795)</f>
        <v>06/2023</v>
      </c>
      <c r="H786" s="14">
        <f>'[1]TCE - ANEXO III - Preencher'!I795</f>
        <v>0</v>
      </c>
      <c r="I786" s="14">
        <f>'[1]TCE - ANEXO III - Preencher'!J795</f>
        <v>1040.8943999999999</v>
      </c>
      <c r="J786" s="14">
        <f>'[1]TCE - ANEXO III - Preencher'!K795</f>
        <v>0</v>
      </c>
      <c r="K786" s="15">
        <f>'[1]TCE - ANEXO III - Preencher'!L795</f>
        <v>69.59</v>
      </c>
      <c r="L786" s="15">
        <f>'[1]TCE - ANEXO III - Preencher'!M795</f>
        <v>3.17</v>
      </c>
      <c r="M786" s="15">
        <f t="shared" si="73"/>
        <v>66.42</v>
      </c>
      <c r="N786" s="15">
        <f>'[1]TCE - ANEXO III - Preencher'!O795</f>
        <v>16.59</v>
      </c>
      <c r="O786" s="15">
        <f>'[1]TCE - ANEXO III - Preencher'!P795</f>
        <v>0</v>
      </c>
      <c r="P786" s="16">
        <f t="shared" si="74"/>
        <v>16.59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1123.9043999999999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EDUARDA QUEIROZ BRUM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2251-25</v>
      </c>
      <c r="G787" s="13" t="str">
        <f>IF('[1]TCE - ANEXO III - Preencher'!H796="","",'[1]TCE - ANEXO III - Preencher'!H796)</f>
        <v>06/2023</v>
      </c>
      <c r="H787" s="14">
        <f>'[1]TCE - ANEXO III - Preencher'!I796</f>
        <v>0</v>
      </c>
      <c r="I787" s="14">
        <f>'[1]TCE - ANEXO III - Preencher'!J796</f>
        <v>405.08479999999997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16.59</v>
      </c>
      <c r="O787" s="15">
        <f>'[1]TCE - ANEXO III - Preencher'!P796</f>
        <v>0</v>
      </c>
      <c r="P787" s="16">
        <f t="shared" si="74"/>
        <v>16.59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421.67479999999995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EVANICE DA SILVA SANTOS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06/2023</v>
      </c>
      <c r="H788" s="14">
        <f>'[1]TCE - ANEXO III - Preencher'!I797</f>
        <v>0</v>
      </c>
      <c r="I788" s="14">
        <f>'[1]TCE - ANEXO III - Preencher'!J797</f>
        <v>236.5744</v>
      </c>
      <c r="J788" s="14">
        <f>'[1]TCE - ANEXO III - Preencher'!K797</f>
        <v>0</v>
      </c>
      <c r="K788" s="15">
        <f>'[1]TCE - ANEXO III - Preencher'!L797</f>
        <v>69.59</v>
      </c>
      <c r="L788" s="15">
        <f>'[1]TCE - ANEXO III - Preencher'!M797</f>
        <v>26.6</v>
      </c>
      <c r="M788" s="15">
        <f t="shared" si="73"/>
        <v>42.99</v>
      </c>
      <c r="N788" s="15">
        <f>'[1]TCE - ANEXO III - Preencher'!O797</f>
        <v>2.0699999999999998</v>
      </c>
      <c r="O788" s="15">
        <f>'[1]TCE - ANEXO III - Preencher'!P797</f>
        <v>0</v>
      </c>
      <c r="P788" s="16">
        <f t="shared" si="74"/>
        <v>2.0699999999999998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281.63439999999997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GABRIELA DE LIMA HANSEN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 t="str">
        <f>IF('[1]TCE - ANEXO III - Preencher'!H798="","",'[1]TCE - ANEXO III - Preencher'!H798)</f>
        <v>06/2023</v>
      </c>
      <c r="H789" s="14">
        <f>'[1]TCE - ANEXO III - Preencher'!I798</f>
        <v>0</v>
      </c>
      <c r="I789" s="14">
        <f>'[1]TCE - ANEXO III - Preencher'!J798</f>
        <v>344.83440000000002</v>
      </c>
      <c r="J789" s="14">
        <f>'[1]TCE - ANEXO III - Preencher'!K798</f>
        <v>0</v>
      </c>
      <c r="K789" s="15">
        <f>'[1]TCE - ANEXO III - Preencher'!L798</f>
        <v>69.59</v>
      </c>
      <c r="L789" s="15">
        <f>'[1]TCE - ANEXO III - Preencher'!M798</f>
        <v>2.83</v>
      </c>
      <c r="M789" s="15">
        <f t="shared" si="73"/>
        <v>66.760000000000005</v>
      </c>
      <c r="N789" s="15">
        <f>'[1]TCE - ANEXO III - Preencher'!O798</f>
        <v>4.3499999999999996</v>
      </c>
      <c r="O789" s="15">
        <f>'[1]TCE - ANEXO III - Preencher'!P798</f>
        <v>0</v>
      </c>
      <c r="P789" s="16">
        <f t="shared" si="74"/>
        <v>4.3499999999999996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112.22</v>
      </c>
      <c r="U789" s="15">
        <f>'[1]TCE - ANEXO III - Preencher'!V798</f>
        <v>0</v>
      </c>
      <c r="V789" s="16">
        <f t="shared" si="76"/>
        <v>112.22</v>
      </c>
      <c r="W789" s="17" t="str">
        <f>IF('[1]TCE - ANEXO III - Preencher'!X798="","",'[1]TCE - ANEXO III - Preencher'!X798)</f>
        <v>AUXÍLIO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528.1644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GENILDA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06/2023</v>
      </c>
      <c r="H790" s="14">
        <f>'[1]TCE - ANEXO III - Preencher'!I799</f>
        <v>0</v>
      </c>
      <c r="I790" s="14">
        <f>'[1]TCE - ANEXO III - Preencher'!J799</f>
        <v>217.88</v>
      </c>
      <c r="J790" s="14">
        <f>'[1]TCE - ANEXO III - Preencher'!K799</f>
        <v>0</v>
      </c>
      <c r="K790" s="15">
        <f>'[1]TCE - ANEXO III - Preencher'!L799</f>
        <v>69.59</v>
      </c>
      <c r="L790" s="15">
        <f>'[1]TCE - ANEXO III - Preencher'!M799</f>
        <v>26.6</v>
      </c>
      <c r="M790" s="15">
        <f t="shared" si="73"/>
        <v>42.99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262.94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GORETT HORA PIMENTEL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06/2023</v>
      </c>
      <c r="H791" s="14">
        <f>'[1]TCE - ANEXO III - Preencher'!I800</f>
        <v>0</v>
      </c>
      <c r="I791" s="14">
        <f>'[1]TCE - ANEXO III - Preencher'!J800</f>
        <v>232.06639999999999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2.0699999999999998</v>
      </c>
      <c r="O791" s="15">
        <f>'[1]TCE - ANEXO III - Preencher'!P800</f>
        <v>0</v>
      </c>
      <c r="P791" s="16">
        <f t="shared" si="74"/>
        <v>2.0699999999999998</v>
      </c>
      <c r="Q791" s="15">
        <f>'[1]TCE - ANEXO III - Preencher'!R800</f>
        <v>0</v>
      </c>
      <c r="R791" s="15">
        <f>'[1]TCE - ANEXO III - Preencher'!S800</f>
        <v>79.8</v>
      </c>
      <c r="S791" s="16">
        <f t="shared" si="75"/>
        <v>-79.8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154.33639999999997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GORETTI DE SOUZA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06/2023</v>
      </c>
      <c r="H792" s="14">
        <f>'[1]TCE - ANEXO III - Preencher'!I801</f>
        <v>0</v>
      </c>
      <c r="I792" s="14">
        <f>'[1]TCE - ANEXO III - Preencher'!J801</f>
        <v>13.0168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0</v>
      </c>
      <c r="R792" s="15">
        <f>'[1]TCE - ANEXO III - Preencher'!S801</f>
        <v>1.32</v>
      </c>
      <c r="S792" s="16">
        <f t="shared" si="75"/>
        <v>-1.32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13.7668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HELOISE LYRA VASCONCELOS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2234-05</v>
      </c>
      <c r="G793" s="13" t="str">
        <f>IF('[1]TCE - ANEXO III - Preencher'!H802="","",'[1]TCE - ANEXO III - Preencher'!H802)</f>
        <v>06/2023</v>
      </c>
      <c r="H793" s="14">
        <f>'[1]TCE - ANEXO III - Preencher'!I802</f>
        <v>0</v>
      </c>
      <c r="I793" s="14">
        <f>'[1]TCE - ANEXO III - Preencher'!J802</f>
        <v>705.98880000000008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708.05880000000013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ISABELA FERREIRA DE AMORIM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06/2023</v>
      </c>
      <c r="H794" s="14">
        <f>'[1]TCE - ANEXO III - Preencher'!I803</f>
        <v>0</v>
      </c>
      <c r="I794" s="14">
        <f>'[1]TCE - ANEXO III - Preencher'!J803</f>
        <v>605.23440000000005</v>
      </c>
      <c r="J794" s="14">
        <f>'[1]TCE - ANEXO III - Preencher'!K803</f>
        <v>0</v>
      </c>
      <c r="K794" s="15">
        <f>'[1]TCE - ANEXO III - Preencher'!L803</f>
        <v>69.59</v>
      </c>
      <c r="L794" s="15">
        <f>'[1]TCE - ANEXO III - Preencher'!M803</f>
        <v>3.59</v>
      </c>
      <c r="M794" s="15">
        <f t="shared" si="73"/>
        <v>66</v>
      </c>
      <c r="N794" s="15">
        <f>'[1]TCE - ANEXO III - Preencher'!O803</f>
        <v>4.3499999999999996</v>
      </c>
      <c r="O794" s="15">
        <f>'[1]TCE - ANEXO III - Preencher'!P803</f>
        <v>0</v>
      </c>
      <c r="P794" s="16">
        <f t="shared" si="74"/>
        <v>4.3499999999999996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675.58440000000007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IZABEL VIEIRA MENDES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06/2023</v>
      </c>
      <c r="H795" s="14">
        <f>'[1]TCE - ANEXO III - Preencher'!I804</f>
        <v>0</v>
      </c>
      <c r="I795" s="14">
        <f>'[1]TCE - ANEXO III - Preencher'!J804</f>
        <v>153.48560000000001</v>
      </c>
      <c r="J795" s="14">
        <f>'[1]TCE - ANEXO III - Preencher'!K804</f>
        <v>0</v>
      </c>
      <c r="K795" s="15">
        <f>'[1]TCE - ANEXO III - Preencher'!L804</f>
        <v>69.59</v>
      </c>
      <c r="L795" s="15">
        <f>'[1]TCE - ANEXO III - Preencher'!M804</f>
        <v>26.6</v>
      </c>
      <c r="M795" s="15">
        <f t="shared" si="73"/>
        <v>42.99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198.54560000000001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JACIARA DE LUCENA ALBUQUERQUE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3242-05</v>
      </c>
      <c r="G796" s="13" t="str">
        <f>IF('[1]TCE - ANEXO III - Preencher'!H805="","",'[1]TCE - ANEXO III - Preencher'!H805)</f>
        <v>06/2023</v>
      </c>
      <c r="H796" s="14">
        <f>'[1]TCE - ANEXO III - Preencher'!I805</f>
        <v>0</v>
      </c>
      <c r="I796" s="14">
        <f>'[1]TCE - ANEXO III - Preencher'!J805</f>
        <v>212.01920000000001</v>
      </c>
      <c r="J796" s="14">
        <f>'[1]TCE - ANEXO III - Preencher'!K805</f>
        <v>0</v>
      </c>
      <c r="K796" s="15">
        <f>'[1]TCE - ANEXO III - Preencher'!L805</f>
        <v>69.59</v>
      </c>
      <c r="L796" s="15">
        <f>'[1]TCE - ANEXO III - Preencher'!M805</f>
        <v>30</v>
      </c>
      <c r="M796" s="15">
        <f t="shared" si="73"/>
        <v>39.590000000000003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253.67920000000001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JOELMA DOS SANTOS DE LIMA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06/2023</v>
      </c>
      <c r="H797" s="14">
        <f>'[1]TCE - ANEXO III - Preencher'!I806</f>
        <v>0</v>
      </c>
      <c r="I797" s="14">
        <f>'[1]TCE - ANEXO III - Preencher'!J806</f>
        <v>274.79680000000002</v>
      </c>
      <c r="J797" s="14">
        <f>'[1]TCE - ANEXO III - Preencher'!K806</f>
        <v>0</v>
      </c>
      <c r="K797" s="15">
        <f>'[1]TCE - ANEXO III - Preencher'!L806</f>
        <v>69.59</v>
      </c>
      <c r="L797" s="15">
        <f>'[1]TCE - ANEXO III - Preencher'!M806</f>
        <v>26.6</v>
      </c>
      <c r="M797" s="15">
        <f t="shared" si="73"/>
        <v>42.99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319.85680000000002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JOSE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4141-05</v>
      </c>
      <c r="G798" s="13" t="str">
        <f>IF('[1]TCE - ANEXO III - Preencher'!H807="","",'[1]TCE - ANEXO III - Preencher'!H807)</f>
        <v>06/2023</v>
      </c>
      <c r="H798" s="14">
        <f>'[1]TCE - ANEXO III - Preencher'!I807</f>
        <v>0</v>
      </c>
      <c r="I798" s="14">
        <f>'[1]TCE - ANEXO III - Preencher'!J807</f>
        <v>143.35919999999999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145.42919999999998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JOSE DA SILVA MENESES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06/2023</v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2.0699999999999998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JOSE DOS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06/2023</v>
      </c>
      <c r="H800" s="14">
        <f>'[1]TCE - ANEXO III - Preencher'!I809</f>
        <v>0</v>
      </c>
      <c r="I800" s="14">
        <f>'[1]TCE - ANEXO III - Preencher'!J809</f>
        <v>266.70159999999998</v>
      </c>
      <c r="J800" s="14">
        <f>'[1]TCE - ANEXO III - Preencher'!K809</f>
        <v>0</v>
      </c>
      <c r="K800" s="15">
        <f>'[1]TCE - ANEXO III - Preencher'!L809</f>
        <v>69.59</v>
      </c>
      <c r="L800" s="15">
        <f>'[1]TCE - ANEXO III - Preencher'!M809</f>
        <v>26.6</v>
      </c>
      <c r="M800" s="15">
        <f t="shared" si="73"/>
        <v>42.99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0</v>
      </c>
      <c r="R800" s="15">
        <f>'[1]TCE - ANEXO III - Preencher'!S809</f>
        <v>2.66</v>
      </c>
      <c r="S800" s="16">
        <f t="shared" si="75"/>
        <v>-2.66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309.10159999999996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JOSE GOMES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06/2023</v>
      </c>
      <c r="H801" s="14">
        <f>'[1]TCE - ANEXO III - Preencher'!I810</f>
        <v>0</v>
      </c>
      <c r="I801" s="14">
        <f>'[1]TCE - ANEXO III - Preencher'!J810</f>
        <v>221.38239999999999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2.0699999999999998</v>
      </c>
      <c r="O801" s="15">
        <f>'[1]TCE - ANEXO III - Preencher'!P810</f>
        <v>0</v>
      </c>
      <c r="P801" s="16">
        <f t="shared" si="74"/>
        <v>2.0699999999999998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223.45239999999998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JOSE MONTEIRO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06/2023</v>
      </c>
      <c r="H802" s="14">
        <f>'[1]TCE - ANEXO III - Preencher'!I811</f>
        <v>0</v>
      </c>
      <c r="I802" s="14">
        <f>'[1]TCE - ANEXO III - Preencher'!J811</f>
        <v>291.27280000000002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2.0699999999999998</v>
      </c>
      <c r="O802" s="15">
        <f>'[1]TCE - ANEXO III - Preencher'!P811</f>
        <v>0</v>
      </c>
      <c r="P802" s="16">
        <f t="shared" si="74"/>
        <v>2.0699999999999998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293.34280000000001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LIDIANA OLIVEIRA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06/2023</v>
      </c>
      <c r="H803" s="14">
        <f>'[1]TCE - ANEXO III - Preencher'!I812</f>
        <v>0</v>
      </c>
      <c r="I803" s="14">
        <f>'[1]TCE - ANEXO III - Preencher'!J812</f>
        <v>296.26319999999998</v>
      </c>
      <c r="J803" s="14">
        <f>'[1]TCE - ANEXO III - Preencher'!K812</f>
        <v>0</v>
      </c>
      <c r="K803" s="15">
        <f>'[1]TCE - ANEXO III - Preencher'!L812</f>
        <v>69.59</v>
      </c>
      <c r="L803" s="15">
        <f>'[1]TCE - ANEXO III - Preencher'!M812</f>
        <v>26.6</v>
      </c>
      <c r="M803" s="15">
        <f t="shared" si="73"/>
        <v>42.99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172.72</v>
      </c>
      <c r="R803" s="15">
        <f>'[1]TCE - ANEXO III - Preencher'!S812</f>
        <v>0</v>
      </c>
      <c r="S803" s="16">
        <f t="shared" si="75"/>
        <v>172.72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514.04319999999996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LUANA GENUINO AUGUSTO LACERDA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5174-10</v>
      </c>
      <c r="G804" s="13" t="str">
        <f>IF('[1]TCE - ANEXO III - Preencher'!H813="","",'[1]TCE - ANEXO III - Preencher'!H813)</f>
        <v>06/2023</v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1732.16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1734.23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LUCIA VICENTE CAMPELO DE HOLANDA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5211-30</v>
      </c>
      <c r="G805" s="13" t="str">
        <f>IF('[1]TCE - ANEXO III - Preencher'!H814="","",'[1]TCE - ANEXO III - Preencher'!H814)</f>
        <v>06/2023</v>
      </c>
      <c r="H805" s="14">
        <f>'[1]TCE - ANEXO III - Preencher'!I814</f>
        <v>0</v>
      </c>
      <c r="I805" s="14">
        <f>'[1]TCE - ANEXO III - Preencher'!J814</f>
        <v>111.636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250.72</v>
      </c>
      <c r="R805" s="15">
        <f>'[1]TCE - ANEXO III - Preencher'!S814</f>
        <v>76.69</v>
      </c>
      <c r="S805" s="16">
        <f t="shared" si="75"/>
        <v>174.03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287.73599999999999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LUCIENE CAVALCANTI DE FONTES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3241-15</v>
      </c>
      <c r="G806" s="13" t="str">
        <f>IF('[1]TCE - ANEXO III - Preencher'!H815="","",'[1]TCE - ANEXO III - Preencher'!H815)</f>
        <v>06/2023</v>
      </c>
      <c r="H806" s="14">
        <f>'[1]TCE - ANEXO III - Preencher'!I815</f>
        <v>0</v>
      </c>
      <c r="I806" s="14">
        <f>'[1]TCE - ANEXO III - Preencher'!J815</f>
        <v>289.34399999999999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2.0699999999999998</v>
      </c>
      <c r="O806" s="15">
        <f>'[1]TCE - ANEXO III - Preencher'!P815</f>
        <v>0</v>
      </c>
      <c r="P806" s="16">
        <f t="shared" si="74"/>
        <v>2.0699999999999998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291.41399999999999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LUCIENE JACINTO DE SOUZA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06/2023</v>
      </c>
      <c r="H807" s="14">
        <f>'[1]TCE - ANEXO III - Preencher'!I816</f>
        <v>0</v>
      </c>
      <c r="I807" s="14">
        <f>'[1]TCE - ANEXO III - Preencher'!J816</f>
        <v>270.63679999999999</v>
      </c>
      <c r="J807" s="14">
        <f>'[1]TCE - ANEXO III - Preencher'!K816</f>
        <v>0</v>
      </c>
      <c r="K807" s="15">
        <f>'[1]TCE - ANEXO III - Preencher'!L816</f>
        <v>69.59</v>
      </c>
      <c r="L807" s="15">
        <f>'[1]TCE - ANEXO III - Preencher'!M816</f>
        <v>26.6</v>
      </c>
      <c r="M807" s="15">
        <f t="shared" si="73"/>
        <v>42.99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315.6968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RUTH PADILHA DE MEDEIROS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2251-25</v>
      </c>
      <c r="G808" s="13" t="str">
        <f>IF('[1]TCE - ANEXO III - Preencher'!H817="","",'[1]TCE - ANEXO III - Preencher'!H817)</f>
        <v>06/2023</v>
      </c>
      <c r="H808" s="14">
        <f>'[1]TCE - ANEXO III - Preencher'!I817</f>
        <v>0</v>
      </c>
      <c r="I808" s="14">
        <f>'[1]TCE - ANEXO III - Preencher'!J817</f>
        <v>462.16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16.59</v>
      </c>
      <c r="O808" s="15">
        <f>'[1]TCE - ANEXO III - Preencher'!P817</f>
        <v>0</v>
      </c>
      <c r="P808" s="16">
        <f t="shared" si="74"/>
        <v>16.59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478.75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RUTH TAVARES ARARUNA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2251-25</v>
      </c>
      <c r="G809" s="13" t="str">
        <f>IF('[1]TCE - ANEXO III - Preencher'!H818="","",'[1]TCE - ANEXO III - Preencher'!H818)</f>
        <v>06/2023</v>
      </c>
      <c r="H809" s="14">
        <f>'[1]TCE - ANEXO III - Preencher'!I818</f>
        <v>0</v>
      </c>
      <c r="I809" s="14">
        <f>'[1]TCE - ANEXO III - Preencher'!J818</f>
        <v>480.78640000000001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16.59</v>
      </c>
      <c r="O809" s="15">
        <f>'[1]TCE - ANEXO III - Preencher'!P818</f>
        <v>0</v>
      </c>
      <c r="P809" s="16">
        <f t="shared" si="74"/>
        <v>16.59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497.37639999999999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SALOME JOSEFA DA SILVA OLIVEIRA VIDAL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06/2023</v>
      </c>
      <c r="H810" s="14">
        <f>'[1]TCE - ANEXO III - Preencher'!I819</f>
        <v>0</v>
      </c>
      <c r="I810" s="14">
        <f>'[1]TCE - ANEXO III - Preencher'!J819</f>
        <v>237.87119999999999</v>
      </c>
      <c r="J810" s="14">
        <f>'[1]TCE - ANEXO III - Preencher'!K819</f>
        <v>0</v>
      </c>
      <c r="K810" s="15">
        <f>'[1]TCE - ANEXO III - Preencher'!L819</f>
        <v>69.59</v>
      </c>
      <c r="L810" s="15">
        <f>'[1]TCE - ANEXO III - Preencher'!M819</f>
        <v>26.6</v>
      </c>
      <c r="M810" s="15">
        <f t="shared" si="73"/>
        <v>42.99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282.93119999999999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SANDRA DA COSTA DO 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06/2023</v>
      </c>
      <c r="H811" s="14">
        <f>'[1]TCE - ANEXO III - Preencher'!I820</f>
        <v>0</v>
      </c>
      <c r="I811" s="14">
        <f>'[1]TCE - ANEXO III - Preencher'!J820</f>
        <v>225.66399999999999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0</v>
      </c>
      <c r="R811" s="15">
        <f>'[1]TCE - ANEXO III - Preencher'!S820</f>
        <v>79.8</v>
      </c>
      <c r="S811" s="16">
        <f t="shared" si="75"/>
        <v>-79.8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147.93399999999997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SOLANGE HERCULANO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06/2023</v>
      </c>
      <c r="H812" s="14">
        <f>'[1]TCE - ANEXO III - Preencher'!I821</f>
        <v>0</v>
      </c>
      <c r="I812" s="14">
        <f>'[1]TCE - ANEXO III - Preencher'!J821</f>
        <v>245.2064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2.0699999999999998</v>
      </c>
      <c r="O812" s="15">
        <f>'[1]TCE - ANEXO III - Preencher'!P821</f>
        <v>0</v>
      </c>
      <c r="P812" s="16">
        <f t="shared" si="74"/>
        <v>2.0699999999999998</v>
      </c>
      <c r="Q812" s="15">
        <f>'[1]TCE - ANEXO III - Preencher'!R821</f>
        <v>139.12</v>
      </c>
      <c r="R812" s="15">
        <f>'[1]TCE - ANEXO III - Preencher'!S821</f>
        <v>79.8</v>
      </c>
      <c r="S812" s="16">
        <f t="shared" si="75"/>
        <v>59.320000000000007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306.59640000000002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VALERIA TORRES SANTOS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2251-25</v>
      </c>
      <c r="G813" s="13" t="str">
        <f>IF('[1]TCE - ANEXO III - Preencher'!H822="","",'[1]TCE - ANEXO III - Preencher'!H822)</f>
        <v>06/2023</v>
      </c>
      <c r="H813" s="14">
        <f>'[1]TCE - ANEXO III - Preencher'!I822</f>
        <v>0</v>
      </c>
      <c r="I813" s="14">
        <f>'[1]TCE - ANEXO III - Preencher'!J822</f>
        <v>389.39200000000011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16.59</v>
      </c>
      <c r="O813" s="15">
        <f>'[1]TCE - ANEXO III - Preencher'!P822</f>
        <v>0</v>
      </c>
      <c r="P813" s="16">
        <f t="shared" si="74"/>
        <v>16.59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405.98200000000008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MARIANA DE ARAUJO MARANHAO LIMA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3241-15</v>
      </c>
      <c r="G814" s="13" t="str">
        <f>IF('[1]TCE - ANEXO III - Preencher'!H823="","",'[1]TCE - ANEXO III - Preencher'!H823)</f>
        <v>06/2023</v>
      </c>
      <c r="H814" s="14">
        <f>'[1]TCE - ANEXO III - Preencher'!I823</f>
        <v>0</v>
      </c>
      <c r="I814" s="14">
        <f>'[1]TCE - ANEXO III - Preencher'!J823</f>
        <v>430.76080000000002</v>
      </c>
      <c r="J814" s="14">
        <f>'[1]TCE - ANEXO III - Preencher'!K823</f>
        <v>0</v>
      </c>
      <c r="K814" s="15">
        <f>'[1]TCE - ANEXO III - Preencher'!L823</f>
        <v>69.59</v>
      </c>
      <c r="L814" s="15">
        <f>'[1]TCE - ANEXO III - Preencher'!M823</f>
        <v>8.14</v>
      </c>
      <c r="M814" s="15">
        <f t="shared" si="73"/>
        <v>61.45</v>
      </c>
      <c r="N814" s="15">
        <f>'[1]TCE - ANEXO III - Preencher'!O823</f>
        <v>2.0699999999999998</v>
      </c>
      <c r="O814" s="15">
        <f>'[1]TCE - ANEXO III - Preencher'!P823</f>
        <v>0</v>
      </c>
      <c r="P814" s="16">
        <f t="shared" si="74"/>
        <v>2.0699999999999998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494.2808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MARIANA DE SOUZA MEDEIROS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06/2023</v>
      </c>
      <c r="H815" s="14">
        <f>'[1]TCE - ANEXO III - Preencher'!I824</f>
        <v>0</v>
      </c>
      <c r="I815" s="14">
        <f>'[1]TCE - ANEXO III - Preencher'!J824</f>
        <v>520.98400000000004</v>
      </c>
      <c r="J815" s="14">
        <f>'[1]TCE - ANEXO III - Preencher'!K824</f>
        <v>0</v>
      </c>
      <c r="K815" s="15">
        <f>'[1]TCE - ANEXO III - Preencher'!L824</f>
        <v>69.59</v>
      </c>
      <c r="L815" s="15">
        <f>'[1]TCE - ANEXO III - Preencher'!M824</f>
        <v>3.59</v>
      </c>
      <c r="M815" s="15">
        <f t="shared" si="73"/>
        <v>66</v>
      </c>
      <c r="N815" s="15">
        <f>'[1]TCE - ANEXO III - Preencher'!O824</f>
        <v>4.3499999999999996</v>
      </c>
      <c r="O815" s="15">
        <f>'[1]TCE - ANEXO III - Preencher'!P824</f>
        <v>0</v>
      </c>
      <c r="P815" s="16">
        <f t="shared" si="74"/>
        <v>4.3499999999999996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120.26</v>
      </c>
      <c r="U815" s="15">
        <f>'[1]TCE - ANEXO III - Preencher'!V824</f>
        <v>0</v>
      </c>
      <c r="V815" s="16">
        <f t="shared" si="76"/>
        <v>120.26</v>
      </c>
      <c r="W815" s="17" t="str">
        <f>IF('[1]TCE - ANEXO III - Preencher'!X824="","",'[1]TCE - ANEXO III - Preencher'!X824)</f>
        <v>AUXÍLIO CRECHE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711.59400000000005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MARIANGELA NOBREGA DA CRUZ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06/2023</v>
      </c>
      <c r="H816" s="14">
        <f>'[1]TCE - ANEXO III - Preencher'!I825</f>
        <v>0</v>
      </c>
      <c r="I816" s="14">
        <f>'[1]TCE - ANEXO III - Preencher'!J825</f>
        <v>224.23599999999999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172.72</v>
      </c>
      <c r="R816" s="15">
        <f>'[1]TCE - ANEXO III - Preencher'!S825</f>
        <v>79.8</v>
      </c>
      <c r="S816" s="16">
        <f t="shared" si="75"/>
        <v>92.92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319.226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MARIANNA CAVALCANTI PONTES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2251-50</v>
      </c>
      <c r="G817" s="13" t="str">
        <f>IF('[1]TCE - ANEXO III - Preencher'!H826="","",'[1]TCE - ANEXO III - Preencher'!H826)</f>
        <v>06/2023</v>
      </c>
      <c r="H817" s="14">
        <f>'[1]TCE - ANEXO III - Preencher'!I826</f>
        <v>0</v>
      </c>
      <c r="I817" s="14">
        <f>'[1]TCE - ANEXO III - Preencher'!J826</f>
        <v>995.41920000000005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16.59</v>
      </c>
      <c r="O817" s="15">
        <f>'[1]TCE - ANEXO III - Preencher'!P826</f>
        <v>0</v>
      </c>
      <c r="P817" s="16">
        <f t="shared" si="74"/>
        <v>16.59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1012.0092000000001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MARIELZA DA SILVA CARNEIRO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06/2023</v>
      </c>
      <c r="H818" s="14">
        <f>'[1]TCE - ANEXO III - Preencher'!I827</f>
        <v>0</v>
      </c>
      <c r="I818" s="14">
        <f>'[1]TCE - ANEXO III - Preencher'!J827</f>
        <v>128.35919999999999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150.32</v>
      </c>
      <c r="R818" s="15">
        <f>'[1]TCE - ANEXO III - Preencher'!S827</f>
        <v>79.8</v>
      </c>
      <c r="S818" s="16">
        <f t="shared" si="75"/>
        <v>70.52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200.94919999999996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MARILDA MARQUES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3242-05</v>
      </c>
      <c r="G819" s="13" t="str">
        <f>IF('[1]TCE - ANEXO III - Preencher'!H828="","",'[1]TCE - ANEXO III - Preencher'!H828)</f>
        <v>06/2023</v>
      </c>
      <c r="H819" s="14">
        <f>'[1]TCE - ANEXO III - Preencher'!I828</f>
        <v>0</v>
      </c>
      <c r="I819" s="14">
        <f>'[1]TCE - ANEXO III - Preencher'!J828</f>
        <v>160.45920000000001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2.0699999999999998</v>
      </c>
      <c r="O819" s="15">
        <f>'[1]TCE - ANEXO III - Preencher'!P828</f>
        <v>0</v>
      </c>
      <c r="P819" s="16">
        <f t="shared" si="74"/>
        <v>2.0699999999999998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162.5292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MARILIA BEATRIZ DE SOUSA FERREIRA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06/2023</v>
      </c>
      <c r="H820" s="14">
        <f>'[1]TCE - ANEXO III - Preencher'!I829</f>
        <v>0</v>
      </c>
      <c r="I820" s="14">
        <f>'[1]TCE - ANEXO III - Preencher'!J829</f>
        <v>143.39760000000001</v>
      </c>
      <c r="J820" s="14">
        <f>'[1]TCE - ANEXO III - Preencher'!K829</f>
        <v>0</v>
      </c>
      <c r="K820" s="15">
        <f>'[1]TCE - ANEXO III - Preencher'!L829</f>
        <v>69.59</v>
      </c>
      <c r="L820" s="15">
        <f>'[1]TCE - ANEXO III - Preencher'!M829</f>
        <v>26.6</v>
      </c>
      <c r="M820" s="15">
        <f t="shared" si="73"/>
        <v>42.99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172.72</v>
      </c>
      <c r="R820" s="15">
        <f>'[1]TCE - ANEXO III - Preencher'!S829</f>
        <v>79.8</v>
      </c>
      <c r="S820" s="16">
        <f t="shared" si="75"/>
        <v>92.92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281.37760000000003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MARILIA DOS SANTOS SILVA FALCAO TAVARES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06/2023</v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4.3499999999999996</v>
      </c>
      <c r="O821" s="15">
        <f>'[1]TCE - ANEXO III - Preencher'!P830</f>
        <v>0</v>
      </c>
      <c r="P821" s="16">
        <f t="shared" si="74"/>
        <v>4.3499999999999996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4.3499999999999996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MARILIA MICHAELY PAIVA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06/2023</v>
      </c>
      <c r="H822" s="14">
        <f>'[1]TCE - ANEXO III - Preencher'!I831</f>
        <v>0</v>
      </c>
      <c r="I822" s="14">
        <f>'[1]TCE - ANEXO III - Preencher'!J831</f>
        <v>175.0472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2.0699999999999998</v>
      </c>
      <c r="O822" s="15">
        <f>'[1]TCE - ANEXO III - Preencher'!P831</f>
        <v>0</v>
      </c>
      <c r="P822" s="16">
        <f t="shared" si="74"/>
        <v>2.0699999999999998</v>
      </c>
      <c r="Q822" s="15">
        <f>'[1]TCE - ANEXO III - Preencher'!R831</f>
        <v>233.44</v>
      </c>
      <c r="R822" s="15">
        <f>'[1]TCE - ANEXO III - Preencher'!S831</f>
        <v>76.56</v>
      </c>
      <c r="S822" s="16">
        <f t="shared" si="75"/>
        <v>156.88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333.99720000000002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MARILIA PAULA CAVALCANTI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06/2023</v>
      </c>
      <c r="H823" s="14">
        <f>'[1]TCE - ANEXO III - Preencher'!I832</f>
        <v>0</v>
      </c>
      <c r="I823" s="14">
        <f>'[1]TCE - ANEXO III - Preencher'!J832</f>
        <v>212.72880000000001</v>
      </c>
      <c r="J823" s="14">
        <f>'[1]TCE - ANEXO III - Preencher'!K832</f>
        <v>0</v>
      </c>
      <c r="K823" s="15">
        <f>'[1]TCE - ANEXO III - Preencher'!L832</f>
        <v>69.59</v>
      </c>
      <c r="L823" s="15">
        <f>'[1]TCE - ANEXO III - Preencher'!M832</f>
        <v>26.6</v>
      </c>
      <c r="M823" s="15">
        <f t="shared" si="73"/>
        <v>42.99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69.41</v>
      </c>
      <c r="U823" s="15">
        <f>'[1]TCE - ANEXO III - Preencher'!V832</f>
        <v>0</v>
      </c>
      <c r="V823" s="16">
        <f t="shared" si="76"/>
        <v>69.41</v>
      </c>
      <c r="W823" s="17" t="str">
        <f>IF('[1]TCE - ANEXO III - Preencher'!X832="","",'[1]TCE - ANEXO III - Preencher'!X832)</f>
        <v>AUXÍLIO CRECHE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327.19880000000001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MARINA FERREIRA PASSOS ROCHA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2251-25</v>
      </c>
      <c r="G824" s="13" t="str">
        <f>IF('[1]TCE - ANEXO III - Preencher'!H833="","",'[1]TCE - ANEXO III - Preencher'!H833)</f>
        <v>06/2023</v>
      </c>
      <c r="H824" s="14">
        <f>'[1]TCE - ANEXO III - Preencher'!I833</f>
        <v>0</v>
      </c>
      <c r="I824" s="14">
        <f>'[1]TCE - ANEXO III - Preencher'!J833</f>
        <v>458.43439999999998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16.59</v>
      </c>
      <c r="O824" s="15">
        <f>'[1]TCE - ANEXO III - Preencher'!P833</f>
        <v>0</v>
      </c>
      <c r="P824" s="16">
        <f t="shared" si="74"/>
        <v>16.59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475.02439999999996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MARINA FRANCISCA DOS ANJOS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06/2023</v>
      </c>
      <c r="H825" s="14">
        <f>'[1]TCE - ANEXO III - Preencher'!I834</f>
        <v>0</v>
      </c>
      <c r="I825" s="14">
        <f>'[1]TCE - ANEXO III - Preencher'!J834</f>
        <v>213.0848</v>
      </c>
      <c r="J825" s="14">
        <f>'[1]TCE - ANEXO III - Preencher'!K834</f>
        <v>0</v>
      </c>
      <c r="K825" s="15">
        <f>'[1]TCE - ANEXO III - Preencher'!L834</f>
        <v>69.59</v>
      </c>
      <c r="L825" s="15">
        <f>'[1]TCE - ANEXO III - Preencher'!M834</f>
        <v>26.6</v>
      </c>
      <c r="M825" s="15">
        <f t="shared" si="73"/>
        <v>42.99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0</v>
      </c>
      <c r="R825" s="15">
        <f>'[1]TCE - ANEXO III - Preencher'!S834</f>
        <v>72.34</v>
      </c>
      <c r="S825" s="16">
        <f t="shared" si="75"/>
        <v>-72.34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185.80479999999997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MARINALVA AUGUSTA DA SILVA RODRIGUES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5134-30</v>
      </c>
      <c r="G826" s="13" t="str">
        <f>IF('[1]TCE - ANEXO III - Preencher'!H835="","",'[1]TCE - ANEXO III - Preencher'!H835)</f>
        <v>06/2023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2.0699999999999998</v>
      </c>
      <c r="O826" s="15">
        <f>'[1]TCE - ANEXO III - Preencher'!P835</f>
        <v>0</v>
      </c>
      <c r="P826" s="16">
        <f t="shared" si="74"/>
        <v>2.0699999999999998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2.0699999999999998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MARINALVA DA SILVA VICENTE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06/2023</v>
      </c>
      <c r="H827" s="14">
        <f>'[1]TCE - ANEXO III - Preencher'!I836</f>
        <v>0</v>
      </c>
      <c r="I827" s="14">
        <f>'[1]TCE - ANEXO III - Preencher'!J836</f>
        <v>302.8184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0</v>
      </c>
      <c r="R827" s="15">
        <f>'[1]TCE - ANEXO III - Preencher'!S836</f>
        <v>2.66</v>
      </c>
      <c r="S827" s="16">
        <f t="shared" si="75"/>
        <v>-2.66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302.22839999999997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MARIO JOSE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5174-10</v>
      </c>
      <c r="G828" s="13" t="str">
        <f>IF('[1]TCE - ANEXO III - Preencher'!H837="","",'[1]TCE - ANEXO III - Preencher'!H837)</f>
        <v>06/2023</v>
      </c>
      <c r="H828" s="14">
        <f>'[1]TCE - ANEXO III - Preencher'!I837</f>
        <v>0</v>
      </c>
      <c r="I828" s="14">
        <f>'[1]TCE - ANEXO III - Preencher'!J837</f>
        <v>174.24</v>
      </c>
      <c r="J828" s="14">
        <f>'[1]TCE - ANEXO III - Preencher'!K837</f>
        <v>0</v>
      </c>
      <c r="K828" s="15">
        <f>'[1]TCE - ANEXO III - Preencher'!L837</f>
        <v>69.59</v>
      </c>
      <c r="L828" s="15">
        <f>'[1]TCE - ANEXO III - Preencher'!M837</f>
        <v>26.4</v>
      </c>
      <c r="M828" s="15">
        <f t="shared" si="73"/>
        <v>43.190000000000005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161.52000000000001</v>
      </c>
      <c r="R828" s="15">
        <f>'[1]TCE - ANEXO III - Preencher'!S837</f>
        <v>79.2</v>
      </c>
      <c r="S828" s="16">
        <f t="shared" si="75"/>
        <v>82.320000000000007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301.82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MARKEDONIS ALMEIDA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06/2023</v>
      </c>
      <c r="H829" s="14">
        <f>'[1]TCE - ANEXO III - Preencher'!I838</f>
        <v>0</v>
      </c>
      <c r="I829" s="14">
        <f>'[1]TCE - ANEXO III - Preencher'!J838</f>
        <v>346.85919999999999</v>
      </c>
      <c r="J829" s="14">
        <f>'[1]TCE - ANEXO III - Preencher'!K838</f>
        <v>0</v>
      </c>
      <c r="K829" s="15">
        <f>'[1]TCE - ANEXO III - Preencher'!L838</f>
        <v>69.59</v>
      </c>
      <c r="L829" s="15">
        <f>'[1]TCE - ANEXO III - Preencher'!M838</f>
        <v>2.83</v>
      </c>
      <c r="M829" s="15">
        <f t="shared" si="73"/>
        <v>66.760000000000005</v>
      </c>
      <c r="N829" s="15">
        <f>'[1]TCE - ANEXO III - Preencher'!O838</f>
        <v>4.3499999999999996</v>
      </c>
      <c r="O829" s="15">
        <f>'[1]TCE - ANEXO III - Preencher'!P838</f>
        <v>0</v>
      </c>
      <c r="P829" s="16">
        <f t="shared" si="74"/>
        <v>4.3499999999999996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417.9692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MARLA GIZANE NECO BOTELHO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06/2023</v>
      </c>
      <c r="H830" s="14">
        <f>'[1]TCE - ANEXO III - Preencher'!I839</f>
        <v>0</v>
      </c>
      <c r="I830" s="14">
        <f>'[1]TCE - ANEXO III - Preencher'!J839</f>
        <v>363.43040000000002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4.3499999999999996</v>
      </c>
      <c r="O830" s="15">
        <f>'[1]TCE - ANEXO III - Preencher'!P839</f>
        <v>0</v>
      </c>
      <c r="P830" s="16">
        <f t="shared" si="74"/>
        <v>4.3499999999999996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367.78040000000004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MARLENE CORREIA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06/2023</v>
      </c>
      <c r="H831" s="14">
        <f>'[1]TCE - ANEXO III - Preencher'!I840</f>
        <v>0</v>
      </c>
      <c r="I831" s="14">
        <f>'[1]TCE - ANEXO III - Preencher'!J840</f>
        <v>211.75919999999999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213.82919999999999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MARLENE GOMES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06/2023</v>
      </c>
      <c r="H832" s="14">
        <f>'[1]TCE - ANEXO III - Preencher'!I841</f>
        <v>0</v>
      </c>
      <c r="I832" s="14">
        <f>'[1]TCE - ANEXO III - Preencher'!J841</f>
        <v>238.46799999999999</v>
      </c>
      <c r="J832" s="14">
        <f>'[1]TCE - ANEXO III - Preencher'!K841</f>
        <v>0</v>
      </c>
      <c r="K832" s="15">
        <f>'[1]TCE - ANEXO III - Preencher'!L841</f>
        <v>69.59</v>
      </c>
      <c r="L832" s="15">
        <f>'[1]TCE - ANEXO III - Preencher'!M841</f>
        <v>26.6</v>
      </c>
      <c r="M832" s="15">
        <f t="shared" si="73"/>
        <v>42.99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0</v>
      </c>
      <c r="R832" s="15">
        <f>'[1]TCE - ANEXO III - Preencher'!S841</f>
        <v>74.2</v>
      </c>
      <c r="S832" s="16">
        <f t="shared" si="75"/>
        <v>-74.2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209.32799999999997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MARLI SEVERINA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06/2023</v>
      </c>
      <c r="H833" s="14">
        <f>'[1]TCE - ANEXO III - Preencher'!I842</f>
        <v>0</v>
      </c>
      <c r="I833" s="14">
        <f>'[1]TCE - ANEXO III - Preencher'!J842</f>
        <v>212.56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2.0699999999999998</v>
      </c>
      <c r="O833" s="15">
        <f>'[1]TCE - ANEXO III - Preencher'!P842</f>
        <v>0</v>
      </c>
      <c r="P833" s="16">
        <f t="shared" si="74"/>
        <v>2.0699999999999998</v>
      </c>
      <c r="Q833" s="15">
        <f>'[1]TCE - ANEXO III - Preencher'!R842</f>
        <v>0</v>
      </c>
      <c r="R833" s="15">
        <f>'[1]TCE - ANEXO III - Preencher'!S842</f>
        <v>79.8</v>
      </c>
      <c r="S833" s="16">
        <f t="shared" si="75"/>
        <v>-79.8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134.82999999999998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MARTA CRISTOVAO DA SILVA MELO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06/2023</v>
      </c>
      <c r="H834" s="14">
        <f>'[1]TCE - ANEXO III - Preencher'!I843</f>
        <v>0</v>
      </c>
      <c r="I834" s="14">
        <f>'[1]TCE - ANEXO III - Preencher'!J843</f>
        <v>276.04239999999999</v>
      </c>
      <c r="J834" s="14">
        <f>'[1]TCE - ANEXO III - Preencher'!K843</f>
        <v>0</v>
      </c>
      <c r="K834" s="15">
        <f>'[1]TCE - ANEXO III - Preencher'!L843</f>
        <v>69.59</v>
      </c>
      <c r="L834" s="15">
        <f>'[1]TCE - ANEXO III - Preencher'!M843</f>
        <v>26.6</v>
      </c>
      <c r="M834" s="15">
        <f t="shared" si="73"/>
        <v>42.99</v>
      </c>
      <c r="N834" s="15">
        <f>'[1]TCE - ANEXO III - Preencher'!O843</f>
        <v>2.0699999999999998</v>
      </c>
      <c r="O834" s="15">
        <f>'[1]TCE - ANEXO III - Preencher'!P843</f>
        <v>0</v>
      </c>
      <c r="P834" s="16">
        <f t="shared" si="74"/>
        <v>2.0699999999999998</v>
      </c>
      <c r="Q834" s="15">
        <f>'[1]TCE - ANEXO III - Preencher'!R843</f>
        <v>27.119999999999997</v>
      </c>
      <c r="R834" s="15">
        <f>'[1]TCE - ANEXO III - Preencher'!S843</f>
        <v>10.64</v>
      </c>
      <c r="S834" s="16">
        <f t="shared" si="75"/>
        <v>16.479999999999997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337.58240000000001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MARTA MOREIRA DA SILVA JULIAO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06/2023</v>
      </c>
      <c r="H835" s="14">
        <f>'[1]TCE - ANEXO III - Preencher'!I844</f>
        <v>0</v>
      </c>
      <c r="I835" s="14">
        <f>'[1]TCE - ANEXO III - Preencher'!J844</f>
        <v>236.92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238.98999999999998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MARTA SIMONE GOMES DE OLIVEIRA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06/2023</v>
      </c>
      <c r="H836" s="14">
        <f>'[1]TCE - ANEXO III - Preencher'!I845</f>
        <v>0</v>
      </c>
      <c r="I836" s="14">
        <f>'[1]TCE - ANEXO III - Preencher'!J845</f>
        <v>232.6936</v>
      </c>
      <c r="J836" s="14">
        <f>'[1]TCE - ANEXO III - Preencher'!K845</f>
        <v>0</v>
      </c>
      <c r="K836" s="15">
        <f>'[1]TCE - ANEXO III - Preencher'!L845</f>
        <v>69.59</v>
      </c>
      <c r="L836" s="15">
        <f>'[1]TCE - ANEXO III - Preencher'!M845</f>
        <v>26.6</v>
      </c>
      <c r="M836" s="15">
        <f t="shared" ref="M836:M899" si="79">K836-L836</f>
        <v>42.99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206.32</v>
      </c>
      <c r="R836" s="15">
        <f>'[1]TCE - ANEXO III - Preencher'!S845</f>
        <v>72.34</v>
      </c>
      <c r="S836" s="16">
        <f t="shared" ref="S836:S899" si="81">Q836-R836</f>
        <v>133.97999999999999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411.73360000000002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MATHEUS DE MELO AZIZ CARDOSO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2251-25</v>
      </c>
      <c r="G837" s="13" t="str">
        <f>IF('[1]TCE - ANEXO III - Preencher'!H846="","",'[1]TCE - ANEXO III - Preencher'!H846)</f>
        <v>06/2023</v>
      </c>
      <c r="H837" s="14">
        <f>'[1]TCE - ANEXO III - Preencher'!I846</f>
        <v>0</v>
      </c>
      <c r="I837" s="14">
        <f>'[1]TCE - ANEXO III - Preencher'!J846</f>
        <v>661.43600000000004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16.59</v>
      </c>
      <c r="O837" s="15">
        <f>'[1]TCE - ANEXO III - Preencher'!P846</f>
        <v>0</v>
      </c>
      <c r="P837" s="16">
        <f t="shared" si="80"/>
        <v>16.59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678.02600000000007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MAURICEA SEVERINA DA SILVA GOMES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06/2023</v>
      </c>
      <c r="H838" s="14">
        <f>'[1]TCE - ANEXO III - Preencher'!I847</f>
        <v>0</v>
      </c>
      <c r="I838" s="14">
        <f>'[1]TCE - ANEXO III - Preencher'!J847</f>
        <v>221.9408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161.52000000000001</v>
      </c>
      <c r="R838" s="15">
        <f>'[1]TCE - ANEXO III - Preencher'!S847</f>
        <v>79.8</v>
      </c>
      <c r="S838" s="16">
        <f t="shared" si="81"/>
        <v>81.720000000000013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305.73079999999999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MAURILIO MARINHO SALUSTIANO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5174-10</v>
      </c>
      <c r="G839" s="13" t="str">
        <f>IF('[1]TCE - ANEXO III - Preencher'!H848="","",'[1]TCE - ANEXO III - Preencher'!H848)</f>
        <v>06/2023</v>
      </c>
      <c r="H839" s="14">
        <f>'[1]TCE - ANEXO III - Preencher'!I848</f>
        <v>0</v>
      </c>
      <c r="I839" s="14">
        <f>'[1]TCE - ANEXO III - Preencher'!J848</f>
        <v>171.6096</v>
      </c>
      <c r="J839" s="14">
        <f>'[1]TCE - ANEXO III - Preencher'!K848</f>
        <v>0</v>
      </c>
      <c r="K839" s="15">
        <f>'[1]TCE - ANEXO III - Preencher'!L848</f>
        <v>69.59</v>
      </c>
      <c r="L839" s="15">
        <f>'[1]TCE - ANEXO III - Preencher'!M848</f>
        <v>26.4</v>
      </c>
      <c r="M839" s="15">
        <f t="shared" si="79"/>
        <v>43.190000000000005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172.72</v>
      </c>
      <c r="R839" s="15">
        <f>'[1]TCE - ANEXO III - Preencher'!S848</f>
        <v>79.2</v>
      </c>
      <c r="S839" s="16">
        <f t="shared" si="81"/>
        <v>93.52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310.38959999999997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MAYARA ALVES MENDES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06/2023</v>
      </c>
      <c r="H840" s="14">
        <f>'[1]TCE - ANEXO III - Preencher'!I849</f>
        <v>0</v>
      </c>
      <c r="I840" s="14">
        <f>'[1]TCE - ANEXO III - Preencher'!J849</f>
        <v>227.8648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229.9348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MAYARA DOS SANTOS CORREIA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06/2023</v>
      </c>
      <c r="H841" s="14">
        <f>'[1]TCE - ANEXO III - Preencher'!I850</f>
        <v>0</v>
      </c>
      <c r="I841" s="14">
        <f>'[1]TCE - ANEXO III - Preencher'!J850</f>
        <v>208.8784</v>
      </c>
      <c r="J841" s="14">
        <f>'[1]TCE - ANEXO III - Preencher'!K850</f>
        <v>0</v>
      </c>
      <c r="K841" s="15">
        <f>'[1]TCE - ANEXO III - Preencher'!L850</f>
        <v>69.59</v>
      </c>
      <c r="L841" s="15">
        <f>'[1]TCE - ANEXO III - Preencher'!M850</f>
        <v>26.6</v>
      </c>
      <c r="M841" s="15">
        <f t="shared" si="79"/>
        <v>42.99</v>
      </c>
      <c r="N841" s="15">
        <f>'[1]TCE - ANEXO III - Preencher'!O850</f>
        <v>2.0699999999999998</v>
      </c>
      <c r="O841" s="15">
        <f>'[1]TCE - ANEXO III - Preencher'!P850</f>
        <v>0</v>
      </c>
      <c r="P841" s="16">
        <f t="shared" si="80"/>
        <v>2.0699999999999998</v>
      </c>
      <c r="Q841" s="15">
        <f>'[1]TCE - ANEXO III - Preencher'!R850</f>
        <v>172.72</v>
      </c>
      <c r="R841" s="15">
        <f>'[1]TCE - ANEXO III - Preencher'!S850</f>
        <v>77.8</v>
      </c>
      <c r="S841" s="16">
        <f t="shared" si="81"/>
        <v>94.92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348.85840000000002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MAYARA GOMES DE MELO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3516-05</v>
      </c>
      <c r="G842" s="13" t="str">
        <f>IF('[1]TCE - ANEXO III - Preencher'!H851="","",'[1]TCE - ANEXO III - Preencher'!H851)</f>
        <v>06/2023</v>
      </c>
      <c r="H842" s="14">
        <f>'[1]TCE - ANEXO III - Preencher'!I851</f>
        <v>0</v>
      </c>
      <c r="I842" s="14">
        <f>'[1]TCE - ANEXO III - Preencher'!J851</f>
        <v>280.26799999999997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251.12</v>
      </c>
      <c r="R842" s="15">
        <f>'[1]TCE - ANEXO III - Preencher'!S851</f>
        <v>117.15</v>
      </c>
      <c r="S842" s="16">
        <f t="shared" si="81"/>
        <v>133.97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416.30799999999999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MAYRA EDUARDA LUIZA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06/2023</v>
      </c>
      <c r="H843" s="14">
        <f>'[1]TCE - ANEXO III - Preencher'!I852</f>
        <v>0</v>
      </c>
      <c r="I843" s="14">
        <f>'[1]TCE - ANEXO III - Preencher'!J852</f>
        <v>6.38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2.0699999999999998</v>
      </c>
      <c r="O843" s="15">
        <f>'[1]TCE - ANEXO III - Preencher'!P852</f>
        <v>0</v>
      </c>
      <c r="P843" s="16">
        <f t="shared" si="80"/>
        <v>2.0699999999999998</v>
      </c>
      <c r="Q843" s="15">
        <f>'[1]TCE - ANEXO III - Preencher'!R852</f>
        <v>266.72000000000003</v>
      </c>
      <c r="R843" s="15">
        <f>'[1]TCE - ANEXO III - Preencher'!S852</f>
        <v>0</v>
      </c>
      <c r="S843" s="16">
        <f t="shared" si="81"/>
        <v>266.72000000000003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275.17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MAYRA LAIS DA SILVA ROCHA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06/2023</v>
      </c>
      <c r="H844" s="14">
        <f>'[1]TCE - ANEXO III - Preencher'!I853</f>
        <v>0</v>
      </c>
      <c r="I844" s="14">
        <f>'[1]TCE - ANEXO III - Preencher'!J853</f>
        <v>345.81119999999999</v>
      </c>
      <c r="J844" s="14">
        <f>'[1]TCE - ANEXO III - Preencher'!K853</f>
        <v>0</v>
      </c>
      <c r="K844" s="15">
        <f>'[1]TCE - ANEXO III - Preencher'!L853</f>
        <v>69.59</v>
      </c>
      <c r="L844" s="15">
        <f>'[1]TCE - ANEXO III - Preencher'!M853</f>
        <v>30</v>
      </c>
      <c r="M844" s="15">
        <f t="shared" si="79"/>
        <v>39.590000000000003</v>
      </c>
      <c r="N844" s="15">
        <f>'[1]TCE - ANEXO III - Preencher'!O853</f>
        <v>4.3499999999999996</v>
      </c>
      <c r="O844" s="15">
        <f>'[1]TCE - ANEXO III - Preencher'!P853</f>
        <v>0</v>
      </c>
      <c r="P844" s="16">
        <f t="shared" si="80"/>
        <v>4.3499999999999996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389.75120000000004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MAYSKA NATASHA SANTOS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5211-30</v>
      </c>
      <c r="G845" s="13" t="str">
        <f>IF('[1]TCE - ANEXO III - Preencher'!H854="","",'[1]TCE - ANEXO III - Preencher'!H854)</f>
        <v>06/2023</v>
      </c>
      <c r="H845" s="14">
        <f>'[1]TCE - ANEXO III - Preencher'!I854</f>
        <v>0</v>
      </c>
      <c r="I845" s="14">
        <f>'[1]TCE - ANEXO III - Preencher'!J854</f>
        <v>175.136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2.0699999999999998</v>
      </c>
      <c r="O845" s="15">
        <f>'[1]TCE - ANEXO III - Preencher'!P854</f>
        <v>0</v>
      </c>
      <c r="P845" s="16">
        <f t="shared" si="80"/>
        <v>2.0699999999999998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177.20599999999999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MICHELE ROBERTA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06/2023</v>
      </c>
      <c r="H846" s="14">
        <f>'[1]TCE - ANEXO III - Preencher'!I855</f>
        <v>0</v>
      </c>
      <c r="I846" s="14">
        <f>'[1]TCE - ANEXO III - Preencher'!J855</f>
        <v>218.94239999999999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2.0699999999999998</v>
      </c>
      <c r="O846" s="15">
        <f>'[1]TCE - ANEXO III - Preencher'!P855</f>
        <v>0</v>
      </c>
      <c r="P846" s="16">
        <f t="shared" si="80"/>
        <v>2.0699999999999998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221.01239999999999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MICHELLA SOUZA DE LIMA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06/2023</v>
      </c>
      <c r="H847" s="14">
        <f>'[1]TCE - ANEXO III - Preencher'!I856</f>
        <v>0</v>
      </c>
      <c r="I847" s="14">
        <f>'[1]TCE - ANEXO III - Preencher'!J856</f>
        <v>148.96</v>
      </c>
      <c r="J847" s="14">
        <f>'[1]TCE - ANEXO III - Preencher'!K856</f>
        <v>0</v>
      </c>
      <c r="K847" s="15">
        <f>'[1]TCE - ANEXO III - Preencher'!L856</f>
        <v>69.59</v>
      </c>
      <c r="L847" s="15">
        <f>'[1]TCE - ANEXO III - Preencher'!M856</f>
        <v>26.6</v>
      </c>
      <c r="M847" s="15">
        <f t="shared" si="79"/>
        <v>42.99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194.02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MICHELLE BENEVIDES MOURA CAUPONI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2251-40</v>
      </c>
      <c r="G848" s="13" t="str">
        <f>IF('[1]TCE - ANEXO III - Preencher'!H857="","",'[1]TCE - ANEXO III - Preencher'!H857)</f>
        <v>06/2023</v>
      </c>
      <c r="H848" s="14">
        <f>'[1]TCE - ANEXO III - Preencher'!I857</f>
        <v>0</v>
      </c>
      <c r="I848" s="14">
        <f>'[1]TCE - ANEXO III - Preencher'!J857</f>
        <v>475.09199999999998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16.59</v>
      </c>
      <c r="O848" s="15">
        <f>'[1]TCE - ANEXO III - Preencher'!P857</f>
        <v>0</v>
      </c>
      <c r="P848" s="16">
        <f t="shared" si="80"/>
        <v>16.59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491.68199999999996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MICHELLE BRASIL DO NASCIMENTO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06/2023</v>
      </c>
      <c r="H849" s="14">
        <f>'[1]TCE - ANEXO III - Preencher'!I858</f>
        <v>0</v>
      </c>
      <c r="I849" s="14">
        <f>'[1]TCE - ANEXO III - Preencher'!J858</f>
        <v>186.82239999999999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0</v>
      </c>
      <c r="R849" s="15">
        <f>'[1]TCE - ANEXO III - Preencher'!S858</f>
        <v>79.8</v>
      </c>
      <c r="S849" s="16">
        <f t="shared" si="81"/>
        <v>-79.8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109.09239999999998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MICILVANIA PEREIRA DE ARAUJO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1423-40</v>
      </c>
      <c r="G850" s="13" t="str">
        <f>IF('[1]TCE - ANEXO III - Preencher'!H859="","",'[1]TCE - ANEXO III - Preencher'!H859)</f>
        <v>06/2023</v>
      </c>
      <c r="H850" s="14">
        <f>'[1]TCE - ANEXO III - Preencher'!I859</f>
        <v>0</v>
      </c>
      <c r="I850" s="14">
        <f>'[1]TCE - ANEXO III - Preencher'!J859</f>
        <v>422.18959999999998</v>
      </c>
      <c r="J850" s="14">
        <f>'[1]TCE - ANEXO III - Preencher'!K859</f>
        <v>0</v>
      </c>
      <c r="K850" s="15">
        <f>'[1]TCE - ANEXO III - Preencher'!L859</f>
        <v>69.59</v>
      </c>
      <c r="L850" s="15">
        <f>'[1]TCE - ANEXO III - Preencher'!M859</f>
        <v>30</v>
      </c>
      <c r="M850" s="15">
        <f t="shared" si="79"/>
        <v>39.590000000000003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365.52000000000004</v>
      </c>
      <c r="R850" s="15">
        <f>'[1]TCE - ANEXO III - Preencher'!S859</f>
        <v>167.95</v>
      </c>
      <c r="S850" s="16">
        <f t="shared" si="81"/>
        <v>197.57000000000005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661.41959999999995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MIDIAN BEZERRA DA SILVA BRITO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06/2023</v>
      </c>
      <c r="H851" s="14">
        <f>'[1]TCE - ANEXO III - Preencher'!I860</f>
        <v>0</v>
      </c>
      <c r="I851" s="14">
        <f>'[1]TCE - ANEXO III - Preencher'!J860</f>
        <v>324.94639999999998</v>
      </c>
      <c r="J851" s="14">
        <f>'[1]TCE - ANEXO III - Preencher'!K860</f>
        <v>0</v>
      </c>
      <c r="K851" s="15">
        <f>'[1]TCE - ANEXO III - Preencher'!L860</f>
        <v>69.59</v>
      </c>
      <c r="L851" s="15">
        <f>'[1]TCE - ANEXO III - Preencher'!M860</f>
        <v>3.33</v>
      </c>
      <c r="M851" s="15">
        <f t="shared" si="79"/>
        <v>66.260000000000005</v>
      </c>
      <c r="N851" s="15">
        <f>'[1]TCE - ANEXO III - Preencher'!O860</f>
        <v>4.3499999999999996</v>
      </c>
      <c r="O851" s="15">
        <f>'[1]TCE - ANEXO III - Preencher'!P860</f>
        <v>0</v>
      </c>
      <c r="P851" s="16">
        <f t="shared" si="80"/>
        <v>4.3499999999999996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224.49</v>
      </c>
      <c r="U851" s="15">
        <f>'[1]TCE - ANEXO III - Preencher'!V860</f>
        <v>0</v>
      </c>
      <c r="V851" s="16">
        <f t="shared" si="82"/>
        <v>224.49</v>
      </c>
      <c r="W851" s="17" t="str">
        <f>IF('[1]TCE - ANEXO III - Preencher'!X860="","",'[1]TCE - ANEXO III - Preencher'!X860)</f>
        <v>AUXÍLIO CRECHE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620.04639999999995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MIDIZAN ABIA DA PAIXAO AMARANTE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06/2023</v>
      </c>
      <c r="H852" s="14">
        <f>'[1]TCE - ANEXO III - Preencher'!I861</f>
        <v>0</v>
      </c>
      <c r="I852" s="14">
        <f>'[1]TCE - ANEXO III - Preencher'!J861</f>
        <v>220.54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0</v>
      </c>
      <c r="R852" s="15">
        <f>'[1]TCE - ANEXO III - Preencher'!S861</f>
        <v>79.8</v>
      </c>
      <c r="S852" s="16">
        <f t="shared" si="81"/>
        <v>-79.8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142.81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MIKAELLA BUARQUE CORDEIRO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2516-05</v>
      </c>
      <c r="G853" s="13" t="str">
        <f>IF('[1]TCE - ANEXO III - Preencher'!H862="","",'[1]TCE - ANEXO III - Preencher'!H862)</f>
        <v>06/2023</v>
      </c>
      <c r="H853" s="14">
        <f>'[1]TCE - ANEXO III - Preencher'!I862</f>
        <v>0</v>
      </c>
      <c r="I853" s="14">
        <f>'[1]TCE - ANEXO III - Preencher'!J862</f>
        <v>337.68079999999998</v>
      </c>
      <c r="J853" s="14">
        <f>'[1]TCE - ANEXO III - Preencher'!K862</f>
        <v>0</v>
      </c>
      <c r="K853" s="15">
        <f>'[1]TCE - ANEXO III - Preencher'!L862</f>
        <v>69.59</v>
      </c>
      <c r="L853" s="15">
        <f>'[1]TCE - ANEXO III - Preencher'!M862</f>
        <v>43.87</v>
      </c>
      <c r="M853" s="15">
        <f t="shared" si="79"/>
        <v>25.720000000000006</v>
      </c>
      <c r="N853" s="15">
        <f>'[1]TCE - ANEXO III - Preencher'!O862</f>
        <v>2.0699999999999998</v>
      </c>
      <c r="O853" s="15">
        <f>'[1]TCE - ANEXO III - Preencher'!P862</f>
        <v>0</v>
      </c>
      <c r="P853" s="16">
        <f t="shared" si="80"/>
        <v>2.0699999999999998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365.4708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MIKHAIL PHILIPPE HADDAD</v>
      </c>
      <c r="E854" s="9" t="str">
        <f>IF('[1]TCE - ANEXO III - Preencher'!F863="4 - Assistência Odontológica","2 - Outros Profissionais da Saúde",'[1]TCE - ANEXO III - Preencher'!F863)</f>
        <v>1 - Médico</v>
      </c>
      <c r="F854" s="12" t="str">
        <f>'[1]TCE - ANEXO III - Preencher'!G863</f>
        <v>2251-25</v>
      </c>
      <c r="G854" s="13" t="str">
        <f>IF('[1]TCE - ANEXO III - Preencher'!H863="","",'[1]TCE - ANEXO III - Preencher'!H863)</f>
        <v>06/2023</v>
      </c>
      <c r="H854" s="14">
        <f>'[1]TCE - ANEXO III - Preencher'!I863</f>
        <v>0</v>
      </c>
      <c r="I854" s="14">
        <f>'[1]TCE - ANEXO III - Preencher'!J863</f>
        <v>172.488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16.59</v>
      </c>
      <c r="O854" s="15">
        <f>'[1]TCE - ANEXO III - Preencher'!P863</f>
        <v>0</v>
      </c>
      <c r="P854" s="16">
        <f t="shared" si="80"/>
        <v>16.59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189.078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MILENA TORRES ARAUJO CAVALCANTI</v>
      </c>
      <c r="E855" s="9" t="str">
        <f>IF('[1]TCE - ANEXO III - Preencher'!F864="4 - Assistência Odontológica","2 - Outros Profissionais da Saúde",'[1]TCE - ANEXO III - Preencher'!F864)</f>
        <v>1 - Médico</v>
      </c>
      <c r="F855" s="12" t="str">
        <f>'[1]TCE - ANEXO III - Preencher'!G864</f>
        <v>2251-25</v>
      </c>
      <c r="G855" s="13" t="str">
        <f>IF('[1]TCE - ANEXO III - Preencher'!H864="","",'[1]TCE - ANEXO III - Preencher'!H864)</f>
        <v>06/2023</v>
      </c>
      <c r="H855" s="14">
        <f>'[1]TCE - ANEXO III - Preencher'!I864</f>
        <v>0</v>
      </c>
      <c r="I855" s="14">
        <f>'[1]TCE - ANEXO III - Preencher'!J864</f>
        <v>453.59120000000001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16.59</v>
      </c>
      <c r="O855" s="15">
        <f>'[1]TCE - ANEXO III - Preencher'!P864</f>
        <v>0</v>
      </c>
      <c r="P855" s="16">
        <f t="shared" si="80"/>
        <v>16.59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470.18119999999999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MILLENA BEATRIZ FERNANDES MEDEIROS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2236-05</v>
      </c>
      <c r="G856" s="13" t="str">
        <f>IF('[1]TCE - ANEXO III - Preencher'!H865="","",'[1]TCE - ANEXO III - Preencher'!H865)</f>
        <v>06/2023</v>
      </c>
      <c r="H856" s="14">
        <f>'[1]TCE - ANEXO III - Preencher'!I865</f>
        <v>0</v>
      </c>
      <c r="I856" s="14">
        <f>'[1]TCE - ANEXO III - Preencher'!J865</f>
        <v>277.75279999999998</v>
      </c>
      <c r="J856" s="14">
        <f>'[1]TCE - ANEXO III - Preencher'!K865</f>
        <v>0</v>
      </c>
      <c r="K856" s="15">
        <f>'[1]TCE - ANEXO III - Preencher'!L865</f>
        <v>69.59</v>
      </c>
      <c r="L856" s="15">
        <f>'[1]TCE - ANEXO III - Preencher'!M865</f>
        <v>2.1800000000000002</v>
      </c>
      <c r="M856" s="15">
        <f t="shared" si="79"/>
        <v>67.41</v>
      </c>
      <c r="N856" s="15">
        <f>'[1]TCE - ANEXO III - Preencher'!O865</f>
        <v>4.3499999999999996</v>
      </c>
      <c r="O856" s="15">
        <f>'[1]TCE - ANEXO III - Preencher'!P865</f>
        <v>0</v>
      </c>
      <c r="P856" s="16">
        <f t="shared" si="80"/>
        <v>4.3499999999999996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349.51279999999997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MILTON MATIAS GOMES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5142-25</v>
      </c>
      <c r="G857" s="13" t="str">
        <f>IF('[1]TCE - ANEXO III - Preencher'!H866="","",'[1]TCE - ANEXO III - Preencher'!H866)</f>
        <v>06/2023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2.0699999999999998</v>
      </c>
      <c r="O857" s="15">
        <f>'[1]TCE - ANEXO III - Preencher'!P866</f>
        <v>0</v>
      </c>
      <c r="P857" s="16">
        <f t="shared" si="80"/>
        <v>2.0699999999999998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2.0699999999999998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MIRELA GALVAO DE BARROS PEREIRA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2234-05</v>
      </c>
      <c r="G858" s="13" t="str">
        <f>IF('[1]TCE - ANEXO III - Preencher'!H867="","",'[1]TCE - ANEXO III - Preencher'!H867)</f>
        <v>06/2023</v>
      </c>
      <c r="H858" s="14">
        <f>'[1]TCE - ANEXO III - Preencher'!I867</f>
        <v>0</v>
      </c>
      <c r="I858" s="14">
        <f>'[1]TCE - ANEXO III - Preencher'!J867</f>
        <v>495.87520000000001</v>
      </c>
      <c r="J858" s="14">
        <f>'[1]TCE - ANEXO III - Preencher'!K867</f>
        <v>0</v>
      </c>
      <c r="K858" s="15">
        <f>'[1]TCE - ANEXO III - Preencher'!L867</f>
        <v>69.59</v>
      </c>
      <c r="L858" s="15">
        <f>'[1]TCE - ANEXO III - Preencher'!M867</f>
        <v>15.73</v>
      </c>
      <c r="M858" s="15">
        <f t="shared" si="79"/>
        <v>53.86</v>
      </c>
      <c r="N858" s="15">
        <f>'[1]TCE - ANEXO III - Preencher'!O867</f>
        <v>2.0699999999999998</v>
      </c>
      <c r="O858" s="15">
        <f>'[1]TCE - ANEXO III - Preencher'!P867</f>
        <v>0</v>
      </c>
      <c r="P858" s="16">
        <f t="shared" si="80"/>
        <v>2.0699999999999998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551.80520000000001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MIRELE CARDIM FALCAO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2251-25</v>
      </c>
      <c r="G859" s="13" t="str">
        <f>IF('[1]TCE - ANEXO III - Preencher'!H868="","",'[1]TCE - ANEXO III - Preencher'!H868)</f>
        <v>06/2023</v>
      </c>
      <c r="H859" s="14">
        <f>'[1]TCE - ANEXO III - Preencher'!I868</f>
        <v>0</v>
      </c>
      <c r="I859" s="14">
        <f>'[1]TCE - ANEXO III - Preencher'!J868</f>
        <v>288.93279999999999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16.59</v>
      </c>
      <c r="O859" s="15">
        <f>'[1]TCE - ANEXO III - Preencher'!P868</f>
        <v>0</v>
      </c>
      <c r="P859" s="16">
        <f t="shared" si="80"/>
        <v>16.59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305.52279999999996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MIRELLA RAMOS DO NASCIMENTO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06/2023</v>
      </c>
      <c r="H860" s="14">
        <f>'[1]TCE - ANEXO III - Preencher'!I869</f>
        <v>0</v>
      </c>
      <c r="I860" s="14">
        <f>'[1]TCE - ANEXO III - Preencher'!J869</f>
        <v>648.56479999999999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4.3499999999999996</v>
      </c>
      <c r="O860" s="15">
        <f>'[1]TCE - ANEXO III - Preencher'!P869</f>
        <v>0</v>
      </c>
      <c r="P860" s="16">
        <f t="shared" si="80"/>
        <v>4.3499999999999996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652.91480000000001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MIRELLE FRANCISCA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2516-05</v>
      </c>
      <c r="G861" s="13" t="str">
        <f>IF('[1]TCE - ANEXO III - Preencher'!H870="","",'[1]TCE - ANEXO III - Preencher'!H870)</f>
        <v>06/2023</v>
      </c>
      <c r="H861" s="14">
        <f>'[1]TCE - ANEXO III - Preencher'!I870</f>
        <v>0</v>
      </c>
      <c r="I861" s="14">
        <f>'[1]TCE - ANEXO III - Preencher'!J870</f>
        <v>571.06399999999996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573.13400000000001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MIRIAN PEREIRA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06/2023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 xml:space="preserve">MIRTES MARTINIANO DA SILVA DE LIMA 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5143-10</v>
      </c>
      <c r="G863" s="13" t="str">
        <f>IF('[1]TCE - ANEXO III - Preencher'!H872="","",'[1]TCE - ANEXO III - Preencher'!H872)</f>
        <v>06/2023</v>
      </c>
      <c r="H863" s="14">
        <f>'[1]TCE - ANEXO III - Preencher'!I872</f>
        <v>0</v>
      </c>
      <c r="I863" s="14">
        <f>'[1]TCE - ANEXO III - Preencher'!J872</f>
        <v>217.8432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219.91319999999999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MOISES JOSE FELIPE DE SOUZA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5132-20</v>
      </c>
      <c r="G864" s="13" t="str">
        <f>IF('[1]TCE - ANEXO III - Preencher'!H873="","",'[1]TCE - ANEXO III - Preencher'!H873)</f>
        <v>06/2023</v>
      </c>
      <c r="H864" s="14">
        <f>'[1]TCE - ANEXO III - Preencher'!I873</f>
        <v>0</v>
      </c>
      <c r="I864" s="14">
        <f>'[1]TCE - ANEXO III - Preencher'!J873</f>
        <v>152.9872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172.72</v>
      </c>
      <c r="R864" s="15">
        <f>'[1]TCE - ANEXO III - Preencher'!S873</f>
        <v>79.2</v>
      </c>
      <c r="S864" s="16">
        <f t="shared" si="81"/>
        <v>93.52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248.5772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MOISES VENTURA DE ALMEIDA JUNIOR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5174-10</v>
      </c>
      <c r="G865" s="13" t="str">
        <f>IF('[1]TCE - ANEXO III - Preencher'!H874="","",'[1]TCE - ANEXO III - Preencher'!H874)</f>
        <v>06/2023</v>
      </c>
      <c r="H865" s="14">
        <f>'[1]TCE - ANEXO III - Preencher'!I874</f>
        <v>0</v>
      </c>
      <c r="I865" s="14">
        <f>'[1]TCE - ANEXO III - Preencher'!J874</f>
        <v>229.94159999999999</v>
      </c>
      <c r="J865" s="14">
        <f>'[1]TCE - ANEXO III - Preencher'!K874</f>
        <v>0</v>
      </c>
      <c r="K865" s="15">
        <f>'[1]TCE - ANEXO III - Preencher'!L874</f>
        <v>69.59</v>
      </c>
      <c r="L865" s="15">
        <f>'[1]TCE - ANEXO III - Preencher'!M874</f>
        <v>26.4</v>
      </c>
      <c r="M865" s="15">
        <f t="shared" si="79"/>
        <v>43.190000000000005</v>
      </c>
      <c r="N865" s="15">
        <f>'[1]TCE - ANEXO III - Preencher'!O874</f>
        <v>2.0699999999999998</v>
      </c>
      <c r="O865" s="15">
        <f>'[1]TCE - ANEXO III - Preencher'!P874</f>
        <v>0</v>
      </c>
      <c r="P865" s="16">
        <f t="shared" si="80"/>
        <v>2.0699999999999998</v>
      </c>
      <c r="Q865" s="15">
        <f>'[1]TCE - ANEXO III - Preencher'!R874</f>
        <v>172.72</v>
      </c>
      <c r="R865" s="15">
        <f>'[1]TCE - ANEXO III - Preencher'!S874</f>
        <v>2.64</v>
      </c>
      <c r="S865" s="16">
        <f t="shared" si="81"/>
        <v>170.08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445.28160000000003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MONICA AUGUSTA ALVES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06/2023</v>
      </c>
      <c r="H866" s="14">
        <f>'[1]TCE - ANEXO III - Preencher'!I875</f>
        <v>0</v>
      </c>
      <c r="I866" s="14">
        <f>'[1]TCE - ANEXO III - Preencher'!J875</f>
        <v>237.06880000000001</v>
      </c>
      <c r="J866" s="14">
        <f>'[1]TCE - ANEXO III - Preencher'!K875</f>
        <v>0</v>
      </c>
      <c r="K866" s="15">
        <f>'[1]TCE - ANEXO III - Preencher'!L875</f>
        <v>69.59</v>
      </c>
      <c r="L866" s="15">
        <f>'[1]TCE - ANEXO III - Preencher'!M875</f>
        <v>26.6</v>
      </c>
      <c r="M866" s="15">
        <f t="shared" si="79"/>
        <v>42.99</v>
      </c>
      <c r="N866" s="15">
        <f>'[1]TCE - ANEXO III - Preencher'!O875</f>
        <v>2.0699999999999998</v>
      </c>
      <c r="O866" s="15">
        <f>'[1]TCE - ANEXO III - Preencher'!P875</f>
        <v>0</v>
      </c>
      <c r="P866" s="16">
        <f t="shared" si="80"/>
        <v>2.0699999999999998</v>
      </c>
      <c r="Q866" s="15">
        <f>'[1]TCE - ANEXO III - Preencher'!R875</f>
        <v>172.72</v>
      </c>
      <c r="R866" s="15">
        <f>'[1]TCE - ANEXO III - Preencher'!S875</f>
        <v>79.8</v>
      </c>
      <c r="S866" s="16">
        <f t="shared" si="81"/>
        <v>92.92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375.04880000000003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MONICA BARBOSA DOS SANTOS LIMA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4110-10</v>
      </c>
      <c r="G867" s="13" t="str">
        <f>IF('[1]TCE - ANEXO III - Preencher'!H876="","",'[1]TCE - ANEXO III - Preencher'!H876)</f>
        <v>06/2023</v>
      </c>
      <c r="H867" s="14">
        <f>'[1]TCE - ANEXO III - Preencher'!I876</f>
        <v>0</v>
      </c>
      <c r="I867" s="14">
        <f>'[1]TCE - ANEXO III - Preencher'!J876</f>
        <v>116.952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0</v>
      </c>
      <c r="R867" s="15">
        <f>'[1]TCE - ANEXO III - Preencher'!S876</f>
        <v>79.2</v>
      </c>
      <c r="S867" s="16">
        <f t="shared" si="81"/>
        <v>-79.2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39.821999999999989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MONICA MARIA DA PAIXAO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06/2023</v>
      </c>
      <c r="H868" s="14">
        <f>'[1]TCE - ANEXO III - Preencher'!I877</f>
        <v>0</v>
      </c>
      <c r="I868" s="14">
        <f>'[1]TCE - ANEXO III - Preencher'!J877</f>
        <v>220.54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222.60999999999999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MONICA MARIA DE AGUIAR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06/2023</v>
      </c>
      <c r="H869" s="14">
        <f>'[1]TCE - ANEXO III - Preencher'!I878</f>
        <v>0</v>
      </c>
      <c r="I869" s="14">
        <f>'[1]TCE - ANEXO III - Preencher'!J878</f>
        <v>176.97280000000001</v>
      </c>
      <c r="J869" s="14">
        <f>'[1]TCE - ANEXO III - Preencher'!K878</f>
        <v>0</v>
      </c>
      <c r="K869" s="15">
        <f>'[1]TCE - ANEXO III - Preencher'!L878</f>
        <v>69.59</v>
      </c>
      <c r="L869" s="15">
        <f>'[1]TCE - ANEXO III - Preencher'!M878</f>
        <v>26.6</v>
      </c>
      <c r="M869" s="15">
        <f t="shared" si="79"/>
        <v>42.99</v>
      </c>
      <c r="N869" s="15">
        <f>'[1]TCE - ANEXO III - Preencher'!O878</f>
        <v>2.0699999999999998</v>
      </c>
      <c r="O869" s="15">
        <f>'[1]TCE - ANEXO III - Preencher'!P878</f>
        <v>0</v>
      </c>
      <c r="P869" s="16">
        <f t="shared" si="80"/>
        <v>2.0699999999999998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222.03280000000001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MONICA MARIA DOS ANJOS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5163-45</v>
      </c>
      <c r="G870" s="13" t="str">
        <f>IF('[1]TCE - ANEXO III - Preencher'!H879="","",'[1]TCE - ANEXO III - Preencher'!H879)</f>
        <v>06/2023</v>
      </c>
      <c r="H870" s="14">
        <f>'[1]TCE - ANEXO III - Preencher'!I879</f>
        <v>0</v>
      </c>
      <c r="I870" s="14">
        <f>'[1]TCE - ANEXO III - Preencher'!J879</f>
        <v>226.70400000000001</v>
      </c>
      <c r="J870" s="14">
        <f>'[1]TCE - ANEXO III - Preencher'!K879</f>
        <v>0</v>
      </c>
      <c r="K870" s="15">
        <f>'[1]TCE - ANEXO III - Preencher'!L879</f>
        <v>69.59</v>
      </c>
      <c r="L870" s="15">
        <f>'[1]TCE - ANEXO III - Preencher'!M879</f>
        <v>26.4</v>
      </c>
      <c r="M870" s="15">
        <f t="shared" si="79"/>
        <v>43.190000000000005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172.72</v>
      </c>
      <c r="R870" s="15">
        <f>'[1]TCE - ANEXO III - Preencher'!S879</f>
        <v>79.2</v>
      </c>
      <c r="S870" s="16">
        <f t="shared" si="81"/>
        <v>93.52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365.48399999999998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MONICA SILVA DE ARAUJO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06/2023</v>
      </c>
      <c r="H871" s="14">
        <f>'[1]TCE - ANEXO III - Preencher'!I880</f>
        <v>0</v>
      </c>
      <c r="I871" s="14">
        <f>'[1]TCE - ANEXO III - Preencher'!J880</f>
        <v>34.712800000000001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0</v>
      </c>
      <c r="R871" s="15">
        <f>'[1]TCE - ANEXO III - Preencher'!S880</f>
        <v>0.93</v>
      </c>
      <c r="S871" s="16">
        <f t="shared" si="81"/>
        <v>-0.93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35.852800000000002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MONICA SILVA DO NASCIMENTO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2235-30</v>
      </c>
      <c r="G872" s="13" t="str">
        <f>IF('[1]TCE - ANEXO III - Preencher'!H881="","",'[1]TCE - ANEXO III - Preencher'!H881)</f>
        <v>06/2023</v>
      </c>
      <c r="H872" s="14">
        <f>'[1]TCE - ANEXO III - Preencher'!I881</f>
        <v>0</v>
      </c>
      <c r="I872" s="14">
        <f>'[1]TCE - ANEXO III - Preencher'!J881</f>
        <v>345.81119999999999</v>
      </c>
      <c r="J872" s="14">
        <f>'[1]TCE - ANEXO III - Preencher'!K881</f>
        <v>0</v>
      </c>
      <c r="K872" s="15">
        <f>'[1]TCE - ANEXO III - Preencher'!L881</f>
        <v>69.59</v>
      </c>
      <c r="L872" s="15">
        <f>'[1]TCE - ANEXO III - Preencher'!M881</f>
        <v>2.79</v>
      </c>
      <c r="M872" s="15">
        <f t="shared" si="79"/>
        <v>66.8</v>
      </c>
      <c r="N872" s="15">
        <f>'[1]TCE - ANEXO III - Preencher'!O881</f>
        <v>4.3499999999999996</v>
      </c>
      <c r="O872" s="15">
        <f>'[1]TCE - ANEXO III - Preencher'!P881</f>
        <v>0</v>
      </c>
      <c r="P872" s="16">
        <f t="shared" si="80"/>
        <v>4.3499999999999996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416.96120000000002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MONICA VASCONCELOS FLORIO GONCALVES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06/2023</v>
      </c>
      <c r="H873" s="14">
        <f>'[1]TCE - ANEXO III - Preencher'!I882</f>
        <v>0</v>
      </c>
      <c r="I873" s="14">
        <f>'[1]TCE - ANEXO III - Preencher'!J882</f>
        <v>363.48320000000001</v>
      </c>
      <c r="J873" s="14">
        <f>'[1]TCE - ANEXO III - Preencher'!K882</f>
        <v>0</v>
      </c>
      <c r="K873" s="15">
        <f>'[1]TCE - ANEXO III - Preencher'!L882</f>
        <v>69.59</v>
      </c>
      <c r="L873" s="15">
        <f>'[1]TCE - ANEXO III - Preencher'!M882</f>
        <v>2.83</v>
      </c>
      <c r="M873" s="15">
        <f t="shared" si="79"/>
        <v>66.760000000000005</v>
      </c>
      <c r="N873" s="15">
        <f>'[1]TCE - ANEXO III - Preencher'!O882</f>
        <v>4.3499999999999996</v>
      </c>
      <c r="O873" s="15">
        <f>'[1]TCE - ANEXO III - Preencher'!P882</f>
        <v>0</v>
      </c>
      <c r="P873" s="16">
        <f t="shared" si="80"/>
        <v>4.3499999999999996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112.22</v>
      </c>
      <c r="U873" s="15">
        <f>'[1]TCE - ANEXO III - Preencher'!V882</f>
        <v>0</v>
      </c>
      <c r="V873" s="16">
        <f t="shared" si="82"/>
        <v>112.22</v>
      </c>
      <c r="W873" s="17" t="str">
        <f>IF('[1]TCE - ANEXO III - Preencher'!X882="","",'[1]TCE - ANEXO III - Preencher'!X882)</f>
        <v>AUXÍLIO CRECHE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546.81320000000005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MONIQUE AMORIM AUBERT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06/2023</v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MONIQUE CLEIA DE PONTES BANDEIRA CARVALHO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1426-05</v>
      </c>
      <c r="G875" s="13" t="str">
        <f>IF('[1]TCE - ANEXO III - Preencher'!H884="","",'[1]TCE - ANEXO III - Preencher'!H884)</f>
        <v>06/2023</v>
      </c>
      <c r="H875" s="14">
        <f>'[1]TCE - ANEXO III - Preencher'!I884</f>
        <v>0</v>
      </c>
      <c r="I875" s="14">
        <f>'[1]TCE - ANEXO III - Preencher'!J884</f>
        <v>1055.7760000000001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2.0699999999999998</v>
      </c>
      <c r="O875" s="15">
        <f>'[1]TCE - ANEXO III - Preencher'!P884</f>
        <v>0</v>
      </c>
      <c r="P875" s="16">
        <f t="shared" si="80"/>
        <v>2.0699999999999998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77.569999999999993</v>
      </c>
      <c r="U875" s="15">
        <f>'[1]TCE - ANEXO III - Preencher'!V884</f>
        <v>0</v>
      </c>
      <c r="V875" s="16">
        <f t="shared" si="82"/>
        <v>77.569999999999993</v>
      </c>
      <c r="W875" s="17" t="str">
        <f>IF('[1]TCE - ANEXO III - Preencher'!X884="","",'[1]TCE - ANEXO III - Preencher'!X884)</f>
        <v>AUXÍLIO CRECHE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1135.4159999999999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MORGANNA ANDREA GONCALVES LEAO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06/2023</v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27184.47</v>
      </c>
      <c r="K876" s="15">
        <f>'[1]TCE - ANEXO III - Preencher'!L885</f>
        <v>69.59</v>
      </c>
      <c r="L876" s="15">
        <f>'[1]TCE - ANEXO III - Preencher'!M885</f>
        <v>3.59</v>
      </c>
      <c r="M876" s="15">
        <f t="shared" si="79"/>
        <v>66</v>
      </c>
      <c r="N876" s="15">
        <f>'[1]TCE - ANEXO III - Preencher'!O885</f>
        <v>4.3499999999999996</v>
      </c>
      <c r="O876" s="15">
        <f>'[1]TCE - ANEXO III - Preencher'!P885</f>
        <v>0</v>
      </c>
      <c r="P876" s="16">
        <f t="shared" si="80"/>
        <v>4.3499999999999996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27254.82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MOZENITA BARBOSA DOS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06/2023</v>
      </c>
      <c r="H877" s="14">
        <f>'[1]TCE - ANEXO III - Preencher'!I886</f>
        <v>0</v>
      </c>
      <c r="I877" s="14">
        <f>'[1]TCE - ANEXO III - Preencher'!J886</f>
        <v>221.4264</v>
      </c>
      <c r="J877" s="14">
        <f>'[1]TCE - ANEXO III - Preencher'!K886</f>
        <v>0</v>
      </c>
      <c r="K877" s="15">
        <f>'[1]TCE - ANEXO III - Preencher'!L886</f>
        <v>69.59</v>
      </c>
      <c r="L877" s="15">
        <f>'[1]TCE - ANEXO III - Preencher'!M886</f>
        <v>26.6</v>
      </c>
      <c r="M877" s="15">
        <f t="shared" si="79"/>
        <v>42.99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266.4864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MURILO VIEIRA DE MIRANDA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2251-25</v>
      </c>
      <c r="G878" s="13" t="str">
        <f>IF('[1]TCE - ANEXO III - Preencher'!H887="","",'[1]TCE - ANEXO III - Preencher'!H887)</f>
        <v>06/2023</v>
      </c>
      <c r="H878" s="14">
        <f>'[1]TCE - ANEXO III - Preencher'!I887</f>
        <v>0</v>
      </c>
      <c r="I878" s="14">
        <f>'[1]TCE - ANEXO III - Preencher'!J887</f>
        <v>511.89120000000003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16.59</v>
      </c>
      <c r="O878" s="15">
        <f>'[1]TCE - ANEXO III - Preencher'!P887</f>
        <v>0</v>
      </c>
      <c r="P878" s="16">
        <f t="shared" si="80"/>
        <v>16.59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528.48120000000006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NADJA CRISTINA DE FREITAS SOUZA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5134-30</v>
      </c>
      <c r="G879" s="13" t="str">
        <f>IF('[1]TCE - ANEXO III - Preencher'!H888="","",'[1]TCE - ANEXO III - Preencher'!H888)</f>
        <v>06/2023</v>
      </c>
      <c r="H879" s="14">
        <f>'[1]TCE - ANEXO III - Preencher'!I888</f>
        <v>0</v>
      </c>
      <c r="I879" s="14">
        <f>'[1]TCE - ANEXO III - Preencher'!J888</f>
        <v>209.03440000000001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2.0699999999999998</v>
      </c>
      <c r="O879" s="15">
        <f>'[1]TCE - ANEXO III - Preencher'!P888</f>
        <v>0</v>
      </c>
      <c r="P879" s="16">
        <f t="shared" si="80"/>
        <v>2.0699999999999998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211.1044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NADJA DA SILVA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06/2023</v>
      </c>
      <c r="H880" s="14">
        <f>'[1]TCE - ANEXO III - Preencher'!I889</f>
        <v>0</v>
      </c>
      <c r="I880" s="14">
        <f>'[1]TCE - ANEXO III - Preencher'!J889</f>
        <v>503.34</v>
      </c>
      <c r="J880" s="14">
        <f>'[1]TCE - ANEXO III - Preencher'!K889</f>
        <v>0</v>
      </c>
      <c r="K880" s="15">
        <f>'[1]TCE - ANEXO III - Preencher'!L889</f>
        <v>69.59</v>
      </c>
      <c r="L880" s="15">
        <f>'[1]TCE - ANEXO III - Preencher'!M889</f>
        <v>3.59</v>
      </c>
      <c r="M880" s="15">
        <f t="shared" si="79"/>
        <v>66</v>
      </c>
      <c r="N880" s="15">
        <f>'[1]TCE - ANEXO III - Preencher'!O889</f>
        <v>4.3499999999999996</v>
      </c>
      <c r="O880" s="15">
        <f>'[1]TCE - ANEXO III - Preencher'!P889</f>
        <v>0</v>
      </c>
      <c r="P880" s="16">
        <f t="shared" si="80"/>
        <v>4.3499999999999996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573.68999999999994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NADJA ROBERTA OLIVEIRA DA SILVA FERREIRA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5174-10</v>
      </c>
      <c r="G881" s="13" t="str">
        <f>IF('[1]TCE - ANEXO III - Preencher'!H890="","",'[1]TCE - ANEXO III - Preencher'!H890)</f>
        <v>06/2023</v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2.0699999999999998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NADJA SILVA DO NASCIMENTO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06/2023</v>
      </c>
      <c r="H882" s="14">
        <f>'[1]TCE - ANEXO III - Preencher'!I891</f>
        <v>0</v>
      </c>
      <c r="I882" s="14">
        <f>'[1]TCE - ANEXO III - Preencher'!J891</f>
        <v>218.42080000000001</v>
      </c>
      <c r="J882" s="14">
        <f>'[1]TCE - ANEXO III - Preencher'!K891</f>
        <v>0</v>
      </c>
      <c r="K882" s="15">
        <f>'[1]TCE - ANEXO III - Preencher'!L891</f>
        <v>69.59</v>
      </c>
      <c r="L882" s="15">
        <f>'[1]TCE - ANEXO III - Preencher'!M891</f>
        <v>26.6</v>
      </c>
      <c r="M882" s="15">
        <f t="shared" si="79"/>
        <v>42.99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161.52000000000001</v>
      </c>
      <c r="R882" s="15">
        <f>'[1]TCE - ANEXO III - Preencher'!S891</f>
        <v>79.8</v>
      </c>
      <c r="S882" s="16">
        <f t="shared" si="81"/>
        <v>81.720000000000013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345.20080000000002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NAILMA LOUISE MENDONCA DE ARAUJO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2237-10</v>
      </c>
      <c r="G883" s="13" t="str">
        <f>IF('[1]TCE - ANEXO III - Preencher'!H892="","",'[1]TCE - ANEXO III - Preencher'!H892)</f>
        <v>06/2023</v>
      </c>
      <c r="H883" s="14">
        <f>'[1]TCE - ANEXO III - Preencher'!I892</f>
        <v>0</v>
      </c>
      <c r="I883" s="14">
        <f>'[1]TCE - ANEXO III - Preencher'!J892</f>
        <v>589.63600000000008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591.70600000000013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NATALIA FERNANDA SOARES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06/2023</v>
      </c>
      <c r="H884" s="14">
        <f>'[1]TCE - ANEXO III - Preencher'!I893</f>
        <v>0</v>
      </c>
      <c r="I884" s="14">
        <f>'[1]TCE - ANEXO III - Preencher'!J893</f>
        <v>23.327999999999999</v>
      </c>
      <c r="J884" s="14">
        <f>'[1]TCE - ANEXO III - Preencher'!K893</f>
        <v>0</v>
      </c>
      <c r="K884" s="15">
        <f>'[1]TCE - ANEXO III - Preencher'!L893</f>
        <v>69.59</v>
      </c>
      <c r="L884" s="15">
        <f>'[1]TCE - ANEXO III - Preencher'!M893</f>
        <v>26.4</v>
      </c>
      <c r="M884" s="15">
        <f t="shared" si="79"/>
        <v>43.190000000000005</v>
      </c>
      <c r="N884" s="15">
        <f>'[1]TCE - ANEXO III - Preencher'!O893</f>
        <v>2.0699999999999998</v>
      </c>
      <c r="O884" s="15">
        <f>'[1]TCE - ANEXO III - Preencher'!P893</f>
        <v>0</v>
      </c>
      <c r="P884" s="16">
        <f t="shared" si="80"/>
        <v>2.0699999999999998</v>
      </c>
      <c r="Q884" s="15">
        <f>'[1]TCE - ANEXO III - Preencher'!R893</f>
        <v>161.52000000000001</v>
      </c>
      <c r="R884" s="15">
        <f>'[1]TCE - ANEXO III - Preencher'!S893</f>
        <v>2.64</v>
      </c>
      <c r="S884" s="16">
        <f t="shared" si="81"/>
        <v>158.88000000000002</v>
      </c>
      <c r="T884" s="15">
        <f>'[1]TCE - ANEXO III - Preencher'!U893</f>
        <v>5.17</v>
      </c>
      <c r="U884" s="15">
        <f>'[1]TCE - ANEXO III - Preencher'!V893</f>
        <v>0</v>
      </c>
      <c r="V884" s="16">
        <f t="shared" si="82"/>
        <v>5.17</v>
      </c>
      <c r="W884" s="17" t="str">
        <f>IF('[1]TCE - ANEXO III - Preencher'!X893="","",'[1]TCE - ANEXO III - Preencher'!X893)</f>
        <v>AUXÍLIO CRECHE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232.63800000000001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NATALIA FERREIRA CAVALCANTI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3242-05</v>
      </c>
      <c r="G885" s="13" t="str">
        <f>IF('[1]TCE - ANEXO III - Preencher'!H894="","",'[1]TCE - ANEXO III - Preencher'!H894)</f>
        <v>06/2023</v>
      </c>
      <c r="H885" s="14">
        <f>'[1]TCE - ANEXO III - Preencher'!I894</f>
        <v>0</v>
      </c>
      <c r="I885" s="14">
        <f>'[1]TCE - ANEXO III - Preencher'!J894</f>
        <v>238.34479999999999</v>
      </c>
      <c r="J885" s="14">
        <f>'[1]TCE - ANEXO III - Preencher'!K894</f>
        <v>0</v>
      </c>
      <c r="K885" s="15">
        <f>'[1]TCE - ANEXO III - Preencher'!L894</f>
        <v>69.59</v>
      </c>
      <c r="L885" s="15">
        <f>'[1]TCE - ANEXO III - Preencher'!M894</f>
        <v>30</v>
      </c>
      <c r="M885" s="15">
        <f t="shared" si="79"/>
        <v>39.590000000000003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61</v>
      </c>
      <c r="U885" s="15">
        <f>'[1]TCE - ANEXO III - Preencher'!V894</f>
        <v>0</v>
      </c>
      <c r="V885" s="16">
        <f t="shared" si="82"/>
        <v>61</v>
      </c>
      <c r="W885" s="17" t="str">
        <f>IF('[1]TCE - ANEXO III - Preencher'!X894="","",'[1]TCE - ANEXO III - Preencher'!X894)</f>
        <v>AUXÍLIO CRECHE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341.00479999999999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NATALIA FERREIRA GOMES VASCONCELOS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2237-10</v>
      </c>
      <c r="G886" s="13" t="str">
        <f>IF('[1]TCE - ANEXO III - Preencher'!H895="","",'[1]TCE - ANEXO III - Preencher'!H895)</f>
        <v>06/2023</v>
      </c>
      <c r="H886" s="14">
        <f>'[1]TCE - ANEXO III - Preencher'!I895</f>
        <v>0</v>
      </c>
      <c r="I886" s="14">
        <f>'[1]TCE - ANEXO III - Preencher'!J895</f>
        <v>430.51600000000002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2.0699999999999998</v>
      </c>
      <c r="O886" s="15">
        <f>'[1]TCE - ANEXO III - Preencher'!P895</f>
        <v>0</v>
      </c>
      <c r="P886" s="16">
        <f t="shared" si="80"/>
        <v>2.0699999999999998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432.58600000000001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NATALIA GOMES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06/2023</v>
      </c>
      <c r="H887" s="14">
        <f>'[1]TCE - ANEXO III - Preencher'!I896</f>
        <v>0</v>
      </c>
      <c r="I887" s="14">
        <f>'[1]TCE - ANEXO III - Preencher'!J896</f>
        <v>214.16800000000001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2.0699999999999998</v>
      </c>
      <c r="O887" s="15">
        <f>'[1]TCE - ANEXO III - Preencher'!P896</f>
        <v>0</v>
      </c>
      <c r="P887" s="16">
        <f t="shared" si="80"/>
        <v>2.0699999999999998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216.238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NATALIA HOLANDA SODRE PRADO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2251-25</v>
      </c>
      <c r="G888" s="13" t="str">
        <f>IF('[1]TCE - ANEXO III - Preencher'!H897="","",'[1]TCE - ANEXO III - Preencher'!H897)</f>
        <v>06/2023</v>
      </c>
      <c r="H888" s="14">
        <f>'[1]TCE - ANEXO III - Preencher'!I897</f>
        <v>0</v>
      </c>
      <c r="I888" s="14">
        <f>'[1]TCE - ANEXO III - Preencher'!J897</f>
        <v>553.78800000000001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16.59</v>
      </c>
      <c r="O888" s="15">
        <f>'[1]TCE - ANEXO III - Preencher'!P897</f>
        <v>0</v>
      </c>
      <c r="P888" s="16">
        <f t="shared" si="80"/>
        <v>16.59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570.37800000000004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NATALIA LOURENCO CAMARA GOMES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 t="str">
        <f>IF('[1]TCE - ANEXO III - Preencher'!H898="","",'[1]TCE - ANEXO III - Preencher'!H898)</f>
        <v>06/2023</v>
      </c>
      <c r="H889" s="14">
        <f>'[1]TCE - ANEXO III - Preencher'!I898</f>
        <v>0</v>
      </c>
      <c r="I889" s="14">
        <f>'[1]TCE - ANEXO III - Preencher'!J898</f>
        <v>375.16399999999999</v>
      </c>
      <c r="J889" s="14">
        <f>'[1]TCE - ANEXO III - Preencher'!K898</f>
        <v>0</v>
      </c>
      <c r="K889" s="15">
        <f>'[1]TCE - ANEXO III - Preencher'!L898</f>
        <v>69.59</v>
      </c>
      <c r="L889" s="15">
        <f>'[1]TCE - ANEXO III - Preencher'!M898</f>
        <v>2.83</v>
      </c>
      <c r="M889" s="15">
        <f t="shared" si="79"/>
        <v>66.760000000000005</v>
      </c>
      <c r="N889" s="15">
        <f>'[1]TCE - ANEXO III - Preencher'!O898</f>
        <v>4.3499999999999996</v>
      </c>
      <c r="O889" s="15">
        <f>'[1]TCE - ANEXO III - Preencher'!P898</f>
        <v>0</v>
      </c>
      <c r="P889" s="16">
        <f t="shared" si="80"/>
        <v>4.3499999999999996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446.274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NATALIA MARIA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06/2023</v>
      </c>
      <c r="H890" s="14">
        <f>'[1]TCE - ANEXO III - Preencher'!I899</f>
        <v>0</v>
      </c>
      <c r="I890" s="14">
        <f>'[1]TCE - ANEXO III - Preencher'!J899</f>
        <v>215.73599999999999</v>
      </c>
      <c r="J890" s="14">
        <f>'[1]TCE - ANEXO III - Preencher'!K899</f>
        <v>0</v>
      </c>
      <c r="K890" s="15">
        <f>'[1]TCE - ANEXO III - Preencher'!L899</f>
        <v>69.59</v>
      </c>
      <c r="L890" s="15">
        <f>'[1]TCE - ANEXO III - Preencher'!M899</f>
        <v>26.6</v>
      </c>
      <c r="M890" s="15">
        <f t="shared" si="79"/>
        <v>42.99</v>
      </c>
      <c r="N890" s="15">
        <f>'[1]TCE - ANEXO III - Preencher'!O899</f>
        <v>2.0699999999999998</v>
      </c>
      <c r="O890" s="15">
        <f>'[1]TCE - ANEXO III - Preencher'!P899</f>
        <v>0</v>
      </c>
      <c r="P890" s="16">
        <f t="shared" si="80"/>
        <v>2.0699999999999998</v>
      </c>
      <c r="Q890" s="15">
        <f>'[1]TCE - ANEXO III - Preencher'!R899</f>
        <v>273.22000000000003</v>
      </c>
      <c r="R890" s="15">
        <f>'[1]TCE - ANEXO III - Preencher'!S899</f>
        <v>79.8</v>
      </c>
      <c r="S890" s="16">
        <f t="shared" si="81"/>
        <v>193.42000000000002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454.21600000000001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NATALIA OLIVEIRA BANJA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2252-25</v>
      </c>
      <c r="G891" s="13" t="str">
        <f>IF('[1]TCE - ANEXO III - Preencher'!H900="","",'[1]TCE - ANEXO III - Preencher'!H900)</f>
        <v>06/2023</v>
      </c>
      <c r="H891" s="14">
        <f>'[1]TCE - ANEXO III - Preencher'!I900</f>
        <v>0</v>
      </c>
      <c r="I891" s="14">
        <f>'[1]TCE - ANEXO III - Preencher'!J900</f>
        <v>445.72559999999999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16.59</v>
      </c>
      <c r="O891" s="15">
        <f>'[1]TCE - ANEXO III - Preencher'!P900</f>
        <v>0</v>
      </c>
      <c r="P891" s="16">
        <f t="shared" si="80"/>
        <v>16.59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462.31559999999996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NATALIA SILVA DE ALMEIDA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06/2023</v>
      </c>
      <c r="H892" s="14">
        <f>'[1]TCE - ANEXO III - Preencher'!I901</f>
        <v>0</v>
      </c>
      <c r="I892" s="14">
        <f>'[1]TCE - ANEXO III - Preencher'!J901</f>
        <v>208.54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2.0699999999999998</v>
      </c>
      <c r="O892" s="15">
        <f>'[1]TCE - ANEXO III - Preencher'!P901</f>
        <v>0</v>
      </c>
      <c r="P892" s="16">
        <f t="shared" si="80"/>
        <v>2.0699999999999998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210.60999999999999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NATAN FILIPI DE SANTANA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5174-10</v>
      </c>
      <c r="G893" s="13" t="str">
        <f>IF('[1]TCE - ANEXO III - Preencher'!H902="","",'[1]TCE - ANEXO III - Preencher'!H902)</f>
        <v>06/2023</v>
      </c>
      <c r="H893" s="14">
        <f>'[1]TCE - ANEXO III - Preencher'!I902</f>
        <v>0</v>
      </c>
      <c r="I893" s="14">
        <f>'[1]TCE - ANEXO III - Preencher'!J902</f>
        <v>118.2304</v>
      </c>
      <c r="J893" s="14">
        <f>'[1]TCE - ANEXO III - Preencher'!K902</f>
        <v>0</v>
      </c>
      <c r="K893" s="15">
        <f>'[1]TCE - ANEXO III - Preencher'!L902</f>
        <v>69.59</v>
      </c>
      <c r="L893" s="15">
        <f>'[1]TCE - ANEXO III - Preencher'!M902</f>
        <v>26.4</v>
      </c>
      <c r="M893" s="15">
        <f t="shared" si="79"/>
        <v>43.190000000000005</v>
      </c>
      <c r="N893" s="15">
        <f>'[1]TCE - ANEXO III - Preencher'!O902</f>
        <v>2.0699999999999998</v>
      </c>
      <c r="O893" s="15">
        <f>'[1]TCE - ANEXO III - Preencher'!P902</f>
        <v>0</v>
      </c>
      <c r="P893" s="16">
        <f t="shared" si="80"/>
        <v>2.0699999999999998</v>
      </c>
      <c r="Q893" s="15">
        <f>'[1]TCE - ANEXO III - Preencher'!R902</f>
        <v>237.52</v>
      </c>
      <c r="R893" s="15">
        <f>'[1]TCE - ANEXO III - Preencher'!S902</f>
        <v>73.92</v>
      </c>
      <c r="S893" s="16">
        <f t="shared" si="81"/>
        <v>163.60000000000002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327.09040000000005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NATHALIA MARTINS DE MENDONCA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06/2023</v>
      </c>
      <c r="H894" s="14">
        <f>'[1]TCE - ANEXO III - Preencher'!I903</f>
        <v>0</v>
      </c>
      <c r="I894" s="14">
        <f>'[1]TCE - ANEXO III - Preencher'!J903</f>
        <v>209.1</v>
      </c>
      <c r="J894" s="14">
        <f>'[1]TCE - ANEXO III - Preencher'!K903</f>
        <v>0</v>
      </c>
      <c r="K894" s="15">
        <f>'[1]TCE - ANEXO III - Preencher'!L903</f>
        <v>69.59</v>
      </c>
      <c r="L894" s="15">
        <f>'[1]TCE - ANEXO III - Preencher'!M903</f>
        <v>26.6</v>
      </c>
      <c r="M894" s="15">
        <f t="shared" si="79"/>
        <v>42.99</v>
      </c>
      <c r="N894" s="15">
        <f>'[1]TCE - ANEXO III - Preencher'!O903</f>
        <v>2.0699999999999998</v>
      </c>
      <c r="O894" s="15">
        <f>'[1]TCE - ANEXO III - Preencher'!P903</f>
        <v>0</v>
      </c>
      <c r="P894" s="16">
        <f t="shared" si="80"/>
        <v>2.0699999999999998</v>
      </c>
      <c r="Q894" s="15">
        <f>'[1]TCE - ANEXO III - Preencher'!R903</f>
        <v>139.12</v>
      </c>
      <c r="R894" s="15">
        <f>'[1]TCE - ANEXO III - Preencher'!S903</f>
        <v>76.08</v>
      </c>
      <c r="S894" s="16">
        <f t="shared" si="81"/>
        <v>63.040000000000006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317.2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NEUDENIZA MOREIRA DE FARIAS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06/2023</v>
      </c>
      <c r="H895" s="14">
        <f>'[1]TCE - ANEXO III - Preencher'!I904</f>
        <v>0</v>
      </c>
      <c r="I895" s="14">
        <f>'[1]TCE - ANEXO III - Preencher'!J904</f>
        <v>496.89200000000011</v>
      </c>
      <c r="J895" s="14">
        <f>'[1]TCE - ANEXO III - Preencher'!K904</f>
        <v>0</v>
      </c>
      <c r="K895" s="15">
        <f>'[1]TCE - ANEXO III - Preencher'!L904</f>
        <v>69.59</v>
      </c>
      <c r="L895" s="15">
        <f>'[1]TCE - ANEXO III - Preencher'!M904</f>
        <v>3.59</v>
      </c>
      <c r="M895" s="15">
        <f t="shared" si="79"/>
        <v>66</v>
      </c>
      <c r="N895" s="15">
        <f>'[1]TCE - ANEXO III - Preencher'!O904</f>
        <v>4.3499999999999996</v>
      </c>
      <c r="O895" s="15">
        <f>'[1]TCE - ANEXO III - Preencher'!P904</f>
        <v>0</v>
      </c>
      <c r="P895" s="16">
        <f t="shared" si="80"/>
        <v>4.3499999999999996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567.24200000000008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NILMA HERCULANO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06/2023</v>
      </c>
      <c r="H896" s="14">
        <f>'[1]TCE - ANEXO III - Preencher'!I905</f>
        <v>0</v>
      </c>
      <c r="I896" s="14">
        <f>'[1]TCE - ANEXO III - Preencher'!J905</f>
        <v>431.1576</v>
      </c>
      <c r="J896" s="14">
        <f>'[1]TCE - ANEXO III - Preencher'!K905</f>
        <v>0</v>
      </c>
      <c r="K896" s="15">
        <f>'[1]TCE - ANEXO III - Preencher'!L905</f>
        <v>69.59</v>
      </c>
      <c r="L896" s="15">
        <f>'[1]TCE - ANEXO III - Preencher'!M905</f>
        <v>3.59</v>
      </c>
      <c r="M896" s="15">
        <f t="shared" si="79"/>
        <v>66</v>
      </c>
      <c r="N896" s="15">
        <f>'[1]TCE - ANEXO III - Preencher'!O905</f>
        <v>4.3499999999999996</v>
      </c>
      <c r="O896" s="15">
        <f>'[1]TCE - ANEXO III - Preencher'!P905</f>
        <v>0</v>
      </c>
      <c r="P896" s="16">
        <f t="shared" si="80"/>
        <v>4.3499999999999996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501.50760000000002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NILSON ALVES DA SILVA NETO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5211-30</v>
      </c>
      <c r="G897" s="13" t="str">
        <f>IF('[1]TCE - ANEXO III - Preencher'!H906="","",'[1]TCE - ANEXO III - Preencher'!H906)</f>
        <v>06/2023</v>
      </c>
      <c r="H897" s="14">
        <f>'[1]TCE - ANEXO III - Preencher'!I906</f>
        <v>0</v>
      </c>
      <c r="I897" s="14">
        <f>'[1]TCE - ANEXO III - Preencher'!J906</f>
        <v>108.896</v>
      </c>
      <c r="J897" s="14">
        <f>'[1]TCE - ANEXO III - Preencher'!K906</f>
        <v>0</v>
      </c>
      <c r="K897" s="15">
        <f>'[1]TCE - ANEXO III - Preencher'!L906</f>
        <v>69.59</v>
      </c>
      <c r="L897" s="15">
        <f>'[1]TCE - ANEXO III - Preencher'!M906</f>
        <v>26.4</v>
      </c>
      <c r="M897" s="15">
        <f t="shared" si="79"/>
        <v>43.190000000000005</v>
      </c>
      <c r="N897" s="15">
        <f>'[1]TCE - ANEXO III - Preencher'!O906</f>
        <v>2.0699999999999998</v>
      </c>
      <c r="O897" s="15">
        <f>'[1]TCE - ANEXO III - Preencher'!P906</f>
        <v>0</v>
      </c>
      <c r="P897" s="16">
        <f t="shared" si="80"/>
        <v>2.0699999999999998</v>
      </c>
      <c r="Q897" s="15">
        <f>'[1]TCE - ANEXO III - Preencher'!R906</f>
        <v>251.12</v>
      </c>
      <c r="R897" s="15">
        <f>'[1]TCE - ANEXO III - Preencher'!S906</f>
        <v>79.2</v>
      </c>
      <c r="S897" s="16">
        <f t="shared" si="81"/>
        <v>171.92000000000002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326.07600000000002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NOEL GUEDES LOUREIRO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2251-50</v>
      </c>
      <c r="G898" s="13" t="str">
        <f>IF('[1]TCE - ANEXO III - Preencher'!H907="","",'[1]TCE - ANEXO III - Preencher'!H907)</f>
        <v>06/2023</v>
      </c>
      <c r="H898" s="14">
        <f>'[1]TCE - ANEXO III - Preencher'!I907</f>
        <v>0</v>
      </c>
      <c r="I898" s="14">
        <f>'[1]TCE - ANEXO III - Preencher'!J907</f>
        <v>1265.8928000000001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16.59</v>
      </c>
      <c r="O898" s="15">
        <f>'[1]TCE - ANEXO III - Preencher'!P907</f>
        <v>0</v>
      </c>
      <c r="P898" s="16">
        <f t="shared" si="80"/>
        <v>16.59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1282.4828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NZINGA DE LIMA PEDROSA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5134-30</v>
      </c>
      <c r="G899" s="13" t="str">
        <f>IF('[1]TCE - ANEXO III - Preencher'!H908="","",'[1]TCE - ANEXO III - Preencher'!H908)</f>
        <v>06/2023</v>
      </c>
      <c r="H899" s="14">
        <f>'[1]TCE - ANEXO III - Preencher'!I908</f>
        <v>0</v>
      </c>
      <c r="I899" s="14">
        <f>'[1]TCE - ANEXO III - Preencher'!J908</f>
        <v>201.3888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2.0699999999999998</v>
      </c>
      <c r="O899" s="15">
        <f>'[1]TCE - ANEXO III - Preencher'!P908</f>
        <v>0</v>
      </c>
      <c r="P899" s="16">
        <f t="shared" si="80"/>
        <v>2.0699999999999998</v>
      </c>
      <c r="Q899" s="15">
        <f>'[1]TCE - ANEXO III - Preencher'!R908</f>
        <v>251.11</v>
      </c>
      <c r="R899" s="15">
        <f>'[1]TCE - ANEXO III - Preencher'!S908</f>
        <v>0</v>
      </c>
      <c r="S899" s="16">
        <f t="shared" si="81"/>
        <v>251.11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454.56880000000001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ORLANDIA FARIAS DE AGUIAR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06/2023</v>
      </c>
      <c r="H900" s="14">
        <f>'[1]TCE - ANEXO III - Preencher'!I909</f>
        <v>0</v>
      </c>
      <c r="I900" s="14">
        <f>'[1]TCE - ANEXO III - Preencher'!J909</f>
        <v>64.240800000000007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4.3499999999999996</v>
      </c>
      <c r="O900" s="15">
        <f>'[1]TCE - ANEXO III - Preencher'!P909</f>
        <v>0</v>
      </c>
      <c r="P900" s="16">
        <f t="shared" ref="P900:P963" si="86">N900-O900</f>
        <v>4.3499999999999996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68.590800000000002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OSCALENY REIS DE OLIVEIRA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06/2023</v>
      </c>
      <c r="H901" s="14">
        <f>'[1]TCE - ANEXO III - Preencher'!I910</f>
        <v>0</v>
      </c>
      <c r="I901" s="14">
        <f>'[1]TCE - ANEXO III - Preencher'!J910</f>
        <v>515.26319999999998</v>
      </c>
      <c r="J901" s="14">
        <f>'[1]TCE - ANEXO III - Preencher'!K910</f>
        <v>0</v>
      </c>
      <c r="K901" s="15">
        <f>'[1]TCE - ANEXO III - Preencher'!L910</f>
        <v>69.59</v>
      </c>
      <c r="L901" s="15">
        <f>'[1]TCE - ANEXO III - Preencher'!M910</f>
        <v>3.59</v>
      </c>
      <c r="M901" s="15">
        <f t="shared" si="85"/>
        <v>66</v>
      </c>
      <c r="N901" s="15">
        <f>'[1]TCE - ANEXO III - Preencher'!O910</f>
        <v>4.3499999999999996</v>
      </c>
      <c r="O901" s="15">
        <f>'[1]TCE - ANEXO III - Preencher'!P910</f>
        <v>0</v>
      </c>
      <c r="P901" s="16">
        <f t="shared" si="86"/>
        <v>4.3499999999999996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585.61320000000001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OSVALDO CARLOS RODRIGUES JUNIOR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2251-25</v>
      </c>
      <c r="G902" s="13" t="str">
        <f>IF('[1]TCE - ANEXO III - Preencher'!H911="","",'[1]TCE - ANEXO III - Preencher'!H911)</f>
        <v>06/2023</v>
      </c>
      <c r="H902" s="14">
        <f>'[1]TCE - ANEXO III - Preencher'!I911</f>
        <v>0</v>
      </c>
      <c r="I902" s="14">
        <f>'[1]TCE - ANEXO III - Preencher'!J911</f>
        <v>550.38400000000001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16.59</v>
      </c>
      <c r="O902" s="15">
        <f>'[1]TCE - ANEXO III - Preencher'!P911</f>
        <v>0</v>
      </c>
      <c r="P902" s="16">
        <f t="shared" si="86"/>
        <v>16.59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566.97400000000005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OTAVIO ANDRIELLI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2251-25</v>
      </c>
      <c r="G903" s="13" t="str">
        <f>IF('[1]TCE - ANEXO III - Preencher'!H912="","",'[1]TCE - ANEXO III - Preencher'!H912)</f>
        <v>06/2023</v>
      </c>
      <c r="H903" s="14">
        <f>'[1]TCE - ANEXO III - Preencher'!I912</f>
        <v>0</v>
      </c>
      <c r="I903" s="14">
        <f>'[1]TCE - ANEXO III - Preencher'!J912</f>
        <v>341.35199999999998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16.59</v>
      </c>
      <c r="O903" s="15">
        <f>'[1]TCE - ANEXO III - Preencher'!P912</f>
        <v>0</v>
      </c>
      <c r="P903" s="16">
        <f t="shared" si="86"/>
        <v>16.59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357.94199999999995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OZIANE MARIA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06/2023</v>
      </c>
      <c r="H904" s="14">
        <f>'[1]TCE - ANEXO III - Preencher'!I913</f>
        <v>0</v>
      </c>
      <c r="I904" s="14">
        <f>'[1]TCE - ANEXO III - Preencher'!J913</f>
        <v>204.62880000000001</v>
      </c>
      <c r="J904" s="14">
        <f>'[1]TCE - ANEXO III - Preencher'!K913</f>
        <v>0</v>
      </c>
      <c r="K904" s="15">
        <f>'[1]TCE - ANEXO III - Preencher'!L913</f>
        <v>69.59</v>
      </c>
      <c r="L904" s="15">
        <f>'[1]TCE - ANEXO III - Preencher'!M913</f>
        <v>26.6</v>
      </c>
      <c r="M904" s="15">
        <f t="shared" si="85"/>
        <v>42.99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249.68880000000001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PAMELA KARINNE FERREIRA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2234-05</v>
      </c>
      <c r="G905" s="13" t="str">
        <f>IF('[1]TCE - ANEXO III - Preencher'!H914="","",'[1]TCE - ANEXO III - Preencher'!H914)</f>
        <v>06/2023</v>
      </c>
      <c r="H905" s="14">
        <f>'[1]TCE - ANEXO III - Preencher'!I914</f>
        <v>0</v>
      </c>
      <c r="I905" s="14">
        <f>'[1]TCE - ANEXO III - Preencher'!J914</f>
        <v>510.06479999999999</v>
      </c>
      <c r="J905" s="14">
        <f>'[1]TCE - ANEXO III - Preencher'!K914</f>
        <v>0</v>
      </c>
      <c r="K905" s="15">
        <f>'[1]TCE - ANEXO III - Preencher'!L914</f>
        <v>69.59</v>
      </c>
      <c r="L905" s="15">
        <f>'[1]TCE - ANEXO III - Preencher'!M914</f>
        <v>15.73</v>
      </c>
      <c r="M905" s="15">
        <f t="shared" si="85"/>
        <v>53.86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565.99480000000005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PATRICIA GOMES DE FREITAS SOUZA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06/2023</v>
      </c>
      <c r="H906" s="14">
        <f>'[1]TCE - ANEXO III - Preencher'!I915</f>
        <v>0</v>
      </c>
      <c r="I906" s="14">
        <f>'[1]TCE - ANEXO III - Preencher'!J915</f>
        <v>164.6352</v>
      </c>
      <c r="J906" s="14">
        <f>'[1]TCE - ANEXO III - Preencher'!K915</f>
        <v>0</v>
      </c>
      <c r="K906" s="15">
        <f>'[1]TCE - ANEXO III - Preencher'!L915</f>
        <v>69.59</v>
      </c>
      <c r="L906" s="15">
        <f>'[1]TCE - ANEXO III - Preencher'!M915</f>
        <v>26.6</v>
      </c>
      <c r="M906" s="15">
        <f t="shared" si="85"/>
        <v>42.99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209.6952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PATRICIA GUERRA CAVALCANTI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06/2023</v>
      </c>
      <c r="H907" s="14">
        <f>'[1]TCE - ANEXO III - Preencher'!I916</f>
        <v>0</v>
      </c>
      <c r="I907" s="14">
        <f>'[1]TCE - ANEXO III - Preencher'!J916</f>
        <v>479.60719999999998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4.3499999999999996</v>
      </c>
      <c r="O907" s="15">
        <f>'[1]TCE - ANEXO III - Preencher'!P916</f>
        <v>0</v>
      </c>
      <c r="P907" s="16">
        <f t="shared" si="86"/>
        <v>4.3499999999999996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483.9572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PATRICIA JANE FERREIRA DE ALENCAR GUIMARAES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06/2023</v>
      </c>
      <c r="H908" s="14">
        <f>'[1]TCE - ANEXO III - Preencher'!I917</f>
        <v>0</v>
      </c>
      <c r="I908" s="14">
        <f>'[1]TCE - ANEXO III - Preencher'!J917</f>
        <v>215.23759999999999</v>
      </c>
      <c r="J908" s="14">
        <f>'[1]TCE - ANEXO III - Preencher'!K917</f>
        <v>0</v>
      </c>
      <c r="K908" s="15">
        <f>'[1]TCE - ANEXO III - Preencher'!L917</f>
        <v>69.59</v>
      </c>
      <c r="L908" s="15">
        <f>'[1]TCE - ANEXO III - Preencher'!M917</f>
        <v>26.6</v>
      </c>
      <c r="M908" s="15">
        <f t="shared" si="85"/>
        <v>42.99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260.29759999999999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PATRICIA KALLINE QUEIROZ DE BRITO ARAUJO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06/2023</v>
      </c>
      <c r="H909" s="14">
        <f>'[1]TCE - ANEXO III - Preencher'!I918</f>
        <v>0</v>
      </c>
      <c r="I909" s="14">
        <f>'[1]TCE - ANEXO III - Preencher'!J918</f>
        <v>434.62479999999999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4.3499999999999996</v>
      </c>
      <c r="O909" s="15">
        <f>'[1]TCE - ANEXO III - Preencher'!P918</f>
        <v>0</v>
      </c>
      <c r="P909" s="16">
        <f t="shared" si="86"/>
        <v>4.3499999999999996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438.97480000000002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PATRICIA MARIA DA FONSECA DE OLIVEIRA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06/2023</v>
      </c>
      <c r="H910" s="14">
        <f>'[1]TCE - ANEXO III - Preencher'!I919</f>
        <v>0</v>
      </c>
      <c r="I910" s="14">
        <f>'[1]TCE - ANEXO III - Preencher'!J919</f>
        <v>181.93600000000001</v>
      </c>
      <c r="J910" s="14">
        <f>'[1]TCE - ANEXO III - Preencher'!K919</f>
        <v>0</v>
      </c>
      <c r="K910" s="15">
        <f>'[1]TCE - ANEXO III - Preencher'!L919</f>
        <v>69.59</v>
      </c>
      <c r="L910" s="15">
        <f>'[1]TCE - ANEXO III - Preencher'!M919</f>
        <v>26.6</v>
      </c>
      <c r="M910" s="15">
        <f t="shared" si="85"/>
        <v>42.99</v>
      </c>
      <c r="N910" s="15">
        <f>'[1]TCE - ANEXO III - Preencher'!O919</f>
        <v>2.0699999999999998</v>
      </c>
      <c r="O910" s="15">
        <f>'[1]TCE - ANEXO III - Preencher'!P919</f>
        <v>0</v>
      </c>
      <c r="P910" s="16">
        <f t="shared" si="86"/>
        <v>2.0699999999999998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226.99600000000001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PATRICIA MARIA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5211-30</v>
      </c>
      <c r="G911" s="13" t="str">
        <f>IF('[1]TCE - ANEXO III - Preencher'!H920="","",'[1]TCE - ANEXO III - Preencher'!H920)</f>
        <v>06/2023</v>
      </c>
      <c r="H911" s="14">
        <f>'[1]TCE - ANEXO III - Preencher'!I920</f>
        <v>0</v>
      </c>
      <c r="I911" s="14">
        <f>'[1]TCE - ANEXO III - Preencher'!J920</f>
        <v>109.84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251.11</v>
      </c>
      <c r="R911" s="15">
        <f>'[1]TCE - ANEXO III - Preencher'!S920</f>
        <v>79.2</v>
      </c>
      <c r="S911" s="16">
        <f t="shared" si="87"/>
        <v>171.91000000000003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283.82000000000005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PATRICIA MARIA DO NASCIMENTO FRANCA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06/2023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2.0699999999999998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PATRICIA MARIA SACRAMENTO DE SANTANA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06/2023</v>
      </c>
      <c r="H913" s="14">
        <f>'[1]TCE - ANEXO III - Preencher'!I922</f>
        <v>0</v>
      </c>
      <c r="I913" s="14">
        <f>'[1]TCE - ANEXO III - Preencher'!J922</f>
        <v>218.352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0</v>
      </c>
      <c r="R913" s="15">
        <f>'[1]TCE - ANEXO III - Preencher'!S922</f>
        <v>79.8</v>
      </c>
      <c r="S913" s="16">
        <f t="shared" si="87"/>
        <v>-79.8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140.62200000000001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PATRICIA TADEU DE BRITO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06/2023</v>
      </c>
      <c r="H914" s="14">
        <f>'[1]TCE - ANEXO III - Preencher'!I923</f>
        <v>0</v>
      </c>
      <c r="I914" s="14">
        <f>'[1]TCE - ANEXO III - Preencher'!J923</f>
        <v>327.7208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0</v>
      </c>
      <c r="R914" s="15">
        <f>'[1]TCE - ANEXO III - Preencher'!S923</f>
        <v>2.66</v>
      </c>
      <c r="S914" s="16">
        <f t="shared" si="87"/>
        <v>-2.66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327.13079999999997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PATRICIA VALERIA DANTAS DAS NEVES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5211-30</v>
      </c>
      <c r="G915" s="13" t="str">
        <f>IF('[1]TCE - ANEXO III - Preencher'!H924="","",'[1]TCE - ANEXO III - Preencher'!H924)</f>
        <v>06/2023</v>
      </c>
      <c r="H915" s="14">
        <f>'[1]TCE - ANEXO III - Preencher'!I924</f>
        <v>0</v>
      </c>
      <c r="I915" s="14">
        <f>'[1]TCE - ANEXO III - Preencher'!J924</f>
        <v>206.8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2.0699999999999998</v>
      </c>
      <c r="O915" s="15">
        <f>'[1]TCE - ANEXO III - Preencher'!P924</f>
        <v>0</v>
      </c>
      <c r="P915" s="16">
        <f t="shared" si="86"/>
        <v>2.0699999999999998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208.87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PAULA ANDREA DA SILVA DE MACEDO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4110-10</v>
      </c>
      <c r="G916" s="13" t="str">
        <f>IF('[1]TCE - ANEXO III - Preencher'!H925="","",'[1]TCE - ANEXO III - Preencher'!H925)</f>
        <v>06/2023</v>
      </c>
      <c r="H916" s="14">
        <f>'[1]TCE - ANEXO III - Preencher'!I925</f>
        <v>0</v>
      </c>
      <c r="I916" s="14">
        <f>'[1]TCE - ANEXO III - Preencher'!J925</f>
        <v>122.9144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2.0699999999999998</v>
      </c>
      <c r="O916" s="15">
        <f>'[1]TCE - ANEXO III - Preencher'!P925</f>
        <v>0</v>
      </c>
      <c r="P916" s="16">
        <f t="shared" si="86"/>
        <v>2.0699999999999998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124.98439999999999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PAULA FRANSSINETT DE SOUZA CASSIANO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06/2023</v>
      </c>
      <c r="H917" s="14">
        <f>'[1]TCE - ANEXO III - Preencher'!I926</f>
        <v>0</v>
      </c>
      <c r="I917" s="14">
        <f>'[1]TCE - ANEXO III - Preencher'!J926</f>
        <v>190.60640000000001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192.6764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PAULA JULIANE BOLLA VICENTE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2236-05</v>
      </c>
      <c r="G918" s="13" t="str">
        <f>IF('[1]TCE - ANEXO III - Preencher'!H927="","",'[1]TCE - ANEXO III - Preencher'!H927)</f>
        <v>06/2023</v>
      </c>
      <c r="H918" s="14">
        <f>'[1]TCE - ANEXO III - Preencher'!I927</f>
        <v>0</v>
      </c>
      <c r="I918" s="14">
        <f>'[1]TCE - ANEXO III - Preencher'!J927</f>
        <v>97.892800000000008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4.3499999999999996</v>
      </c>
      <c r="O918" s="15">
        <f>'[1]TCE - ANEXO III - Preencher'!P927</f>
        <v>0</v>
      </c>
      <c r="P918" s="16">
        <f t="shared" si="86"/>
        <v>4.3499999999999996</v>
      </c>
      <c r="Q918" s="15">
        <f>'[1]TCE - ANEXO III - Preencher'!R927</f>
        <v>49.51</v>
      </c>
      <c r="R918" s="15">
        <f>'[1]TCE - ANEXO III - Preencher'!S927</f>
        <v>32.020000000000003</v>
      </c>
      <c r="S918" s="16">
        <f t="shared" si="87"/>
        <v>17.489999999999995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119.7328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PAULO FRANCISCO BEZERRA JUNIOR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06/2023</v>
      </c>
      <c r="H919" s="14">
        <f>'[1]TCE - ANEXO III - Preencher'!I928</f>
        <v>0</v>
      </c>
      <c r="I919" s="14">
        <f>'[1]TCE - ANEXO III - Preencher'!J928</f>
        <v>156.86240000000001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2.0699999999999998</v>
      </c>
      <c r="O919" s="15">
        <f>'[1]TCE - ANEXO III - Preencher'!P928</f>
        <v>0</v>
      </c>
      <c r="P919" s="16">
        <f t="shared" si="86"/>
        <v>2.0699999999999998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158.9324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PAULO ROBERTO ANGEIRAS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3241-15</v>
      </c>
      <c r="G920" s="13" t="str">
        <f>IF('[1]TCE - ANEXO III - Preencher'!H929="","",'[1]TCE - ANEXO III - Preencher'!H929)</f>
        <v>06/2023</v>
      </c>
      <c r="H920" s="14">
        <f>'[1]TCE - ANEXO III - Preencher'!I929</f>
        <v>0</v>
      </c>
      <c r="I920" s="14">
        <f>'[1]TCE - ANEXO III - Preencher'!J929</f>
        <v>263.82799999999997</v>
      </c>
      <c r="J920" s="14">
        <f>'[1]TCE - ANEXO III - Preencher'!K929</f>
        <v>0</v>
      </c>
      <c r="K920" s="15">
        <f>'[1]TCE - ANEXO III - Preencher'!L929</f>
        <v>69.59</v>
      </c>
      <c r="L920" s="15">
        <f>'[1]TCE - ANEXO III - Preencher'!M929</f>
        <v>17.63</v>
      </c>
      <c r="M920" s="15">
        <f t="shared" si="85"/>
        <v>51.960000000000008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218.1</v>
      </c>
      <c r="R920" s="15">
        <f>'[1]TCE - ANEXO III - Preencher'!S929</f>
        <v>72.34</v>
      </c>
      <c r="S920" s="16">
        <f t="shared" si="87"/>
        <v>145.76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463.61799999999999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PAULO ROBERTO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5135-05</v>
      </c>
      <c r="G921" s="13" t="str">
        <f>IF('[1]TCE - ANEXO III - Preencher'!H930="","",'[1]TCE - ANEXO III - Preencher'!H930)</f>
        <v>06/2023</v>
      </c>
      <c r="H921" s="14">
        <f>'[1]TCE - ANEXO III - Preencher'!I930</f>
        <v>0</v>
      </c>
      <c r="I921" s="14">
        <f>'[1]TCE - ANEXO III - Preencher'!J930</f>
        <v>192.6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2.0699999999999998</v>
      </c>
      <c r="O921" s="15">
        <f>'[1]TCE - ANEXO III - Preencher'!P930</f>
        <v>0</v>
      </c>
      <c r="P921" s="16">
        <f t="shared" si="86"/>
        <v>2.0699999999999998</v>
      </c>
      <c r="Q921" s="15">
        <f>'[1]TCE - ANEXO III - Preencher'!R930</f>
        <v>172.7</v>
      </c>
      <c r="R921" s="15">
        <f>'[1]TCE - ANEXO III - Preencher'!S930</f>
        <v>79.2</v>
      </c>
      <c r="S921" s="16">
        <f t="shared" si="87"/>
        <v>93.499999999999986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288.16999999999996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PEDRO ADIRSON FREIRE DOS SANTOS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06/2023</v>
      </c>
      <c r="H922" s="14">
        <f>'[1]TCE - ANEXO III - Preencher'!I931</f>
        <v>0</v>
      </c>
      <c r="I922" s="14">
        <f>'[1]TCE - ANEXO III - Preencher'!J931</f>
        <v>151.21520000000001</v>
      </c>
      <c r="J922" s="14">
        <f>'[1]TCE - ANEXO III - Preencher'!K931</f>
        <v>0</v>
      </c>
      <c r="K922" s="15">
        <f>'[1]TCE - ANEXO III - Preencher'!L931</f>
        <v>69.59</v>
      </c>
      <c r="L922" s="15">
        <f>'[1]TCE - ANEXO III - Preencher'!M931</f>
        <v>26.4</v>
      </c>
      <c r="M922" s="15">
        <f t="shared" si="85"/>
        <v>43.190000000000005</v>
      </c>
      <c r="N922" s="15">
        <f>'[1]TCE - ANEXO III - Preencher'!O931</f>
        <v>2.0699999999999998</v>
      </c>
      <c r="O922" s="15">
        <f>'[1]TCE - ANEXO III - Preencher'!P931</f>
        <v>0</v>
      </c>
      <c r="P922" s="16">
        <f t="shared" si="86"/>
        <v>2.0699999999999998</v>
      </c>
      <c r="Q922" s="15">
        <f>'[1]TCE - ANEXO III - Preencher'!R931</f>
        <v>0</v>
      </c>
      <c r="R922" s="15">
        <f>'[1]TCE - ANEXO III - Preencher'!S931</f>
        <v>76.56</v>
      </c>
      <c r="S922" s="16">
        <f t="shared" si="87"/>
        <v>-76.56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119.9152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PEDRO HENRIQUE DE PAULA LEMOS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2251-25</v>
      </c>
      <c r="G923" s="13" t="str">
        <f>IF('[1]TCE - ANEXO III - Preencher'!H932="","",'[1]TCE - ANEXO III - Preencher'!H932)</f>
        <v>06/2023</v>
      </c>
      <c r="H923" s="14">
        <f>'[1]TCE - ANEXO III - Preencher'!I932</f>
        <v>0</v>
      </c>
      <c r="I923" s="14">
        <f>'[1]TCE - ANEXO III - Preencher'!J932</f>
        <v>418.11520000000007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16.59</v>
      </c>
      <c r="O923" s="15">
        <f>'[1]TCE - ANEXO III - Preencher'!P932</f>
        <v>0</v>
      </c>
      <c r="P923" s="16">
        <f t="shared" si="86"/>
        <v>16.59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434.70520000000005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PEDRO HENRIQUE QUEIROZ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3226-05</v>
      </c>
      <c r="G924" s="13" t="str">
        <f>IF('[1]TCE - ANEXO III - Preencher'!H933="","",'[1]TCE - ANEXO III - Preencher'!H933)</f>
        <v>06/2023</v>
      </c>
      <c r="H924" s="14">
        <f>'[1]TCE - ANEXO III - Preencher'!I933</f>
        <v>0</v>
      </c>
      <c r="I924" s="14">
        <f>'[1]TCE - ANEXO III - Preencher'!J933</f>
        <v>185.25839999999999</v>
      </c>
      <c r="J924" s="14">
        <f>'[1]TCE - ANEXO III - Preencher'!K933</f>
        <v>0</v>
      </c>
      <c r="K924" s="15">
        <f>'[1]TCE - ANEXO III - Preencher'!L933</f>
        <v>69.59</v>
      </c>
      <c r="L924" s="15">
        <f>'[1]TCE - ANEXO III - Preencher'!M933</f>
        <v>30</v>
      </c>
      <c r="M924" s="15">
        <f t="shared" si="85"/>
        <v>39.590000000000003</v>
      </c>
      <c r="N924" s="15">
        <f>'[1]TCE - ANEXO III - Preencher'!O933</f>
        <v>2.0699999999999998</v>
      </c>
      <c r="O924" s="15">
        <f>'[1]TCE - ANEXO III - Preencher'!P933</f>
        <v>0</v>
      </c>
      <c r="P924" s="16">
        <f t="shared" si="86"/>
        <v>2.0699999999999998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226.91839999999999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PEDRO HENRIQUE SATIRO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5151-10</v>
      </c>
      <c r="G925" s="13" t="str">
        <f>IF('[1]TCE - ANEXO III - Preencher'!H934="","",'[1]TCE - ANEXO III - Preencher'!H934)</f>
        <v>06/2023</v>
      </c>
      <c r="H925" s="14">
        <f>'[1]TCE - ANEXO III - Preencher'!I934</f>
        <v>0</v>
      </c>
      <c r="I925" s="14">
        <f>'[1]TCE - ANEXO III - Preencher'!J934</f>
        <v>207.0984</v>
      </c>
      <c r="J925" s="14">
        <f>'[1]TCE - ANEXO III - Preencher'!K934</f>
        <v>0</v>
      </c>
      <c r="K925" s="15">
        <f>'[1]TCE - ANEXO III - Preencher'!L934</f>
        <v>69.59</v>
      </c>
      <c r="L925" s="15">
        <f>'[1]TCE - ANEXO III - Preencher'!M934</f>
        <v>26.4</v>
      </c>
      <c r="M925" s="15">
        <f t="shared" si="85"/>
        <v>43.190000000000005</v>
      </c>
      <c r="N925" s="15">
        <f>'[1]TCE - ANEXO III - Preencher'!O934</f>
        <v>2.0699999999999998</v>
      </c>
      <c r="O925" s="15">
        <f>'[1]TCE - ANEXO III - Preencher'!P934</f>
        <v>0</v>
      </c>
      <c r="P925" s="16">
        <f t="shared" si="86"/>
        <v>2.0699999999999998</v>
      </c>
      <c r="Q925" s="15">
        <f>'[1]TCE - ANEXO III - Preencher'!R934</f>
        <v>161.5</v>
      </c>
      <c r="R925" s="15">
        <f>'[1]TCE - ANEXO III - Preencher'!S934</f>
        <v>71.81</v>
      </c>
      <c r="S925" s="16">
        <f t="shared" si="87"/>
        <v>89.69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342.04840000000002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PEDRO HENRIQUE XAVIER DA CUNHA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2252-70</v>
      </c>
      <c r="G926" s="13" t="str">
        <f>IF('[1]TCE - ANEXO III - Preencher'!H935="","",'[1]TCE - ANEXO III - Preencher'!H935)</f>
        <v>06/2023</v>
      </c>
      <c r="H926" s="14">
        <f>'[1]TCE - ANEXO III - Preencher'!I935</f>
        <v>0</v>
      </c>
      <c r="I926" s="14">
        <f>'[1]TCE - ANEXO III - Preencher'!J935</f>
        <v>951.15200000000004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16.59</v>
      </c>
      <c r="O926" s="15">
        <f>'[1]TCE - ANEXO III - Preencher'!P935</f>
        <v>0</v>
      </c>
      <c r="P926" s="16">
        <f t="shared" si="86"/>
        <v>16.59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967.74200000000008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PEDRO RAMOS DE FREITAS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06/2023</v>
      </c>
      <c r="H927" s="14">
        <f>'[1]TCE - ANEXO III - Preencher'!I936</f>
        <v>0</v>
      </c>
      <c r="I927" s="14">
        <f>'[1]TCE - ANEXO III - Preencher'!J936</f>
        <v>267.23360000000002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2.0699999999999998</v>
      </c>
      <c r="O927" s="15">
        <f>'[1]TCE - ANEXO III - Preencher'!P936</f>
        <v>0</v>
      </c>
      <c r="P927" s="16">
        <f t="shared" si="86"/>
        <v>2.0699999999999998</v>
      </c>
      <c r="Q927" s="15">
        <f>'[1]TCE - ANEXO III - Preencher'!R936</f>
        <v>150.29999999999998</v>
      </c>
      <c r="R927" s="15">
        <f>'[1]TCE - ANEXO III - Preencher'!S936</f>
        <v>79.8</v>
      </c>
      <c r="S927" s="16">
        <f t="shared" si="87"/>
        <v>70.499999999999986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339.80360000000002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PEDRO WANDERLEY DE ARAUJO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2251-20</v>
      </c>
      <c r="G928" s="13" t="str">
        <f>IF('[1]TCE - ANEXO III - Preencher'!H937="","",'[1]TCE - ANEXO III - Preencher'!H937)</f>
        <v>06/2023</v>
      </c>
      <c r="H928" s="14">
        <f>'[1]TCE - ANEXO III - Preencher'!I937</f>
        <v>0</v>
      </c>
      <c r="I928" s="14">
        <f>'[1]TCE - ANEXO III - Preencher'!J937</f>
        <v>771.46640000000002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16.59</v>
      </c>
      <c r="O928" s="15">
        <f>'[1]TCE - ANEXO III - Preencher'!P937</f>
        <v>0</v>
      </c>
      <c r="P928" s="16">
        <f t="shared" si="86"/>
        <v>16.59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788.05640000000005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PETERSON CAVALCANTI HOLANDA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2252-25</v>
      </c>
      <c r="G929" s="13" t="str">
        <f>IF('[1]TCE - ANEXO III - Preencher'!H938="","",'[1]TCE - ANEXO III - Preencher'!H938)</f>
        <v>06/2023</v>
      </c>
      <c r="H929" s="14">
        <f>'[1]TCE - ANEXO III - Preencher'!I938</f>
        <v>0</v>
      </c>
      <c r="I929" s="14">
        <f>'[1]TCE - ANEXO III - Preencher'!J938</f>
        <v>1397.3512000000001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16.59</v>
      </c>
      <c r="O929" s="15">
        <f>'[1]TCE - ANEXO III - Preencher'!P938</f>
        <v>0</v>
      </c>
      <c r="P929" s="16">
        <f t="shared" si="86"/>
        <v>16.59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1413.9412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PETRUS MOURA DE ANDRADE LIMA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2252-25</v>
      </c>
      <c r="G930" s="13" t="str">
        <f>IF('[1]TCE - ANEXO III - Preencher'!H939="","",'[1]TCE - ANEXO III - Preencher'!H939)</f>
        <v>06/2023</v>
      </c>
      <c r="H930" s="14">
        <f>'[1]TCE - ANEXO III - Preencher'!I939</f>
        <v>0</v>
      </c>
      <c r="I930" s="14">
        <f>'[1]TCE - ANEXO III - Preencher'!J939</f>
        <v>382.12480000000011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16.59</v>
      </c>
      <c r="O930" s="15">
        <f>'[1]TCE - ANEXO III - Preencher'!P939</f>
        <v>0</v>
      </c>
      <c r="P930" s="16">
        <f t="shared" si="86"/>
        <v>16.59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398.71480000000008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PIERLA RILIA SANTIAGO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06/2023</v>
      </c>
      <c r="H931" s="14">
        <f>'[1]TCE - ANEXO III - Preencher'!I940</f>
        <v>0</v>
      </c>
      <c r="I931" s="14">
        <f>'[1]TCE - ANEXO III - Preencher'!J940</f>
        <v>11.526400000000001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13.596400000000001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POLIANA MARIA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 t="str">
        <f>IF('[1]TCE - ANEXO III - Preencher'!H941="","",'[1]TCE - ANEXO III - Preencher'!H941)</f>
        <v>06/2023</v>
      </c>
      <c r="H932" s="14">
        <f>'[1]TCE - ANEXO III - Preencher'!I941</f>
        <v>0</v>
      </c>
      <c r="I932" s="14">
        <f>'[1]TCE - ANEXO III - Preencher'!J941</f>
        <v>106.2696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75.040000000000006</v>
      </c>
      <c r="S932" s="16">
        <f t="shared" si="87"/>
        <v>-75.040000000000006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33.299599999999984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POLIANA SILVESTRE CORDEIRO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2251-25</v>
      </c>
      <c r="G933" s="13" t="str">
        <f>IF('[1]TCE - ANEXO III - Preencher'!H942="","",'[1]TCE - ANEXO III - Preencher'!H942)</f>
        <v>06/2023</v>
      </c>
      <c r="H933" s="14">
        <f>'[1]TCE - ANEXO III - Preencher'!I942</f>
        <v>0</v>
      </c>
      <c r="I933" s="14">
        <f>'[1]TCE - ANEXO III - Preencher'!J942</f>
        <v>429.60320000000002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16.59</v>
      </c>
      <c r="O933" s="15">
        <f>'[1]TCE - ANEXO III - Preencher'!P942</f>
        <v>0</v>
      </c>
      <c r="P933" s="16">
        <f t="shared" si="86"/>
        <v>16.59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446.19319999999999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POLLYANA MARQUES GONCALVES SAMPAIO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06/2023</v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4.3499999999999996</v>
      </c>
      <c r="O934" s="15">
        <f>'[1]TCE - ANEXO III - Preencher'!P943</f>
        <v>0</v>
      </c>
      <c r="P934" s="16">
        <f t="shared" si="86"/>
        <v>4.3499999999999996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4.3499999999999996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 xml:space="preserve">POLLYANNA GUILHERME VALENCA 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06/2023</v>
      </c>
      <c r="H935" s="14">
        <f>'[1]TCE - ANEXO III - Preencher'!I944</f>
        <v>0</v>
      </c>
      <c r="I935" s="14">
        <f>'[1]TCE - ANEXO III - Preencher'!J944</f>
        <v>234.9136</v>
      </c>
      <c r="J935" s="14">
        <f>'[1]TCE - ANEXO III - Preencher'!K944</f>
        <v>0</v>
      </c>
      <c r="K935" s="15">
        <f>'[1]TCE - ANEXO III - Preencher'!L944</f>
        <v>69.59</v>
      </c>
      <c r="L935" s="15">
        <f>'[1]TCE - ANEXO III - Preencher'!M944</f>
        <v>26.6</v>
      </c>
      <c r="M935" s="15">
        <f t="shared" si="85"/>
        <v>42.99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0</v>
      </c>
      <c r="R935" s="15">
        <f>'[1]TCE - ANEXO III - Preencher'!S944</f>
        <v>79.8</v>
      </c>
      <c r="S935" s="16">
        <f t="shared" si="87"/>
        <v>-79.8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200.17359999999996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POLLYANNA MEDEIROS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2613-05</v>
      </c>
      <c r="G936" s="13" t="str">
        <f>IF('[1]TCE - ANEXO III - Preencher'!H945="","",'[1]TCE - ANEXO III - Preencher'!H945)</f>
        <v>06/2023</v>
      </c>
      <c r="H936" s="14">
        <f>'[1]TCE - ANEXO III - Preencher'!I945</f>
        <v>0</v>
      </c>
      <c r="I936" s="14">
        <f>'[1]TCE - ANEXO III - Preencher'!J945</f>
        <v>475.44479999999999</v>
      </c>
      <c r="J936" s="14">
        <f>'[1]TCE - ANEXO III - Preencher'!K945</f>
        <v>0</v>
      </c>
      <c r="K936" s="15">
        <f>'[1]TCE - ANEXO III - Preencher'!L945</f>
        <v>69.59</v>
      </c>
      <c r="L936" s="15">
        <f>'[1]TCE - ANEXO III - Preencher'!M945</f>
        <v>30</v>
      </c>
      <c r="M936" s="15">
        <f t="shared" si="85"/>
        <v>39.590000000000003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517.10480000000007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POLYANA BEZERRA DE MENEZES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06/2023</v>
      </c>
      <c r="H937" s="14">
        <f>'[1]TCE - ANEXO III - Preencher'!I946</f>
        <v>0</v>
      </c>
      <c r="I937" s="14">
        <f>'[1]TCE - ANEXO III - Preencher'!J946</f>
        <v>257.24720000000002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2.0699999999999998</v>
      </c>
      <c r="O937" s="15">
        <f>'[1]TCE - ANEXO III - Preencher'!P946</f>
        <v>0</v>
      </c>
      <c r="P937" s="16">
        <f t="shared" si="86"/>
        <v>2.0699999999999998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259.31720000000001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PRISCILA PEREIRA DE LIMA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4110-10</v>
      </c>
      <c r="G938" s="13" t="str">
        <f>IF('[1]TCE - ANEXO III - Preencher'!H947="","",'[1]TCE - ANEXO III - Preencher'!H947)</f>
        <v>06/2023</v>
      </c>
      <c r="H938" s="14">
        <f>'[1]TCE - ANEXO III - Preencher'!I947</f>
        <v>0</v>
      </c>
      <c r="I938" s="14">
        <f>'[1]TCE - ANEXO III - Preencher'!J947</f>
        <v>201.55119999999999</v>
      </c>
      <c r="J938" s="14">
        <f>'[1]TCE - ANEXO III - Preencher'!K947</f>
        <v>0</v>
      </c>
      <c r="K938" s="15">
        <f>'[1]TCE - ANEXO III - Preencher'!L947</f>
        <v>69.59</v>
      </c>
      <c r="L938" s="15">
        <f>'[1]TCE - ANEXO III - Preencher'!M947</f>
        <v>26.4</v>
      </c>
      <c r="M938" s="15">
        <f t="shared" si="85"/>
        <v>43.190000000000005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0</v>
      </c>
      <c r="R938" s="15">
        <f>'[1]TCE - ANEXO III - Preencher'!S947</f>
        <v>79.2</v>
      </c>
      <c r="S938" s="16">
        <f t="shared" si="87"/>
        <v>-79.2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167.6112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PRISCILA VANESSA FERREIRA DA SILVA DE LIMA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06/2023</v>
      </c>
      <c r="H939" s="14">
        <f>'[1]TCE - ANEXO III - Preencher'!I948</f>
        <v>0</v>
      </c>
      <c r="I939" s="14">
        <f>'[1]TCE - ANEXO III - Preencher'!J948</f>
        <v>216.98480000000001</v>
      </c>
      <c r="J939" s="14">
        <f>'[1]TCE - ANEXO III - Preencher'!K948</f>
        <v>0</v>
      </c>
      <c r="K939" s="15">
        <f>'[1]TCE - ANEXO III - Preencher'!L948</f>
        <v>69.59</v>
      </c>
      <c r="L939" s="15">
        <f>'[1]TCE - ANEXO III - Preencher'!M948</f>
        <v>26.6</v>
      </c>
      <c r="M939" s="15">
        <f t="shared" si="85"/>
        <v>42.99</v>
      </c>
      <c r="N939" s="15">
        <f>'[1]TCE - ANEXO III - Preencher'!O948</f>
        <v>2.0699999999999998</v>
      </c>
      <c r="O939" s="15">
        <f>'[1]TCE - ANEXO III - Preencher'!P948</f>
        <v>0</v>
      </c>
      <c r="P939" s="16">
        <f t="shared" si="86"/>
        <v>2.0699999999999998</v>
      </c>
      <c r="Q939" s="15">
        <f>'[1]TCE - ANEXO III - Preencher'!R948</f>
        <v>0</v>
      </c>
      <c r="R939" s="15">
        <f>'[1]TCE - ANEXO III - Preencher'!S948</f>
        <v>79.8</v>
      </c>
      <c r="S939" s="16">
        <f t="shared" si="87"/>
        <v>-79.8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182.2448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PRISCILLA DE SOUZA GONCALVES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06/2023</v>
      </c>
      <c r="H940" s="14">
        <f>'[1]TCE - ANEXO III - Preencher'!I949</f>
        <v>0</v>
      </c>
      <c r="I940" s="14">
        <f>'[1]TCE - ANEXO III - Preencher'!J949</f>
        <v>147.50640000000001</v>
      </c>
      <c r="J940" s="14">
        <f>'[1]TCE - ANEXO III - Preencher'!K949</f>
        <v>0</v>
      </c>
      <c r="K940" s="15">
        <f>'[1]TCE - ANEXO III - Preencher'!L949</f>
        <v>69.59</v>
      </c>
      <c r="L940" s="15">
        <f>'[1]TCE - ANEXO III - Preencher'!M949</f>
        <v>26.6</v>
      </c>
      <c r="M940" s="15">
        <f t="shared" si="85"/>
        <v>42.99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192.56640000000002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PRISCILLA TAVARES RODRIGUES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2516-05</v>
      </c>
      <c r="G941" s="13" t="str">
        <f>IF('[1]TCE - ANEXO III - Preencher'!H950="","",'[1]TCE - ANEXO III - Preencher'!H950)</f>
        <v>06/2023</v>
      </c>
      <c r="H941" s="14">
        <f>'[1]TCE - ANEXO III - Preencher'!I950</f>
        <v>0</v>
      </c>
      <c r="I941" s="14">
        <f>'[1]TCE - ANEXO III - Preencher'!J950</f>
        <v>342.25840000000011</v>
      </c>
      <c r="J941" s="14">
        <f>'[1]TCE - ANEXO III - Preencher'!K950</f>
        <v>0</v>
      </c>
      <c r="K941" s="15">
        <f>'[1]TCE - ANEXO III - Preencher'!L950</f>
        <v>69.59</v>
      </c>
      <c r="L941" s="15">
        <f>'[1]TCE - ANEXO III - Preencher'!M950</f>
        <v>30</v>
      </c>
      <c r="M941" s="15">
        <f t="shared" si="85"/>
        <v>39.590000000000003</v>
      </c>
      <c r="N941" s="15">
        <f>'[1]TCE - ANEXO III - Preencher'!O950</f>
        <v>2.0699999999999998</v>
      </c>
      <c r="O941" s="15">
        <f>'[1]TCE - ANEXO III - Preencher'!P950</f>
        <v>0</v>
      </c>
      <c r="P941" s="16">
        <f t="shared" si="86"/>
        <v>2.0699999999999998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383.91840000000008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RAFAEL BARBOSA COUTINHO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5171-10</v>
      </c>
      <c r="G942" s="13" t="str">
        <f>IF('[1]TCE - ANEXO III - Preencher'!H951="","",'[1]TCE - ANEXO III - Preencher'!H951)</f>
        <v>06/2023</v>
      </c>
      <c r="H942" s="14">
        <f>'[1]TCE - ANEXO III - Preencher'!I951</f>
        <v>0</v>
      </c>
      <c r="I942" s="14">
        <f>'[1]TCE - ANEXO III - Preencher'!J951</f>
        <v>320.83679999999998</v>
      </c>
      <c r="J942" s="14">
        <f>'[1]TCE - ANEXO III - Preencher'!K951</f>
        <v>0</v>
      </c>
      <c r="K942" s="15">
        <f>'[1]TCE - ANEXO III - Preencher'!L951</f>
        <v>69.59</v>
      </c>
      <c r="L942" s="15">
        <f>'[1]TCE - ANEXO III - Preencher'!M951</f>
        <v>30</v>
      </c>
      <c r="M942" s="15">
        <f t="shared" si="85"/>
        <v>39.590000000000003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362.49679999999995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RAFAEL BARBOSA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5163-45</v>
      </c>
      <c r="G943" s="13" t="str">
        <f>IF('[1]TCE - ANEXO III - Preencher'!H952="","",'[1]TCE - ANEXO III - Preencher'!H952)</f>
        <v>06/2023</v>
      </c>
      <c r="H943" s="14">
        <f>'[1]TCE - ANEXO III - Preencher'!I952</f>
        <v>0</v>
      </c>
      <c r="I943" s="14">
        <f>'[1]TCE - ANEXO III - Preencher'!J952</f>
        <v>197.048</v>
      </c>
      <c r="J943" s="14">
        <f>'[1]TCE - ANEXO III - Preencher'!K952</f>
        <v>0</v>
      </c>
      <c r="K943" s="15">
        <f>'[1]TCE - ANEXO III - Preencher'!L952</f>
        <v>69.59</v>
      </c>
      <c r="L943" s="15">
        <f>'[1]TCE - ANEXO III - Preencher'!M952</f>
        <v>26.4</v>
      </c>
      <c r="M943" s="15">
        <f t="shared" si="85"/>
        <v>43.190000000000005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0</v>
      </c>
      <c r="R943" s="15">
        <f>'[1]TCE - ANEXO III - Preencher'!S952</f>
        <v>79.2</v>
      </c>
      <c r="S943" s="16">
        <f t="shared" si="87"/>
        <v>-79.2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163.108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RAFAEL NOVAES LEAL JARDIM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2252-25</v>
      </c>
      <c r="G944" s="13" t="str">
        <f>IF('[1]TCE - ANEXO III - Preencher'!H953="","",'[1]TCE - ANEXO III - Preencher'!H953)</f>
        <v>06/2023</v>
      </c>
      <c r="H944" s="14">
        <f>'[1]TCE - ANEXO III - Preencher'!I953</f>
        <v>0</v>
      </c>
      <c r="I944" s="14">
        <f>'[1]TCE - ANEXO III - Preencher'!J953</f>
        <v>352.32159999999999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16.59</v>
      </c>
      <c r="O944" s="15">
        <f>'[1]TCE - ANEXO III - Preencher'!P953</f>
        <v>0</v>
      </c>
      <c r="P944" s="16">
        <f t="shared" si="86"/>
        <v>16.59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368.91159999999996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RAFAEL WANDERLEY DE ALBUQUERQUE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2252-35</v>
      </c>
      <c r="G945" s="13" t="str">
        <f>IF('[1]TCE - ANEXO III - Preencher'!H954="","",'[1]TCE - ANEXO III - Preencher'!H954)</f>
        <v>06/2023</v>
      </c>
      <c r="H945" s="14">
        <f>'[1]TCE - ANEXO III - Preencher'!I954</f>
        <v>0</v>
      </c>
      <c r="I945" s="14">
        <f>'[1]TCE - ANEXO III - Preencher'!J954</f>
        <v>903.76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16.59</v>
      </c>
      <c r="O945" s="15">
        <f>'[1]TCE - ANEXO III - Preencher'!P954</f>
        <v>0</v>
      </c>
      <c r="P945" s="16">
        <f t="shared" si="86"/>
        <v>16.59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920.35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RAFAELA DA SILVA RODRIGUES LIMA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06/2023</v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RAFAELA PEREIRA DAS NEVES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06/2023</v>
      </c>
      <c r="H947" s="14">
        <f>'[1]TCE - ANEXO III - Preencher'!I956</f>
        <v>0</v>
      </c>
      <c r="I947" s="14">
        <f>'[1]TCE - ANEXO III - Preencher'!J956</f>
        <v>202.49039999999999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2.0699999999999998</v>
      </c>
      <c r="O947" s="15">
        <f>'[1]TCE - ANEXO III - Preencher'!P956</f>
        <v>0</v>
      </c>
      <c r="P947" s="16">
        <f t="shared" si="86"/>
        <v>2.0699999999999998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64.78</v>
      </c>
      <c r="U947" s="15">
        <f>'[1]TCE - ANEXO III - Preencher'!V956</f>
        <v>0</v>
      </c>
      <c r="V947" s="16">
        <f t="shared" si="88"/>
        <v>64.78</v>
      </c>
      <c r="W947" s="17" t="str">
        <f>IF('[1]TCE - ANEXO III - Preencher'!X956="","",'[1]TCE - ANEXO III - Preencher'!X956)</f>
        <v>AUXÍLIO CRECHE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269.34039999999999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RAFAELA SANDRI BARROS ALVES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06/2023</v>
      </c>
      <c r="H948" s="14">
        <f>'[1]TCE - ANEXO III - Preencher'!I957</f>
        <v>0</v>
      </c>
      <c r="I948" s="14">
        <f>'[1]TCE - ANEXO III - Preencher'!J957</f>
        <v>322.74560000000002</v>
      </c>
      <c r="J948" s="14">
        <f>'[1]TCE - ANEXO III - Preencher'!K957</f>
        <v>0</v>
      </c>
      <c r="K948" s="15">
        <f>'[1]TCE - ANEXO III - Preencher'!L957</f>
        <v>69.59</v>
      </c>
      <c r="L948" s="15">
        <f>'[1]TCE - ANEXO III - Preencher'!M957</f>
        <v>3.59</v>
      </c>
      <c r="M948" s="15">
        <f t="shared" si="85"/>
        <v>66</v>
      </c>
      <c r="N948" s="15">
        <f>'[1]TCE - ANEXO III - Preencher'!O957</f>
        <v>4.3499999999999996</v>
      </c>
      <c r="O948" s="15">
        <f>'[1]TCE - ANEXO III - Preencher'!P957</f>
        <v>0</v>
      </c>
      <c r="P948" s="16">
        <f t="shared" si="86"/>
        <v>4.3499999999999996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393.09560000000005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RAFAELE DA SILVA SOUZA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06/2023</v>
      </c>
      <c r="H949" s="14">
        <f>'[1]TCE - ANEXO III - Preencher'!I958</f>
        <v>0</v>
      </c>
      <c r="I949" s="14">
        <f>'[1]TCE - ANEXO III - Preencher'!J958</f>
        <v>239.7088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2.0699999999999998</v>
      </c>
      <c r="O949" s="15">
        <f>'[1]TCE - ANEXO III - Preencher'!P958</f>
        <v>0</v>
      </c>
      <c r="P949" s="16">
        <f t="shared" si="86"/>
        <v>2.0699999999999998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241.77879999999999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RAI DE MORAIS E SANTIAGO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2251-25</v>
      </c>
      <c r="G950" s="13" t="str">
        <f>IF('[1]TCE - ANEXO III - Preencher'!H959="","",'[1]TCE - ANEXO III - Preencher'!H959)</f>
        <v>06/2023</v>
      </c>
      <c r="H950" s="14">
        <f>'[1]TCE - ANEXO III - Preencher'!I959</f>
        <v>0</v>
      </c>
      <c r="I950" s="14">
        <f>'[1]TCE - ANEXO III - Preencher'!J959</f>
        <v>346.32319999999999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16.59</v>
      </c>
      <c r="O950" s="15">
        <f>'[1]TCE - ANEXO III - Preencher'!P959</f>
        <v>0</v>
      </c>
      <c r="P950" s="16">
        <f t="shared" si="86"/>
        <v>16.59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362.91319999999996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RAISSA OSIAS TOSCANO DE BRITO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2251-25</v>
      </c>
      <c r="G951" s="13" t="str">
        <f>IF('[1]TCE - ANEXO III - Preencher'!H960="","",'[1]TCE - ANEXO III - Preencher'!H960)</f>
        <v>06/2023</v>
      </c>
      <c r="H951" s="14">
        <f>'[1]TCE - ANEXO III - Preencher'!I960</f>
        <v>0</v>
      </c>
      <c r="I951" s="14">
        <f>'[1]TCE - ANEXO III - Preencher'!J960</f>
        <v>346.32319999999999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16.59</v>
      </c>
      <c r="O951" s="15">
        <f>'[1]TCE - ANEXO III - Preencher'!P960</f>
        <v>0</v>
      </c>
      <c r="P951" s="16">
        <f t="shared" si="86"/>
        <v>16.59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362.91319999999996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RAMACHARAKA NUNES DE BRITO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5151-10</v>
      </c>
      <c r="G952" s="13" t="str">
        <f>IF('[1]TCE - ANEXO III - Preencher'!H961="","",'[1]TCE - ANEXO III - Preencher'!H961)</f>
        <v>06/2023</v>
      </c>
      <c r="H952" s="14">
        <f>'[1]TCE - ANEXO III - Preencher'!I961</f>
        <v>0</v>
      </c>
      <c r="I952" s="14">
        <f>'[1]TCE - ANEXO III - Preencher'!J961</f>
        <v>86.592000000000013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0</v>
      </c>
      <c r="R952" s="15">
        <f>'[1]TCE - ANEXO III - Preencher'!S961</f>
        <v>11.09</v>
      </c>
      <c r="S952" s="16">
        <f t="shared" si="87"/>
        <v>-11.09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77.572000000000003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RANDSON LIMA DE BARROS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7152-10</v>
      </c>
      <c r="G953" s="13" t="str">
        <f>IF('[1]TCE - ANEXO III - Preencher'!H962="","",'[1]TCE - ANEXO III - Preencher'!H962)</f>
        <v>06/2023</v>
      </c>
      <c r="H953" s="14">
        <f>'[1]TCE - ANEXO III - Preencher'!I962</f>
        <v>0</v>
      </c>
      <c r="I953" s="14">
        <f>'[1]TCE - ANEXO III - Preencher'!J962</f>
        <v>204.3192</v>
      </c>
      <c r="J953" s="14">
        <f>'[1]TCE - ANEXO III - Preencher'!K962</f>
        <v>0</v>
      </c>
      <c r="K953" s="15">
        <f>'[1]TCE - ANEXO III - Preencher'!L962</f>
        <v>69.59</v>
      </c>
      <c r="L953" s="15">
        <f>'[1]TCE - ANEXO III - Preencher'!M962</f>
        <v>28.28</v>
      </c>
      <c r="M953" s="15">
        <f t="shared" si="85"/>
        <v>41.31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247.69919999999999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RAQUEL BEZERRA DE SANTANA FELIX DOS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06/2023</v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RAQUEL FERREIRA LEANDRO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06/2023</v>
      </c>
      <c r="H955" s="14">
        <f>'[1]TCE - ANEXO III - Preencher'!I964</f>
        <v>0</v>
      </c>
      <c r="I955" s="14">
        <f>'[1]TCE - ANEXO III - Preencher'!J964</f>
        <v>208.86320000000001</v>
      </c>
      <c r="J955" s="14">
        <f>'[1]TCE - ANEXO III - Preencher'!K964</f>
        <v>0</v>
      </c>
      <c r="K955" s="15">
        <f>'[1]TCE - ANEXO III - Preencher'!L964</f>
        <v>69.59</v>
      </c>
      <c r="L955" s="15">
        <f>'[1]TCE - ANEXO III - Preencher'!M964</f>
        <v>26.6</v>
      </c>
      <c r="M955" s="15">
        <f t="shared" si="85"/>
        <v>42.99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172.7</v>
      </c>
      <c r="R955" s="15">
        <f>'[1]TCE - ANEXO III - Preencher'!S964</f>
        <v>79.8</v>
      </c>
      <c r="S955" s="16">
        <f t="shared" si="87"/>
        <v>92.899999999999991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346.82319999999999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RAQUEL OLIVEIRA DE MORAIS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06/2023</v>
      </c>
      <c r="H956" s="14">
        <f>'[1]TCE - ANEXO III - Preencher'!I965</f>
        <v>0</v>
      </c>
      <c r="I956" s="14">
        <f>'[1]TCE - ANEXO III - Preencher'!J965</f>
        <v>269.63440000000003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271.70440000000002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RASILMA DE MELO CABRAL SANTOS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4110-10</v>
      </c>
      <c r="G957" s="13" t="str">
        <f>IF('[1]TCE - ANEXO III - Preencher'!H966="","",'[1]TCE - ANEXO III - Preencher'!H966)</f>
        <v>06/2023</v>
      </c>
      <c r="H957" s="14">
        <f>'[1]TCE - ANEXO III - Preencher'!I966</f>
        <v>0</v>
      </c>
      <c r="I957" s="14">
        <f>'[1]TCE - ANEXO III - Preencher'!J966</f>
        <v>181.09119999999999</v>
      </c>
      <c r="J957" s="14">
        <f>'[1]TCE - ANEXO III - Preencher'!K966</f>
        <v>0</v>
      </c>
      <c r="K957" s="15">
        <f>'[1]TCE - ANEXO III - Preencher'!L966</f>
        <v>69.59</v>
      </c>
      <c r="L957" s="15">
        <f>'[1]TCE - ANEXO III - Preencher'!M966</f>
        <v>26.4</v>
      </c>
      <c r="M957" s="15">
        <f t="shared" si="85"/>
        <v>43.190000000000005</v>
      </c>
      <c r="N957" s="15">
        <f>'[1]TCE - ANEXO III - Preencher'!O966</f>
        <v>2.0699999999999998</v>
      </c>
      <c r="O957" s="15">
        <f>'[1]TCE - ANEXO III - Preencher'!P966</f>
        <v>0</v>
      </c>
      <c r="P957" s="16">
        <f t="shared" si="86"/>
        <v>2.0699999999999998</v>
      </c>
      <c r="Q957" s="15">
        <f>'[1]TCE - ANEXO III - Preencher'!R966</f>
        <v>0</v>
      </c>
      <c r="R957" s="15">
        <f>'[1]TCE - ANEXO III - Preencher'!S966</f>
        <v>79.2</v>
      </c>
      <c r="S957" s="16">
        <f t="shared" si="87"/>
        <v>-79.2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147.15119999999996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RAYANE DE PAULA FRAGOSO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06/2023</v>
      </c>
      <c r="H958" s="14">
        <f>'[1]TCE - ANEXO III - Preencher'!I967</f>
        <v>0</v>
      </c>
      <c r="I958" s="14">
        <f>'[1]TCE - ANEXO III - Preencher'!J967</f>
        <v>12.077999999999999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176.89999999999998</v>
      </c>
      <c r="R958" s="15">
        <f>'[1]TCE - ANEXO III - Preencher'!S967</f>
        <v>18.809999999999999</v>
      </c>
      <c r="S958" s="16">
        <f t="shared" si="87"/>
        <v>158.08999999999997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172.23799999999997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RAYANE SOARES BRASILEIRO BARROS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06/2023</v>
      </c>
      <c r="H959" s="14">
        <f>'[1]TCE - ANEXO III - Preencher'!I968</f>
        <v>0</v>
      </c>
      <c r="I959" s="14">
        <f>'[1]TCE - ANEXO III - Preencher'!J968</f>
        <v>193.91040000000001</v>
      </c>
      <c r="J959" s="14">
        <f>'[1]TCE - ANEXO III - Preencher'!K968</f>
        <v>0</v>
      </c>
      <c r="K959" s="15">
        <f>'[1]TCE - ANEXO III - Preencher'!L968</f>
        <v>69.59</v>
      </c>
      <c r="L959" s="15">
        <f>'[1]TCE - ANEXO III - Preencher'!M968</f>
        <v>26.6</v>
      </c>
      <c r="M959" s="15">
        <f t="shared" si="85"/>
        <v>42.99</v>
      </c>
      <c r="N959" s="15">
        <f>'[1]TCE - ANEXO III - Preencher'!O968</f>
        <v>2.0699999999999998</v>
      </c>
      <c r="O959" s="15">
        <f>'[1]TCE - ANEXO III - Preencher'!P968</f>
        <v>0</v>
      </c>
      <c r="P959" s="16">
        <f t="shared" si="86"/>
        <v>2.0699999999999998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238.97040000000001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RAYANNE MENDES DE SIQUEIRA DE SOUZA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2234-05</v>
      </c>
      <c r="G960" s="13" t="str">
        <f>IF('[1]TCE - ANEXO III - Preencher'!H969="","",'[1]TCE - ANEXO III - Preencher'!H969)</f>
        <v>06/2023</v>
      </c>
      <c r="H960" s="14">
        <f>'[1]TCE - ANEXO III - Preencher'!I969</f>
        <v>0</v>
      </c>
      <c r="I960" s="14">
        <f>'[1]TCE - ANEXO III - Preencher'!J969</f>
        <v>611.88400000000001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2.0699999999999998</v>
      </c>
      <c r="O960" s="15">
        <f>'[1]TCE - ANEXO III - Preencher'!P969</f>
        <v>0</v>
      </c>
      <c r="P960" s="16">
        <f t="shared" si="86"/>
        <v>2.0699999999999998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613.95400000000006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RAYANNE SOARES FERNANDES CARDONA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2516-05</v>
      </c>
      <c r="G961" s="13" t="str">
        <f>IF('[1]TCE - ANEXO III - Preencher'!H970="","",'[1]TCE - ANEXO III - Preencher'!H970)</f>
        <v>06/2023</v>
      </c>
      <c r="H961" s="14">
        <f>'[1]TCE - ANEXO III - Preencher'!I970</f>
        <v>0</v>
      </c>
      <c r="I961" s="14">
        <f>'[1]TCE - ANEXO III - Preencher'!J970</f>
        <v>252.12559999999999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2.0699999999999998</v>
      </c>
      <c r="O961" s="15">
        <f>'[1]TCE - ANEXO III - Preencher'!P970</f>
        <v>0</v>
      </c>
      <c r="P961" s="16">
        <f t="shared" si="86"/>
        <v>2.0699999999999998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254.19559999999998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RAYRA LAISSA LIMA ALBUQUERQUE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5211-30</v>
      </c>
      <c r="G962" s="13" t="str">
        <f>IF('[1]TCE - ANEXO III - Preencher'!H971="","",'[1]TCE - ANEXO III - Preencher'!H971)</f>
        <v>06/2023</v>
      </c>
      <c r="H962" s="14">
        <f>'[1]TCE - ANEXO III - Preencher'!I971</f>
        <v>0</v>
      </c>
      <c r="I962" s="14">
        <f>'[1]TCE - ANEXO III - Preencher'!J971</f>
        <v>112.30800000000001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114.378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REBECA BEZERRA MAFRA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06/2023</v>
      </c>
      <c r="H963" s="14">
        <f>'[1]TCE - ANEXO III - Preencher'!I972</f>
        <v>0</v>
      </c>
      <c r="I963" s="14">
        <f>'[1]TCE - ANEXO III - Preencher'!J972</f>
        <v>170.4744</v>
      </c>
      <c r="J963" s="14">
        <f>'[1]TCE - ANEXO III - Preencher'!K972</f>
        <v>0</v>
      </c>
      <c r="K963" s="15">
        <f>'[1]TCE - ANEXO III - Preencher'!L972</f>
        <v>69.59</v>
      </c>
      <c r="L963" s="15">
        <f>'[1]TCE - ANEXO III - Preencher'!M972</f>
        <v>26.4</v>
      </c>
      <c r="M963" s="15">
        <f t="shared" si="85"/>
        <v>43.190000000000005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72.400000000000006</v>
      </c>
      <c r="U963" s="15">
        <f>'[1]TCE - ANEXO III - Preencher'!V972</f>
        <v>0</v>
      </c>
      <c r="V963" s="16">
        <f t="shared" si="88"/>
        <v>72.400000000000006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288.13440000000003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REBECA MARIA DE ALMEIDA LUNA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2516-05</v>
      </c>
      <c r="G964" s="13" t="str">
        <f>IF('[1]TCE - ANEXO III - Preencher'!H973="","",'[1]TCE - ANEXO III - Preencher'!H973)</f>
        <v>06/2023</v>
      </c>
      <c r="H964" s="14">
        <f>'[1]TCE - ANEXO III - Preencher'!I973</f>
        <v>0</v>
      </c>
      <c r="I964" s="14">
        <f>'[1]TCE - ANEXO III - Preencher'!J973</f>
        <v>337.68079999999998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239.89999999999998</v>
      </c>
      <c r="R964" s="15">
        <f>'[1]TCE - ANEXO III - Preencher'!S973</f>
        <v>0</v>
      </c>
      <c r="S964" s="16">
        <f t="shared" ref="S964:S1027" si="93">Q964-R964</f>
        <v>239.89999999999998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579.65079999999989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REBECA VAZ VIEIRA DE CASTRO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06/2023</v>
      </c>
      <c r="H965" s="14">
        <f>'[1]TCE - ANEXO III - Preencher'!I974</f>
        <v>0</v>
      </c>
      <c r="I965" s="14">
        <f>'[1]TCE - ANEXO III - Preencher'!J974</f>
        <v>436.72640000000001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4.3499999999999996</v>
      </c>
      <c r="O965" s="15">
        <f>'[1]TCE - ANEXO III - Preencher'!P974</f>
        <v>0</v>
      </c>
      <c r="P965" s="16">
        <f t="shared" si="92"/>
        <v>4.3499999999999996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112.24</v>
      </c>
      <c r="U965" s="15">
        <f>'[1]TCE - ANEXO III - Preencher'!V974</f>
        <v>0</v>
      </c>
      <c r="V965" s="16">
        <f t="shared" si="94"/>
        <v>112.24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553.31640000000004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REBEKA TORRES DE OLIVEIRA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06/2023</v>
      </c>
      <c r="H966" s="14">
        <f>'[1]TCE - ANEXO III - Preencher'!I975</f>
        <v>0</v>
      </c>
      <c r="I966" s="14">
        <f>'[1]TCE - ANEXO III - Preencher'!J975</f>
        <v>549.89279999999997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4.3499999999999996</v>
      </c>
      <c r="O966" s="15">
        <f>'[1]TCE - ANEXO III - Preencher'!P975</f>
        <v>0</v>
      </c>
      <c r="P966" s="16">
        <f t="shared" si="92"/>
        <v>4.3499999999999996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554.24279999999999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REBEKA VITORIA PAULINO DE LIMA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06/2023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64.290000000000006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66.36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REGINA CELI MOURA DE MORAIS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06/2023</v>
      </c>
      <c r="H968" s="14">
        <f>'[1]TCE - ANEXO III - Preencher'!I977</f>
        <v>0</v>
      </c>
      <c r="I968" s="14">
        <f>'[1]TCE - ANEXO III - Preencher'!J977</f>
        <v>186.99119999999999</v>
      </c>
      <c r="J968" s="14">
        <f>'[1]TCE - ANEXO III - Preencher'!K977</f>
        <v>0</v>
      </c>
      <c r="K968" s="15">
        <f>'[1]TCE - ANEXO III - Preencher'!L977</f>
        <v>69.59</v>
      </c>
      <c r="L968" s="15">
        <f>'[1]TCE - ANEXO III - Preencher'!M977</f>
        <v>26.6</v>
      </c>
      <c r="M968" s="15">
        <f t="shared" si="91"/>
        <v>42.99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0</v>
      </c>
      <c r="R968" s="15">
        <f>'[1]TCE - ANEXO III - Preencher'!S977</f>
        <v>79.8</v>
      </c>
      <c r="S968" s="16">
        <f t="shared" si="93"/>
        <v>-79.8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152.25119999999998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REGINA GOMES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5211-30</v>
      </c>
      <c r="G969" s="13" t="str">
        <f>IF('[1]TCE - ANEXO III - Preencher'!H978="","",'[1]TCE - ANEXO III - Preencher'!H978)</f>
        <v>06/2023</v>
      </c>
      <c r="H969" s="14">
        <f>'[1]TCE - ANEXO III - Preencher'!I978</f>
        <v>0</v>
      </c>
      <c r="I969" s="14">
        <f>'[1]TCE - ANEXO III - Preencher'!J978</f>
        <v>124.9216</v>
      </c>
      <c r="J969" s="14">
        <f>'[1]TCE - ANEXO III - Preencher'!K978</f>
        <v>0</v>
      </c>
      <c r="K969" s="15">
        <f>'[1]TCE - ANEXO III - Preencher'!L978</f>
        <v>69.59</v>
      </c>
      <c r="L969" s="15">
        <f>'[1]TCE - ANEXO III - Preencher'!M978</f>
        <v>26.4</v>
      </c>
      <c r="M969" s="15">
        <f t="shared" si="91"/>
        <v>43.190000000000005</v>
      </c>
      <c r="N969" s="15">
        <f>'[1]TCE - ANEXO III - Preencher'!O978</f>
        <v>2.0699999999999998</v>
      </c>
      <c r="O969" s="15">
        <f>'[1]TCE - ANEXO III - Preencher'!P978</f>
        <v>0</v>
      </c>
      <c r="P969" s="16">
        <f t="shared" si="92"/>
        <v>2.0699999999999998</v>
      </c>
      <c r="Q969" s="15">
        <f>'[1]TCE - ANEXO III - Preencher'!R978</f>
        <v>295.7</v>
      </c>
      <c r="R969" s="15">
        <f>'[1]TCE - ANEXO III - Preencher'!S978</f>
        <v>79.2</v>
      </c>
      <c r="S969" s="16">
        <f t="shared" si="93"/>
        <v>216.5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386.6816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REGINELLE SOUSA TERTO JACOB</v>
      </c>
      <c r="E970" s="9" t="str">
        <f>IF('[1]TCE - ANEXO III - Preencher'!F979="4 - Assistência Odontológica","2 - Outros Profissionais da Saúde",'[1]TCE - ANEXO III - Preencher'!F979)</f>
        <v>1 - Médico</v>
      </c>
      <c r="F970" s="12" t="str">
        <f>'[1]TCE - ANEXO III - Preencher'!G979</f>
        <v>2251-25</v>
      </c>
      <c r="G970" s="13" t="str">
        <f>IF('[1]TCE - ANEXO III - Preencher'!H979="","",'[1]TCE - ANEXO III - Preencher'!H979)</f>
        <v>06/2023</v>
      </c>
      <c r="H970" s="14">
        <f>'[1]TCE - ANEXO III - Preencher'!I979</f>
        <v>0</v>
      </c>
      <c r="I970" s="14">
        <f>'[1]TCE - ANEXO III - Preencher'!J979</f>
        <v>1114.816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16.59</v>
      </c>
      <c r="O970" s="15">
        <f>'[1]TCE - ANEXO III - Preencher'!P979</f>
        <v>0</v>
      </c>
      <c r="P970" s="16">
        <f t="shared" si="92"/>
        <v>16.59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1131.4059999999999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REGIRLEIDE PEREIRA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2234-45</v>
      </c>
      <c r="G971" s="13" t="str">
        <f>IF('[1]TCE - ANEXO III - Preencher'!H980="","",'[1]TCE - ANEXO III - Preencher'!H980)</f>
        <v>06/2023</v>
      </c>
      <c r="H971" s="14">
        <f>'[1]TCE - ANEXO III - Preencher'!I980</f>
        <v>0</v>
      </c>
      <c r="I971" s="14">
        <f>'[1]TCE - ANEXO III - Preencher'!J980</f>
        <v>969.7367999999999</v>
      </c>
      <c r="J971" s="14">
        <f>'[1]TCE - ANEXO III - Preencher'!K980</f>
        <v>0</v>
      </c>
      <c r="K971" s="15">
        <f>'[1]TCE - ANEXO III - Preencher'!L980</f>
        <v>69.59</v>
      </c>
      <c r="L971" s="15">
        <f>'[1]TCE - ANEXO III - Preencher'!M980</f>
        <v>30</v>
      </c>
      <c r="M971" s="15">
        <f t="shared" si="91"/>
        <v>39.590000000000003</v>
      </c>
      <c r="N971" s="15">
        <f>'[1]TCE - ANEXO III - Preencher'!O980</f>
        <v>2.0699999999999998</v>
      </c>
      <c r="O971" s="15">
        <f>'[1]TCE - ANEXO III - Preencher'!P980</f>
        <v>0</v>
      </c>
      <c r="P971" s="16">
        <f t="shared" si="92"/>
        <v>2.0699999999999998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1011.3968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REIZA CARLA DE ANDRADE VERCOZA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06/2023</v>
      </c>
      <c r="H972" s="14">
        <f>'[1]TCE - ANEXO III - Preencher'!I981</f>
        <v>0</v>
      </c>
      <c r="I972" s="14">
        <f>'[1]TCE - ANEXO III - Preencher'!J981</f>
        <v>235.64240000000001</v>
      </c>
      <c r="J972" s="14">
        <f>'[1]TCE - ANEXO III - Preencher'!K981</f>
        <v>0</v>
      </c>
      <c r="K972" s="15">
        <f>'[1]TCE - ANEXO III - Preencher'!L981</f>
        <v>69.59</v>
      </c>
      <c r="L972" s="15">
        <f>'[1]TCE - ANEXO III - Preencher'!M981</f>
        <v>30</v>
      </c>
      <c r="M972" s="15">
        <f t="shared" si="91"/>
        <v>39.590000000000003</v>
      </c>
      <c r="N972" s="15">
        <f>'[1]TCE - ANEXO III - Preencher'!O981</f>
        <v>2.0699999999999998</v>
      </c>
      <c r="O972" s="15">
        <f>'[1]TCE - ANEXO III - Preencher'!P981</f>
        <v>0</v>
      </c>
      <c r="P972" s="16">
        <f t="shared" si="92"/>
        <v>2.0699999999999998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277.30239999999998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REJANE DE SOUZA BRAGA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06/2023</v>
      </c>
      <c r="H973" s="14">
        <f>'[1]TCE - ANEXO III - Preencher'!I982</f>
        <v>0</v>
      </c>
      <c r="I973" s="14">
        <f>'[1]TCE - ANEXO III - Preencher'!J982</f>
        <v>206.72479999999999</v>
      </c>
      <c r="J973" s="14">
        <f>'[1]TCE - ANEXO III - Preencher'!K982</f>
        <v>0</v>
      </c>
      <c r="K973" s="15">
        <f>'[1]TCE - ANEXO III - Preencher'!L982</f>
        <v>69.59</v>
      </c>
      <c r="L973" s="15">
        <f>'[1]TCE - ANEXO III - Preencher'!M982</f>
        <v>26.6</v>
      </c>
      <c r="M973" s="15">
        <f t="shared" si="91"/>
        <v>42.99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172.7</v>
      </c>
      <c r="R973" s="15">
        <f>'[1]TCE - ANEXO III - Preencher'!S982</f>
        <v>75.540000000000006</v>
      </c>
      <c r="S973" s="16">
        <f t="shared" si="93"/>
        <v>97.159999999999982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348.94479999999999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REJILANE MELO FALCAO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2234-05</v>
      </c>
      <c r="G974" s="13" t="str">
        <f>IF('[1]TCE - ANEXO III - Preencher'!H983="","",'[1]TCE - ANEXO III - Preencher'!H983)</f>
        <v>06/2023</v>
      </c>
      <c r="H974" s="14">
        <f>'[1]TCE - ANEXO III - Preencher'!I983</f>
        <v>0</v>
      </c>
      <c r="I974" s="14">
        <f>'[1]TCE - ANEXO III - Preencher'!J983</f>
        <v>486.11520000000002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488.18520000000001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RELYDA KEZIA DO NASCIMENTO SOARES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3241-15</v>
      </c>
      <c r="G975" s="13" t="str">
        <f>IF('[1]TCE - ANEXO III - Preencher'!H984="","",'[1]TCE - ANEXO III - Preencher'!H984)</f>
        <v>06/2023</v>
      </c>
      <c r="H975" s="14">
        <f>'[1]TCE - ANEXO III - Preencher'!I984</f>
        <v>0</v>
      </c>
      <c r="I975" s="14">
        <f>'[1]TCE - ANEXO III - Preencher'!J984</f>
        <v>612.58000000000004</v>
      </c>
      <c r="J975" s="14">
        <f>'[1]TCE - ANEXO III - Preencher'!K984</f>
        <v>0</v>
      </c>
      <c r="K975" s="15">
        <f>'[1]TCE - ANEXO III - Preencher'!L984</f>
        <v>69.59</v>
      </c>
      <c r="L975" s="15">
        <f>'[1]TCE - ANEXO III - Preencher'!M984</f>
        <v>12.2</v>
      </c>
      <c r="M975" s="15">
        <f t="shared" si="91"/>
        <v>57.39</v>
      </c>
      <c r="N975" s="15">
        <f>'[1]TCE - ANEXO III - Preencher'!O984</f>
        <v>2.0699999999999998</v>
      </c>
      <c r="O975" s="15">
        <f>'[1]TCE - ANEXO III - Preencher'!P984</f>
        <v>0</v>
      </c>
      <c r="P975" s="16">
        <f t="shared" si="92"/>
        <v>2.0699999999999998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672.04000000000008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RENATA ALBUQUERQUE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06/2023</v>
      </c>
      <c r="H976" s="14">
        <f>'[1]TCE - ANEXO III - Preencher'!I985</f>
        <v>0</v>
      </c>
      <c r="I976" s="14">
        <f>'[1]TCE - ANEXO III - Preencher'!J985</f>
        <v>504.94720000000001</v>
      </c>
      <c r="J976" s="14">
        <f>'[1]TCE - ANEXO III - Preencher'!K985</f>
        <v>0</v>
      </c>
      <c r="K976" s="15">
        <f>'[1]TCE - ANEXO III - Preencher'!L985</f>
        <v>69.59</v>
      </c>
      <c r="L976" s="15">
        <f>'[1]TCE - ANEXO III - Preencher'!M985</f>
        <v>3.59</v>
      </c>
      <c r="M976" s="15">
        <f t="shared" si="91"/>
        <v>66</v>
      </c>
      <c r="N976" s="15">
        <f>'[1]TCE - ANEXO III - Preencher'!O985</f>
        <v>4.3499999999999996</v>
      </c>
      <c r="O976" s="15">
        <f>'[1]TCE - ANEXO III - Preencher'!P985</f>
        <v>0</v>
      </c>
      <c r="P976" s="16">
        <f t="shared" si="92"/>
        <v>4.3499999999999996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575.29720000000009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RENATA ASSUNCAO MARTINS DE OLIVEIRA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06/2023</v>
      </c>
      <c r="H977" s="14">
        <f>'[1]TCE - ANEXO III - Preencher'!I986</f>
        <v>0</v>
      </c>
      <c r="I977" s="14">
        <f>'[1]TCE - ANEXO III - Preencher'!J986</f>
        <v>606.87760000000003</v>
      </c>
      <c r="J977" s="14">
        <f>'[1]TCE - ANEXO III - Preencher'!K986</f>
        <v>0</v>
      </c>
      <c r="K977" s="15">
        <f>'[1]TCE - ANEXO III - Preencher'!L986</f>
        <v>69.59</v>
      </c>
      <c r="L977" s="15">
        <f>'[1]TCE - ANEXO III - Preencher'!M986</f>
        <v>3.59</v>
      </c>
      <c r="M977" s="15">
        <f t="shared" si="91"/>
        <v>66</v>
      </c>
      <c r="N977" s="15">
        <f>'[1]TCE - ANEXO III - Preencher'!O986</f>
        <v>4.3499999999999996</v>
      </c>
      <c r="O977" s="15">
        <f>'[1]TCE - ANEXO III - Preencher'!P986</f>
        <v>0</v>
      </c>
      <c r="P977" s="16">
        <f t="shared" si="92"/>
        <v>4.3499999999999996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677.22760000000005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RENATA BELMIRO DA SILVA NEVES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5152-15</v>
      </c>
      <c r="G978" s="13" t="str">
        <f>IF('[1]TCE - ANEXO III - Preencher'!H987="","",'[1]TCE - ANEXO III - Preencher'!H987)</f>
        <v>06/2023</v>
      </c>
      <c r="H978" s="14">
        <f>'[1]TCE - ANEXO III - Preencher'!I987</f>
        <v>0</v>
      </c>
      <c r="I978" s="14">
        <f>'[1]TCE - ANEXO III - Preencher'!J987</f>
        <v>214.0488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216.11879999999999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 xml:space="preserve">RENATA CRISTINA FREIRE DE SOUZA 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06/2023</v>
      </c>
      <c r="H979" s="14">
        <f>'[1]TCE - ANEXO III - Preencher'!I988</f>
        <v>0</v>
      </c>
      <c r="I979" s="14">
        <f>'[1]TCE - ANEXO III - Preencher'!J988</f>
        <v>236.5856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2.0699999999999998</v>
      </c>
      <c r="O979" s="15">
        <f>'[1]TCE - ANEXO III - Preencher'!P988</f>
        <v>0</v>
      </c>
      <c r="P979" s="16">
        <f t="shared" si="92"/>
        <v>2.0699999999999998</v>
      </c>
      <c r="Q979" s="15">
        <f>'[1]TCE - ANEXO III - Preencher'!R988</f>
        <v>172.7</v>
      </c>
      <c r="R979" s="15">
        <f>'[1]TCE - ANEXO III - Preencher'!S988</f>
        <v>79.8</v>
      </c>
      <c r="S979" s="16">
        <f t="shared" si="93"/>
        <v>92.899999999999991</v>
      </c>
      <c r="T979" s="15">
        <f>'[1]TCE - ANEXO III - Preencher'!U988</f>
        <v>69.41</v>
      </c>
      <c r="U979" s="15">
        <f>'[1]TCE - ANEXO III - Preencher'!V988</f>
        <v>0</v>
      </c>
      <c r="V979" s="16">
        <f t="shared" si="94"/>
        <v>69.41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400.96559999999999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RENATA DA SILVA SANTOS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06/2023</v>
      </c>
      <c r="H980" s="14">
        <f>'[1]TCE - ANEXO III - Preencher'!I989</f>
        <v>0</v>
      </c>
      <c r="I980" s="14">
        <f>'[1]TCE - ANEXO III - Preencher'!J989</f>
        <v>316.3032</v>
      </c>
      <c r="J980" s="14">
        <f>'[1]TCE - ANEXO III - Preencher'!K989</f>
        <v>0</v>
      </c>
      <c r="K980" s="15">
        <f>'[1]TCE - ANEXO III - Preencher'!L989</f>
        <v>69.59</v>
      </c>
      <c r="L980" s="15">
        <f>'[1]TCE - ANEXO III - Preencher'!M989</f>
        <v>26.6</v>
      </c>
      <c r="M980" s="15">
        <f t="shared" si="91"/>
        <v>42.99</v>
      </c>
      <c r="N980" s="15">
        <f>'[1]TCE - ANEXO III - Preencher'!O989</f>
        <v>2.0699999999999998</v>
      </c>
      <c r="O980" s="15">
        <f>'[1]TCE - ANEXO III - Preencher'!P989</f>
        <v>0</v>
      </c>
      <c r="P980" s="16">
        <f t="shared" si="92"/>
        <v>2.0699999999999998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361.36320000000001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RENATA DE ARRUDA CARDOSO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06/2023</v>
      </c>
      <c r="H981" s="14">
        <f>'[1]TCE - ANEXO III - Preencher'!I990</f>
        <v>0</v>
      </c>
      <c r="I981" s="14">
        <f>'[1]TCE - ANEXO III - Preencher'!J990</f>
        <v>324.86799999999999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4.3499999999999996</v>
      </c>
      <c r="O981" s="15">
        <f>'[1]TCE - ANEXO III - Preencher'!P990</f>
        <v>0</v>
      </c>
      <c r="P981" s="16">
        <f t="shared" si="92"/>
        <v>4.3499999999999996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93.52</v>
      </c>
      <c r="U981" s="15">
        <f>'[1]TCE - ANEXO III - Preencher'!V990</f>
        <v>0</v>
      </c>
      <c r="V981" s="16">
        <f t="shared" si="94"/>
        <v>93.52</v>
      </c>
      <c r="W981" s="17" t="str">
        <f>IF('[1]TCE - ANEXO III - Preencher'!X990="","",'[1]TCE - ANEXO III - Preencher'!X990)</f>
        <v>AUXÍLIO CRECHE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422.738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RENATA DOS SANTOS ALVES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06/2023</v>
      </c>
      <c r="H982" s="14">
        <f>'[1]TCE - ANEXO III - Preencher'!I991</f>
        <v>0</v>
      </c>
      <c r="I982" s="14">
        <f>'[1]TCE - ANEXO III - Preencher'!J991</f>
        <v>175.5128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177.58279999999999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RENATA HENRIQUE PEREIRA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2237-10</v>
      </c>
      <c r="G983" s="13" t="str">
        <f>IF('[1]TCE - ANEXO III - Preencher'!H992="","",'[1]TCE - ANEXO III - Preencher'!H992)</f>
        <v>06/2023</v>
      </c>
      <c r="H983" s="14">
        <f>'[1]TCE - ANEXO III - Preencher'!I992</f>
        <v>0</v>
      </c>
      <c r="I983" s="14">
        <f>'[1]TCE - ANEXO III - Preencher'!J992</f>
        <v>300.58159999999998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2.0699999999999998</v>
      </c>
      <c r="O983" s="15">
        <f>'[1]TCE - ANEXO III - Preencher'!P992</f>
        <v>0</v>
      </c>
      <c r="P983" s="16">
        <f t="shared" si="92"/>
        <v>2.0699999999999998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302.65159999999997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RENATA MUNIZ FREIRE VINHAL SIQUEIRA JARDIM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2236-05</v>
      </c>
      <c r="G984" s="13" t="str">
        <f>IF('[1]TCE - ANEXO III - Preencher'!H993="","",'[1]TCE - ANEXO III - Preencher'!H993)</f>
        <v>06/2023</v>
      </c>
      <c r="H984" s="14">
        <f>'[1]TCE - ANEXO III - Preencher'!I993</f>
        <v>0</v>
      </c>
      <c r="I984" s="14">
        <f>'[1]TCE - ANEXO III - Preencher'!J993</f>
        <v>262.83519999999999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4.3499999999999996</v>
      </c>
      <c r="O984" s="15">
        <f>'[1]TCE - ANEXO III - Preencher'!P993</f>
        <v>0</v>
      </c>
      <c r="P984" s="16">
        <f t="shared" si="92"/>
        <v>4.3499999999999996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267.18520000000001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RENATA PEREIRA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5135-05</v>
      </c>
      <c r="G985" s="13" t="str">
        <f>IF('[1]TCE - ANEXO III - Preencher'!H994="","",'[1]TCE - ANEXO III - Preencher'!H994)</f>
        <v>06/2023</v>
      </c>
      <c r="H985" s="14">
        <f>'[1]TCE - ANEXO III - Preencher'!I994</f>
        <v>0</v>
      </c>
      <c r="I985" s="14">
        <f>'[1]TCE - ANEXO III - Preencher'!J994</f>
        <v>214.8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150.19999999999999</v>
      </c>
      <c r="R985" s="15">
        <f>'[1]TCE - ANEXO III - Preencher'!S994</f>
        <v>79.2</v>
      </c>
      <c r="S985" s="16">
        <f t="shared" si="93"/>
        <v>70.999999999999986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287.87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RENATA RIVICA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06/2023</v>
      </c>
      <c r="H986" s="14">
        <f>'[1]TCE - ANEXO III - Preencher'!I995</f>
        <v>0</v>
      </c>
      <c r="I986" s="14">
        <f>'[1]TCE - ANEXO III - Preencher'!J995</f>
        <v>490.73680000000002</v>
      </c>
      <c r="J986" s="14">
        <f>'[1]TCE - ANEXO III - Preencher'!K995</f>
        <v>0</v>
      </c>
      <c r="K986" s="15">
        <f>'[1]TCE - ANEXO III - Preencher'!L995</f>
        <v>69.59</v>
      </c>
      <c r="L986" s="15">
        <f>'[1]TCE - ANEXO III - Preencher'!M995</f>
        <v>3.59</v>
      </c>
      <c r="M986" s="15">
        <f t="shared" si="91"/>
        <v>66</v>
      </c>
      <c r="N986" s="15">
        <f>'[1]TCE - ANEXO III - Preencher'!O995</f>
        <v>4.3499999999999996</v>
      </c>
      <c r="O986" s="15">
        <f>'[1]TCE - ANEXO III - Preencher'!P995</f>
        <v>0</v>
      </c>
      <c r="P986" s="16">
        <f t="shared" si="92"/>
        <v>4.3499999999999996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561.08680000000004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RENATA VANESSA SOUSA DE OLIVEIRA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2521-05</v>
      </c>
      <c r="G987" s="13" t="str">
        <f>IF('[1]TCE - ANEXO III - Preencher'!H996="","",'[1]TCE - ANEXO III - Preencher'!H996)</f>
        <v>06/2023</v>
      </c>
      <c r="H987" s="14">
        <f>'[1]TCE - ANEXO III - Preencher'!I996</f>
        <v>0</v>
      </c>
      <c r="I987" s="14">
        <f>'[1]TCE - ANEXO III - Preencher'!J996</f>
        <v>529.68399999999997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531.75400000000002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RENATA VIEIRA DE ALMEIDA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06/2023</v>
      </c>
      <c r="H988" s="14">
        <f>'[1]TCE - ANEXO III - Preencher'!I997</f>
        <v>0</v>
      </c>
      <c r="I988" s="14">
        <f>'[1]TCE - ANEXO III - Preencher'!J997</f>
        <v>222.05279999999999</v>
      </c>
      <c r="J988" s="14">
        <f>'[1]TCE - ANEXO III - Preencher'!K997</f>
        <v>0</v>
      </c>
      <c r="K988" s="15">
        <f>'[1]TCE - ANEXO III - Preencher'!L997</f>
        <v>69.59</v>
      </c>
      <c r="L988" s="15">
        <f>'[1]TCE - ANEXO III - Preencher'!M997</f>
        <v>26.6</v>
      </c>
      <c r="M988" s="15">
        <f t="shared" si="91"/>
        <v>42.99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161.5</v>
      </c>
      <c r="R988" s="15">
        <f>'[1]TCE - ANEXO III - Preencher'!S997</f>
        <v>0</v>
      </c>
      <c r="S988" s="16">
        <f t="shared" si="93"/>
        <v>161.5</v>
      </c>
      <c r="T988" s="15">
        <f>'[1]TCE - ANEXO III - Preencher'!U997</f>
        <v>69.41</v>
      </c>
      <c r="U988" s="15">
        <f>'[1]TCE - ANEXO III - Preencher'!V997</f>
        <v>0</v>
      </c>
      <c r="V988" s="16">
        <f t="shared" si="94"/>
        <v>69.41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498.02279999999996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RHALDNEY GUEDES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06/2023</v>
      </c>
      <c r="H989" s="14">
        <f>'[1]TCE - ANEXO III - Preencher'!I998</f>
        <v>0</v>
      </c>
      <c r="I989" s="14">
        <f>'[1]TCE - ANEXO III - Preencher'!J998</f>
        <v>354.4264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4.3499999999999996</v>
      </c>
      <c r="O989" s="15">
        <f>'[1]TCE - ANEXO III - Preencher'!P998</f>
        <v>0</v>
      </c>
      <c r="P989" s="16">
        <f t="shared" si="92"/>
        <v>4.3499999999999996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358.77640000000002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RHUAN CARLOS MARQUES CAVALCANTI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2236-05</v>
      </c>
      <c r="G990" s="13" t="str">
        <f>IF('[1]TCE - ANEXO III - Preencher'!H999="","",'[1]TCE - ANEXO III - Preencher'!H999)</f>
        <v>06/2023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4.3499999999999996</v>
      </c>
      <c r="O990" s="15">
        <f>'[1]TCE - ANEXO III - Preencher'!P999</f>
        <v>0</v>
      </c>
      <c r="P990" s="16">
        <f t="shared" si="92"/>
        <v>4.3499999999999996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4.3499999999999996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RICARDO ALVES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5142-25</v>
      </c>
      <c r="G991" s="13" t="str">
        <f>IF('[1]TCE - ANEXO III - Preencher'!H1000="","",'[1]TCE - ANEXO III - Preencher'!H1000)</f>
        <v>06/2023</v>
      </c>
      <c r="H991" s="14">
        <f>'[1]TCE - ANEXO III - Preencher'!I1000</f>
        <v>0</v>
      </c>
      <c r="I991" s="14">
        <f>'[1]TCE - ANEXO III - Preencher'!J1000</f>
        <v>190.08</v>
      </c>
      <c r="J991" s="14">
        <f>'[1]TCE - ANEXO III - Preencher'!K1000</f>
        <v>0</v>
      </c>
      <c r="K991" s="15">
        <f>'[1]TCE - ANEXO III - Preencher'!L1000</f>
        <v>69.59</v>
      </c>
      <c r="L991" s="15">
        <f>'[1]TCE - ANEXO III - Preencher'!M1000</f>
        <v>26.4</v>
      </c>
      <c r="M991" s="15">
        <f t="shared" si="91"/>
        <v>43.190000000000005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172.7</v>
      </c>
      <c r="R991" s="15">
        <f>'[1]TCE - ANEXO III - Preencher'!S1000</f>
        <v>79.2</v>
      </c>
      <c r="S991" s="16">
        <f t="shared" si="93"/>
        <v>93.499999999999986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328.84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RICARDO LEITE VIEIRA FILHO</v>
      </c>
      <c r="E992" s="9" t="str">
        <f>IF('[1]TCE - ANEXO III - Preencher'!F1001="4 - Assistência Odontológica","2 - Outros Profissionais da Saúde",'[1]TCE - ANEXO III - Preencher'!F1001)</f>
        <v>1 - Médico</v>
      </c>
      <c r="F992" s="12" t="str">
        <f>'[1]TCE - ANEXO III - Preencher'!G1001</f>
        <v>2251-25</v>
      </c>
      <c r="G992" s="13" t="str">
        <f>IF('[1]TCE - ANEXO III - Preencher'!H1001="","",'[1]TCE - ANEXO III - Preencher'!H1001)</f>
        <v>06/2023</v>
      </c>
      <c r="H992" s="14">
        <f>'[1]TCE - ANEXO III - Preencher'!I1001</f>
        <v>0</v>
      </c>
      <c r="I992" s="14">
        <f>'[1]TCE - ANEXO III - Preencher'!J1001</f>
        <v>498.94880000000001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16.59</v>
      </c>
      <c r="O992" s="15">
        <f>'[1]TCE - ANEXO III - Preencher'!P1001</f>
        <v>0</v>
      </c>
      <c r="P992" s="16">
        <f t="shared" si="92"/>
        <v>16.59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515.53880000000004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RICARDO SANTANA DOS SANTOS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3226-05</v>
      </c>
      <c r="G993" s="13" t="str">
        <f>IF('[1]TCE - ANEXO III - Preencher'!H1002="","",'[1]TCE - ANEXO III - Preencher'!H1002)</f>
        <v>06/2023</v>
      </c>
      <c r="H993" s="14">
        <f>'[1]TCE - ANEXO III - Preencher'!I1002</f>
        <v>0</v>
      </c>
      <c r="I993" s="14">
        <f>'[1]TCE - ANEXO III - Preencher'!J1002</f>
        <v>207.5248</v>
      </c>
      <c r="J993" s="14">
        <f>'[1]TCE - ANEXO III - Preencher'!K1002</f>
        <v>0</v>
      </c>
      <c r="K993" s="15">
        <f>'[1]TCE - ANEXO III - Preencher'!L1002</f>
        <v>69.59</v>
      </c>
      <c r="L993" s="15">
        <f>'[1]TCE - ANEXO III - Preencher'!M1002</f>
        <v>30</v>
      </c>
      <c r="M993" s="15">
        <f t="shared" si="91"/>
        <v>39.590000000000003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249.1848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RICELY DE ARAUJO SILVA FERREIRA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06/2023</v>
      </c>
      <c r="H994" s="14">
        <f>'[1]TCE - ANEXO III - Preencher'!I1003</f>
        <v>0</v>
      </c>
      <c r="I994" s="14">
        <f>'[1]TCE - ANEXO III - Preencher'!J1003</f>
        <v>280.86959999999999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251.1</v>
      </c>
      <c r="R994" s="15">
        <f>'[1]TCE - ANEXO III - Preencher'!S1003</f>
        <v>134.03</v>
      </c>
      <c r="S994" s="16">
        <f t="shared" si="93"/>
        <v>117.07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400.00959999999998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RILDESA MARIA DOS ANJOS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06/2023</v>
      </c>
      <c r="H995" s="14">
        <f>'[1]TCE - ANEXO III - Preencher'!I1004</f>
        <v>0</v>
      </c>
      <c r="I995" s="14">
        <f>'[1]TCE - ANEXO III - Preencher'!J1004</f>
        <v>219.57040000000001</v>
      </c>
      <c r="J995" s="14">
        <f>'[1]TCE - ANEXO III - Preencher'!K1004</f>
        <v>0</v>
      </c>
      <c r="K995" s="15">
        <f>'[1]TCE - ANEXO III - Preencher'!L1004</f>
        <v>69.59</v>
      </c>
      <c r="L995" s="15">
        <f>'[1]TCE - ANEXO III - Preencher'!M1004</f>
        <v>26.6</v>
      </c>
      <c r="M995" s="15">
        <f t="shared" si="91"/>
        <v>42.99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161.5</v>
      </c>
      <c r="R995" s="15">
        <f>'[1]TCE - ANEXO III - Preencher'!S1004</f>
        <v>79.8</v>
      </c>
      <c r="S995" s="16">
        <f t="shared" si="93"/>
        <v>81.7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346.3304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RINALDO ANTONIO DE AGUIAR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9511-05</v>
      </c>
      <c r="G996" s="13" t="str">
        <f>IF('[1]TCE - ANEXO III - Preencher'!H1005="","",'[1]TCE - ANEXO III - Preencher'!H1005)</f>
        <v>06/2023</v>
      </c>
      <c r="H996" s="14">
        <f>'[1]TCE - ANEXO III - Preencher'!I1005</f>
        <v>0</v>
      </c>
      <c r="I996" s="14">
        <f>'[1]TCE - ANEXO III - Preencher'!J1005</f>
        <v>199.6832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2.0699999999999998</v>
      </c>
      <c r="O996" s="15">
        <f>'[1]TCE - ANEXO III - Preencher'!P1005</f>
        <v>0</v>
      </c>
      <c r="P996" s="16">
        <f t="shared" si="92"/>
        <v>2.0699999999999998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201.75319999999999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RISONETE CARLA CAMPOS DOS SANTOS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06/2023</v>
      </c>
      <c r="H997" s="14">
        <f>'[1]TCE - ANEXO III - Preencher'!I1006</f>
        <v>0</v>
      </c>
      <c r="I997" s="14">
        <f>'[1]TCE - ANEXO III - Preencher'!J1006</f>
        <v>200.25120000000001</v>
      </c>
      <c r="J997" s="14">
        <f>'[1]TCE - ANEXO III - Preencher'!K1006</f>
        <v>0</v>
      </c>
      <c r="K997" s="15">
        <f>'[1]TCE - ANEXO III - Preencher'!L1006</f>
        <v>69.59</v>
      </c>
      <c r="L997" s="15">
        <f>'[1]TCE - ANEXO III - Preencher'!M1006</f>
        <v>26.6</v>
      </c>
      <c r="M997" s="15">
        <f t="shared" si="91"/>
        <v>42.99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172.7</v>
      </c>
      <c r="R997" s="15">
        <f>'[1]TCE - ANEXO III - Preencher'!S1006</f>
        <v>79.8</v>
      </c>
      <c r="S997" s="16">
        <f t="shared" si="93"/>
        <v>92.899999999999991</v>
      </c>
      <c r="T997" s="15">
        <f>'[1]TCE - ANEXO III - Preencher'!U1006</f>
        <v>69.41</v>
      </c>
      <c r="U997" s="15">
        <f>'[1]TCE - ANEXO III - Preencher'!V1006</f>
        <v>0</v>
      </c>
      <c r="V997" s="16">
        <f t="shared" si="94"/>
        <v>69.41</v>
      </c>
      <c r="W997" s="17" t="str">
        <f>IF('[1]TCE - ANEXO III - Preencher'!X1006="","",'[1]TCE - ANEXO III - Preencher'!X1006)</f>
        <v>AUXÍLIO CRECHE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407.62120000000004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RITA DE CASSIA LIRA DA SILVA CAVALCANTE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06/2023</v>
      </c>
      <c r="H998" s="14">
        <f>'[1]TCE - ANEXO III - Preencher'!I1007</f>
        <v>0</v>
      </c>
      <c r="I998" s="14">
        <f>'[1]TCE - ANEXO III - Preencher'!J1007</f>
        <v>201.92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2.0699999999999998</v>
      </c>
      <c r="O998" s="15">
        <f>'[1]TCE - ANEXO III - Preencher'!P1007</f>
        <v>0</v>
      </c>
      <c r="P998" s="16">
        <f t="shared" si="92"/>
        <v>2.0699999999999998</v>
      </c>
      <c r="Q998" s="15">
        <f>'[1]TCE - ANEXO III - Preencher'!R1007</f>
        <v>308.3</v>
      </c>
      <c r="R998" s="15">
        <f>'[1]TCE - ANEXO III - Preencher'!S1007</f>
        <v>79.8</v>
      </c>
      <c r="S998" s="16">
        <f t="shared" si="93"/>
        <v>228.5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432.49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RITA DE CASSIA OLIVEIRA DO NASCIMENTO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5152-05</v>
      </c>
      <c r="G999" s="13" t="str">
        <f>IF('[1]TCE - ANEXO III - Preencher'!H1008="","",'[1]TCE - ANEXO III - Preencher'!H1008)</f>
        <v>06/2023</v>
      </c>
      <c r="H999" s="14">
        <f>'[1]TCE - ANEXO III - Preencher'!I1008</f>
        <v>0</v>
      </c>
      <c r="I999" s="14">
        <f>'[1]TCE - ANEXO III - Preencher'!J1008</f>
        <v>209.8768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2.0699999999999998</v>
      </c>
      <c r="O999" s="15">
        <f>'[1]TCE - ANEXO III - Preencher'!P1008</f>
        <v>0</v>
      </c>
      <c r="P999" s="16">
        <f t="shared" si="92"/>
        <v>2.0699999999999998</v>
      </c>
      <c r="Q999" s="15">
        <f>'[1]TCE - ANEXO III - Preencher'!R1008</f>
        <v>172.7</v>
      </c>
      <c r="R999" s="15">
        <f>'[1]TCE - ANEXO III - Preencher'!S1008</f>
        <v>79.2</v>
      </c>
      <c r="S999" s="16">
        <f t="shared" si="93"/>
        <v>93.499999999999986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305.4468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RITA DE CASSIA REIS DE LIMA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06/2023</v>
      </c>
      <c r="H1000" s="14">
        <f>'[1]TCE - ANEXO III - Preencher'!I1009</f>
        <v>0</v>
      </c>
      <c r="I1000" s="14">
        <f>'[1]TCE - ANEXO III - Preencher'!J1009</f>
        <v>367.2296</v>
      </c>
      <c r="J1000" s="14">
        <f>'[1]TCE - ANEXO III - Preencher'!K1009</f>
        <v>0</v>
      </c>
      <c r="K1000" s="15">
        <f>'[1]TCE - ANEXO III - Preencher'!L1009</f>
        <v>69.59</v>
      </c>
      <c r="L1000" s="15">
        <f>'[1]TCE - ANEXO III - Preencher'!M1009</f>
        <v>3.59</v>
      </c>
      <c r="M1000" s="15">
        <f t="shared" si="91"/>
        <v>66</v>
      </c>
      <c r="N1000" s="15">
        <f>'[1]TCE - ANEXO III - Preencher'!O1009</f>
        <v>4.3499999999999996</v>
      </c>
      <c r="O1000" s="15">
        <f>'[1]TCE - ANEXO III - Preencher'!P1009</f>
        <v>0</v>
      </c>
      <c r="P1000" s="16">
        <f t="shared" si="92"/>
        <v>4.3499999999999996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437.57960000000003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RITA DO NASCIMENTO CUNHA MONTEIRO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06/2023</v>
      </c>
      <c r="H1001" s="14">
        <f>'[1]TCE - ANEXO III - Preencher'!I1010</f>
        <v>0</v>
      </c>
      <c r="I1001" s="14">
        <f>'[1]TCE - ANEXO III - Preencher'!J1010</f>
        <v>145.46960000000001</v>
      </c>
      <c r="J1001" s="14">
        <f>'[1]TCE - ANEXO III - Preencher'!K1010</f>
        <v>0</v>
      </c>
      <c r="K1001" s="15">
        <f>'[1]TCE - ANEXO III - Preencher'!L1010</f>
        <v>69.59</v>
      </c>
      <c r="L1001" s="15">
        <f>'[1]TCE - ANEXO III - Preencher'!M1010</f>
        <v>26.6</v>
      </c>
      <c r="M1001" s="15">
        <f t="shared" si="91"/>
        <v>42.99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340.7</v>
      </c>
      <c r="R1001" s="15">
        <f>'[1]TCE - ANEXO III - Preencher'!S1010</f>
        <v>79.8</v>
      </c>
      <c r="S1001" s="16">
        <f t="shared" si="93"/>
        <v>260.89999999999998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451.42959999999999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ROBERTA AMORIM DE ALMEIDA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06/2023</v>
      </c>
      <c r="H1002" s="14">
        <f>'[1]TCE - ANEXO III - Preencher'!I1011</f>
        <v>0</v>
      </c>
      <c r="I1002" s="14">
        <f>'[1]TCE - ANEXO III - Preencher'!J1011</f>
        <v>249.98480000000001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2.0699999999999998</v>
      </c>
      <c r="O1002" s="15">
        <f>'[1]TCE - ANEXO III - Preencher'!P1011</f>
        <v>0</v>
      </c>
      <c r="P1002" s="16">
        <f t="shared" si="92"/>
        <v>2.0699999999999998</v>
      </c>
      <c r="Q1002" s="15">
        <f>'[1]TCE - ANEXO III - Preencher'!R1011</f>
        <v>150.29999999999998</v>
      </c>
      <c r="R1002" s="15">
        <f>'[1]TCE - ANEXO III - Preencher'!S1011</f>
        <v>77.8</v>
      </c>
      <c r="S1002" s="16">
        <f t="shared" si="93"/>
        <v>72.499999999999986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324.5548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ROBERTA OLIMPIO DE MELO BATISTA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06/2023</v>
      </c>
      <c r="H1003" s="14">
        <f>'[1]TCE - ANEXO III - Preencher'!I1012</f>
        <v>0</v>
      </c>
      <c r="I1003" s="14">
        <f>'[1]TCE - ANEXO III - Preencher'!J1012</f>
        <v>177.76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0</v>
      </c>
      <c r="R1003" s="15">
        <f>'[1]TCE - ANEXO III - Preencher'!S1012</f>
        <v>69.7</v>
      </c>
      <c r="S1003" s="16">
        <f t="shared" si="93"/>
        <v>-69.7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110.12999999999998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ROBERTA RODRIGUES DE OLIVEIRA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06/2023</v>
      </c>
      <c r="H1004" s="14">
        <f>'[1]TCE - ANEXO III - Preencher'!I1013</f>
        <v>0</v>
      </c>
      <c r="I1004" s="14">
        <f>'[1]TCE - ANEXO III - Preencher'!J1013</f>
        <v>472.65600000000001</v>
      </c>
      <c r="J1004" s="14">
        <f>'[1]TCE - ANEXO III - Preencher'!K1013</f>
        <v>0</v>
      </c>
      <c r="K1004" s="15">
        <f>'[1]TCE - ANEXO III - Preencher'!L1013</f>
        <v>69.59</v>
      </c>
      <c r="L1004" s="15">
        <f>'[1]TCE - ANEXO III - Preencher'!M1013</f>
        <v>3.59</v>
      </c>
      <c r="M1004" s="15">
        <f t="shared" si="91"/>
        <v>66</v>
      </c>
      <c r="N1004" s="15">
        <f>'[1]TCE - ANEXO III - Preencher'!O1013</f>
        <v>4.3499999999999996</v>
      </c>
      <c r="O1004" s="15">
        <f>'[1]TCE - ANEXO III - Preencher'!P1013</f>
        <v>0</v>
      </c>
      <c r="P1004" s="16">
        <f t="shared" si="92"/>
        <v>4.3499999999999996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120.26</v>
      </c>
      <c r="U1004" s="15">
        <f>'[1]TCE - ANEXO III - Preencher'!V1013</f>
        <v>0</v>
      </c>
      <c r="V1004" s="16">
        <f t="shared" si="94"/>
        <v>120.26</v>
      </c>
      <c r="W1004" s="17" t="str">
        <f>IF('[1]TCE - ANEXO III - Preencher'!X1013="","",'[1]TCE - ANEXO III - Preencher'!X1013)</f>
        <v>AUXÍLIO CRECHE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663.26599999999996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ROBERTO CESAR DUARTE DE OLIVEIRA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5151-10</v>
      </c>
      <c r="G1005" s="13" t="str">
        <f>IF('[1]TCE - ANEXO III - Preencher'!H1014="","",'[1]TCE - ANEXO III - Preencher'!H1014)</f>
        <v>06/2023</v>
      </c>
      <c r="H1005" s="14">
        <f>'[1]TCE - ANEXO III - Preencher'!I1014</f>
        <v>0</v>
      </c>
      <c r="I1005" s="14">
        <f>'[1]TCE - ANEXO III - Preencher'!J1014</f>
        <v>133.7064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2.0699999999999998</v>
      </c>
      <c r="O1005" s="15">
        <f>'[1]TCE - ANEXO III - Preencher'!P1014</f>
        <v>0</v>
      </c>
      <c r="P1005" s="16">
        <f t="shared" si="92"/>
        <v>2.0699999999999998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135.7764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ROBERTO JOSE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7233-10</v>
      </c>
      <c r="G1006" s="13" t="str">
        <f>IF('[1]TCE - ANEXO III - Preencher'!H1015="","",'[1]TCE - ANEXO III - Preencher'!H1015)</f>
        <v>06/2023</v>
      </c>
      <c r="H1006" s="14">
        <f>'[1]TCE - ANEXO III - Preencher'!I1015</f>
        <v>0</v>
      </c>
      <c r="I1006" s="14">
        <f>'[1]TCE - ANEXO III - Preencher'!J1015</f>
        <v>209.42160000000001</v>
      </c>
      <c r="J1006" s="14">
        <f>'[1]TCE - ANEXO III - Preencher'!K1015</f>
        <v>0</v>
      </c>
      <c r="K1006" s="15">
        <f>'[1]TCE - ANEXO III - Preencher'!L1015</f>
        <v>69.59</v>
      </c>
      <c r="L1006" s="15">
        <f>'[1]TCE - ANEXO III - Preencher'!M1015</f>
        <v>30</v>
      </c>
      <c r="M1006" s="15">
        <f t="shared" si="91"/>
        <v>39.590000000000003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251.08160000000001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ROBSON ROBERTO MARTINS DA SILVA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2251-25</v>
      </c>
      <c r="G1007" s="13" t="str">
        <f>IF('[1]TCE - ANEXO III - Preencher'!H1016="","",'[1]TCE - ANEXO III - Preencher'!H1016)</f>
        <v>06/2023</v>
      </c>
      <c r="H1007" s="14">
        <f>'[1]TCE - ANEXO III - Preencher'!I1016</f>
        <v>0</v>
      </c>
      <c r="I1007" s="14">
        <f>'[1]TCE - ANEXO III - Preencher'!J1016</f>
        <v>549.92240000000004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16.59</v>
      </c>
      <c r="O1007" s="15">
        <f>'[1]TCE - ANEXO III - Preencher'!P1016</f>
        <v>0</v>
      </c>
      <c r="P1007" s="16">
        <f t="shared" si="92"/>
        <v>16.59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566.51240000000007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RODRIGO DO REGO BARROS ARAUJO</v>
      </c>
      <c r="E1008" s="9" t="str">
        <f>IF('[1]TCE - ANEXO III - Preencher'!F1017="4 - Assistência Odontológica","2 - Outros Profissionais da Saúde",'[1]TCE - ANEXO III - Preencher'!F1017)</f>
        <v>1 - Médico</v>
      </c>
      <c r="F1008" s="12" t="str">
        <f>'[1]TCE - ANEXO III - Preencher'!G1017</f>
        <v>2251-25</v>
      </c>
      <c r="G1008" s="13" t="str">
        <f>IF('[1]TCE - ANEXO III - Preencher'!H1017="","",'[1]TCE - ANEXO III - Preencher'!H1017)</f>
        <v>06/2023</v>
      </c>
      <c r="H1008" s="14">
        <f>'[1]TCE - ANEXO III - Preencher'!I1017</f>
        <v>0</v>
      </c>
      <c r="I1008" s="14">
        <f>'[1]TCE - ANEXO III - Preencher'!J1017</f>
        <v>1088.4159999999999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16.59</v>
      </c>
      <c r="O1008" s="15">
        <f>'[1]TCE - ANEXO III - Preencher'!P1017</f>
        <v>0</v>
      </c>
      <c r="P1008" s="16">
        <f t="shared" si="92"/>
        <v>16.59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1105.0059999999999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RODRIGO JOSE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5174-10</v>
      </c>
      <c r="G1009" s="13" t="str">
        <f>IF('[1]TCE - ANEXO III - Preencher'!H1018="","",'[1]TCE - ANEXO III - Preencher'!H1018)</f>
        <v>06/2023</v>
      </c>
      <c r="H1009" s="14">
        <f>'[1]TCE - ANEXO III - Preencher'!I1018</f>
        <v>0</v>
      </c>
      <c r="I1009" s="14">
        <f>'[1]TCE - ANEXO III - Preencher'!J1018</f>
        <v>160.33199999999999</v>
      </c>
      <c r="J1009" s="14">
        <f>'[1]TCE - ANEXO III - Preencher'!K1018</f>
        <v>0</v>
      </c>
      <c r="K1009" s="15">
        <f>'[1]TCE - ANEXO III - Preencher'!L1018</f>
        <v>69.59</v>
      </c>
      <c r="L1009" s="15">
        <f>'[1]TCE - ANEXO III - Preencher'!M1018</f>
        <v>26.4</v>
      </c>
      <c r="M1009" s="15">
        <f t="shared" si="91"/>
        <v>43.190000000000005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205.59199999999998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RODRIGO RIOS PEREIRA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06/2023</v>
      </c>
      <c r="H1010" s="14">
        <f>'[1]TCE - ANEXO III - Preencher'!I1019</f>
        <v>0</v>
      </c>
      <c r="I1010" s="14">
        <f>'[1]TCE - ANEXO III - Preencher'!J1019</f>
        <v>337.32560000000001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4.3499999999999996</v>
      </c>
      <c r="O1010" s="15">
        <f>'[1]TCE - ANEXO III - Preencher'!P1019</f>
        <v>0</v>
      </c>
      <c r="P1010" s="16">
        <f t="shared" si="92"/>
        <v>4.3499999999999996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341.67560000000003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ROGERIO JOSE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3226-05</v>
      </c>
      <c r="G1011" s="13" t="str">
        <f>IF('[1]TCE - ANEXO III - Preencher'!H1020="","",'[1]TCE - ANEXO III - Preencher'!H1020)</f>
        <v>06/2023</v>
      </c>
      <c r="H1011" s="14">
        <f>'[1]TCE - ANEXO III - Preencher'!I1020</f>
        <v>0</v>
      </c>
      <c r="I1011" s="14">
        <f>'[1]TCE - ANEXO III - Preencher'!J1020</f>
        <v>218.05199999999999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220.12199999999999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ROMULO LUIZ DA SILVA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5174-10</v>
      </c>
      <c r="G1012" s="13" t="str">
        <f>IF('[1]TCE - ANEXO III - Preencher'!H1021="","",'[1]TCE - ANEXO III - Preencher'!H1021)</f>
        <v>06/2023</v>
      </c>
      <c r="H1012" s="14">
        <f>'[1]TCE - ANEXO III - Preencher'!I1021</f>
        <v>0</v>
      </c>
      <c r="I1012" s="14">
        <f>'[1]TCE - ANEXO III - Preencher'!J1021</f>
        <v>188.352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2.0699999999999998</v>
      </c>
      <c r="O1012" s="15">
        <f>'[1]TCE - ANEXO III - Preencher'!P1021</f>
        <v>0</v>
      </c>
      <c r="P1012" s="16">
        <f t="shared" si="92"/>
        <v>2.0699999999999998</v>
      </c>
      <c r="Q1012" s="15">
        <f>'[1]TCE - ANEXO III - Preencher'!R1021</f>
        <v>0</v>
      </c>
      <c r="R1012" s="15">
        <f>'[1]TCE - ANEXO III - Preencher'!S1021</f>
        <v>79.2</v>
      </c>
      <c r="S1012" s="16">
        <f t="shared" si="93"/>
        <v>-79.2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111.22199999999999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ROSANGELA LOPES FREIRE DIAS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06/2023</v>
      </c>
      <c r="H1013" s="14">
        <f>'[1]TCE - ANEXO III - Preencher'!I1022</f>
        <v>0</v>
      </c>
      <c r="I1013" s="14">
        <f>'[1]TCE - ANEXO III - Preencher'!J1022</f>
        <v>227.172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2.0699999999999998</v>
      </c>
      <c r="O1013" s="15">
        <f>'[1]TCE - ANEXO III - Preencher'!P1022</f>
        <v>0</v>
      </c>
      <c r="P1013" s="16">
        <f t="shared" si="92"/>
        <v>2.0699999999999998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229.24199999999999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ROSANGELA MARIA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06/2023</v>
      </c>
      <c r="H1014" s="14">
        <f>'[1]TCE - ANEXO III - Preencher'!I1023</f>
        <v>0</v>
      </c>
      <c r="I1014" s="14">
        <f>'[1]TCE - ANEXO III - Preencher'!J1023</f>
        <v>268.58479999999997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172.7</v>
      </c>
      <c r="R1014" s="15">
        <f>'[1]TCE - ANEXO III - Preencher'!S1023</f>
        <v>0</v>
      </c>
      <c r="S1014" s="16">
        <f t="shared" si="93"/>
        <v>172.7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443.35479999999995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ROSANIA MARIA OLIVEIRA NEVES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06/2023</v>
      </c>
      <c r="H1015" s="14">
        <f>'[1]TCE - ANEXO III - Preencher'!I1024</f>
        <v>0</v>
      </c>
      <c r="I1015" s="14">
        <f>'[1]TCE - ANEXO III - Preencher'!J1024</f>
        <v>232.7912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172.7</v>
      </c>
      <c r="R1015" s="15">
        <f>'[1]TCE - ANEXO III - Preencher'!S1024</f>
        <v>79.8</v>
      </c>
      <c r="S1015" s="16">
        <f t="shared" si="93"/>
        <v>92.899999999999991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327.76119999999997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ROSEANE RODRIGUES DA SILVA NASCIMENTO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4110-10</v>
      </c>
      <c r="G1016" s="13" t="str">
        <f>IF('[1]TCE - ANEXO III - Preencher'!H1025="","",'[1]TCE - ANEXO III - Preencher'!H1025)</f>
        <v>06/2023</v>
      </c>
      <c r="H1016" s="14">
        <f>'[1]TCE - ANEXO III - Preencher'!I1025</f>
        <v>0</v>
      </c>
      <c r="I1016" s="14">
        <f>'[1]TCE - ANEXO III - Preencher'!J1025</f>
        <v>164.904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46.54</v>
      </c>
      <c r="U1016" s="15">
        <f>'[1]TCE - ANEXO III - Preencher'!V1025</f>
        <v>0</v>
      </c>
      <c r="V1016" s="16">
        <f t="shared" si="94"/>
        <v>46.54</v>
      </c>
      <c r="W1016" s="17" t="str">
        <f>IF('[1]TCE - ANEXO III - Preencher'!X1025="","",'[1]TCE - ANEXO III - Preencher'!X1025)</f>
        <v>AUXÍLIO CRECHE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213.51399999999998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ROSELI DA SILVA GONCALVES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06/2023</v>
      </c>
      <c r="H1017" s="14">
        <f>'[1]TCE - ANEXO III - Preencher'!I1026</f>
        <v>0</v>
      </c>
      <c r="I1017" s="14">
        <f>'[1]TCE - ANEXO III - Preencher'!J1026</f>
        <v>226.672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228.74199999999999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ROSELLE RIBEIRO DE SENA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06/2023</v>
      </c>
      <c r="H1018" s="14">
        <f>'[1]TCE - ANEXO III - Preencher'!I1027</f>
        <v>0</v>
      </c>
      <c r="I1018" s="14">
        <f>'[1]TCE - ANEXO III - Preencher'!J1027</f>
        <v>284.00959999999998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150.19999999999999</v>
      </c>
      <c r="R1018" s="15">
        <f>'[1]TCE - ANEXO III - Preencher'!S1027</f>
        <v>79.8</v>
      </c>
      <c r="S1018" s="16">
        <f t="shared" si="93"/>
        <v>70.399999999999991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356.47959999999995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ROSEMERY FERREIRA DEMETRIO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06/2023</v>
      </c>
      <c r="H1019" s="14">
        <f>'[1]TCE - ANEXO III - Preencher'!I1028</f>
        <v>0</v>
      </c>
      <c r="I1019" s="14">
        <f>'[1]TCE - ANEXO III - Preencher'!J1028</f>
        <v>237.15440000000001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64.78</v>
      </c>
      <c r="U1019" s="15">
        <f>'[1]TCE - ANEXO III - Preencher'!V1028</f>
        <v>0</v>
      </c>
      <c r="V1019" s="16">
        <f t="shared" si="94"/>
        <v>64.78</v>
      </c>
      <c r="W1019" s="17" t="str">
        <f>IF('[1]TCE - ANEXO III - Preencher'!X1028="","",'[1]TCE - ANEXO III - Preencher'!X1028)</f>
        <v>AUXÍLIO CRECHE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304.00440000000003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ROSENAIDE IRENE DE LIMA BENICIO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06/2023</v>
      </c>
      <c r="H1020" s="14">
        <f>'[1]TCE - ANEXO III - Preencher'!I1029</f>
        <v>0</v>
      </c>
      <c r="I1020" s="14">
        <f>'[1]TCE - ANEXO III - Preencher'!J1029</f>
        <v>241.9408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244.01079999999999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ROSERLANDE DO NASCIMENTO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06/2023</v>
      </c>
      <c r="H1021" s="14">
        <f>'[1]TCE - ANEXO III - Preencher'!I1030</f>
        <v>0</v>
      </c>
      <c r="I1021" s="14">
        <f>'[1]TCE - ANEXO III - Preencher'!J1030</f>
        <v>218.35919999999999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0</v>
      </c>
      <c r="R1021" s="15">
        <f>'[1]TCE - ANEXO III - Preencher'!S1030</f>
        <v>79.8</v>
      </c>
      <c r="S1021" s="16">
        <f t="shared" si="93"/>
        <v>-79.8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140.62919999999997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ROSIANE DE OLIVEIRA FERREIRA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06/2023</v>
      </c>
      <c r="H1022" s="14">
        <f>'[1]TCE - ANEXO III - Preencher'!I1031</f>
        <v>0</v>
      </c>
      <c r="I1022" s="14">
        <f>'[1]TCE - ANEXO III - Preencher'!J1031</f>
        <v>146.01840000000001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148.08840000000001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ROSIANE SEVERINA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5211-30</v>
      </c>
      <c r="G1023" s="13" t="str">
        <f>IF('[1]TCE - ANEXO III - Preencher'!H1032="","",'[1]TCE - ANEXO III - Preencher'!H1032)</f>
        <v>06/2023</v>
      </c>
      <c r="H1023" s="14">
        <f>'[1]TCE - ANEXO III - Preencher'!I1032</f>
        <v>0</v>
      </c>
      <c r="I1023" s="14">
        <f>'[1]TCE - ANEXO III - Preencher'!J1032</f>
        <v>164.9128</v>
      </c>
      <c r="J1023" s="14">
        <f>'[1]TCE - ANEXO III - Preencher'!K1032</f>
        <v>0</v>
      </c>
      <c r="K1023" s="15">
        <f>'[1]TCE - ANEXO III - Preencher'!L1032</f>
        <v>69.59</v>
      </c>
      <c r="L1023" s="15">
        <f>'[1]TCE - ANEXO III - Preencher'!M1032</f>
        <v>26.4</v>
      </c>
      <c r="M1023" s="15">
        <f t="shared" si="91"/>
        <v>43.190000000000005</v>
      </c>
      <c r="N1023" s="15">
        <f>'[1]TCE - ANEXO III - Preencher'!O1032</f>
        <v>2.0699999999999998</v>
      </c>
      <c r="O1023" s="15">
        <f>'[1]TCE - ANEXO III - Preencher'!P1032</f>
        <v>0</v>
      </c>
      <c r="P1023" s="16">
        <f t="shared" si="92"/>
        <v>2.0699999999999998</v>
      </c>
      <c r="Q1023" s="15">
        <f>'[1]TCE - ANEXO III - Preencher'!R1032</f>
        <v>172.7</v>
      </c>
      <c r="R1023" s="15">
        <f>'[1]TCE - ANEXO III - Preencher'!S1032</f>
        <v>73.92</v>
      </c>
      <c r="S1023" s="16">
        <f t="shared" si="93"/>
        <v>98.779999999999987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308.95279999999997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ROSIMERE MARIA DE LIMA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06/2023</v>
      </c>
      <c r="H1024" s="14">
        <f>'[1]TCE - ANEXO III - Preencher'!I1033</f>
        <v>0</v>
      </c>
      <c r="I1024" s="14">
        <f>'[1]TCE - ANEXO III - Preencher'!J1033</f>
        <v>212.02160000000001</v>
      </c>
      <c r="J1024" s="14">
        <f>'[1]TCE - ANEXO III - Preencher'!K1033</f>
        <v>0</v>
      </c>
      <c r="K1024" s="15">
        <f>'[1]TCE - ANEXO III - Preencher'!L1033</f>
        <v>69.59</v>
      </c>
      <c r="L1024" s="15">
        <f>'[1]TCE - ANEXO III - Preencher'!M1033</f>
        <v>26.6</v>
      </c>
      <c r="M1024" s="15">
        <f t="shared" si="91"/>
        <v>42.99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257.08160000000004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ROSIMERE VICENTE CEZAR DE ALBUQUERQUE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5134-30</v>
      </c>
      <c r="G1025" s="13" t="str">
        <f>IF('[1]TCE - ANEXO III - Preencher'!H1034="","",'[1]TCE - ANEXO III - Preencher'!H1034)</f>
        <v>06/2023</v>
      </c>
      <c r="H1025" s="14">
        <f>'[1]TCE - ANEXO III - Preencher'!I1034</f>
        <v>0</v>
      </c>
      <c r="I1025" s="14">
        <f>'[1]TCE - ANEXO III - Preencher'!J1034</f>
        <v>194.36240000000001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196.4324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ROSINEIDE OLIVEIRA PEREIRA MATOS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06/2023</v>
      </c>
      <c r="H1026" s="14">
        <f>'[1]TCE - ANEXO III - Preencher'!I1035</f>
        <v>0</v>
      </c>
      <c r="I1026" s="14">
        <f>'[1]TCE - ANEXO III - Preencher'!J1035</f>
        <v>251.9136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2.0699999999999998</v>
      </c>
      <c r="O1026" s="15">
        <f>'[1]TCE - ANEXO III - Preencher'!P1035</f>
        <v>0</v>
      </c>
      <c r="P1026" s="16">
        <f t="shared" si="92"/>
        <v>2.0699999999999998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253.9836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ROSSANA OLIVEIRA CAVALCANTE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06/2023</v>
      </c>
      <c r="H1027" s="14">
        <f>'[1]TCE - ANEXO III - Preencher'!I1036</f>
        <v>0</v>
      </c>
      <c r="I1027" s="14">
        <f>'[1]TCE - ANEXO III - Preencher'!J1036</f>
        <v>150.17599999999999</v>
      </c>
      <c r="J1027" s="14">
        <f>'[1]TCE - ANEXO III - Preencher'!K1036</f>
        <v>0</v>
      </c>
      <c r="K1027" s="15">
        <f>'[1]TCE - ANEXO III - Preencher'!L1036</f>
        <v>69.59</v>
      </c>
      <c r="L1027" s="15">
        <f>'[1]TCE - ANEXO III - Preencher'!M1036</f>
        <v>26.6</v>
      </c>
      <c r="M1027" s="15">
        <f t="shared" si="91"/>
        <v>42.99</v>
      </c>
      <c r="N1027" s="15">
        <f>'[1]TCE - ANEXO III - Preencher'!O1036</f>
        <v>2.0699999999999998</v>
      </c>
      <c r="O1027" s="15">
        <f>'[1]TCE - ANEXO III - Preencher'!P1036</f>
        <v>0</v>
      </c>
      <c r="P1027" s="16">
        <f t="shared" si="92"/>
        <v>2.0699999999999998</v>
      </c>
      <c r="Q1027" s="15">
        <f>'[1]TCE - ANEXO III - Preencher'!R1036</f>
        <v>161.5</v>
      </c>
      <c r="R1027" s="15">
        <f>'[1]TCE - ANEXO III - Preencher'!S1036</f>
        <v>79.8</v>
      </c>
      <c r="S1027" s="16">
        <f t="shared" si="93"/>
        <v>81.7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276.93599999999998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ROZANA DE LIMA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1421-15</v>
      </c>
      <c r="G1028" s="13" t="str">
        <f>IF('[1]TCE - ANEXO III - Preencher'!H1037="","",'[1]TCE - ANEXO III - Preencher'!H1037)</f>
        <v>06/2023</v>
      </c>
      <c r="H1028" s="14">
        <f>'[1]TCE - ANEXO III - Preencher'!I1037</f>
        <v>0</v>
      </c>
      <c r="I1028" s="14">
        <f>'[1]TCE - ANEXO III - Preencher'!J1037</f>
        <v>852.17520000000002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854.24520000000007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RUAN MATHEUS HENRIQUE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5174-10</v>
      </c>
      <c r="G1029" s="13" t="str">
        <f>IF('[1]TCE - ANEXO III - Preencher'!H1038="","",'[1]TCE - ANEXO III - Preencher'!H1038)</f>
        <v>06/2023</v>
      </c>
      <c r="H1029" s="14">
        <f>'[1]TCE - ANEXO III - Preencher'!I1038</f>
        <v>0</v>
      </c>
      <c r="I1029" s="14">
        <f>'[1]TCE - ANEXO III - Preencher'!J1038</f>
        <v>193.9776</v>
      </c>
      <c r="J1029" s="14">
        <f>'[1]TCE - ANEXO III - Preencher'!K1038</f>
        <v>0</v>
      </c>
      <c r="K1029" s="15">
        <f>'[1]TCE - ANEXO III - Preencher'!L1038</f>
        <v>69.59</v>
      </c>
      <c r="L1029" s="15">
        <f>'[1]TCE - ANEXO III - Preencher'!M1038</f>
        <v>26.4</v>
      </c>
      <c r="M1029" s="15">
        <f t="shared" si="97"/>
        <v>43.190000000000005</v>
      </c>
      <c r="N1029" s="15">
        <f>'[1]TCE - ANEXO III - Preencher'!O1038</f>
        <v>2.0699999999999998</v>
      </c>
      <c r="O1029" s="15">
        <f>'[1]TCE - ANEXO III - Preencher'!P1038</f>
        <v>0</v>
      </c>
      <c r="P1029" s="16">
        <f t="shared" si="98"/>
        <v>2.0699999999999998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239.23759999999999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RUBENS MENDES MIRANDA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3172-10</v>
      </c>
      <c r="G1030" s="13" t="str">
        <f>IF('[1]TCE - ANEXO III - Preencher'!H1039="","",'[1]TCE - ANEXO III - Preencher'!H1039)</f>
        <v>06/2023</v>
      </c>
      <c r="H1030" s="14">
        <f>'[1]TCE - ANEXO III - Preencher'!I1039</f>
        <v>0</v>
      </c>
      <c r="I1030" s="14">
        <f>'[1]TCE - ANEXO III - Preencher'!J1039</f>
        <v>265.98399999999998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268.05399999999997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RUBIANNE LIMA DE SOUZA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06/2023</v>
      </c>
      <c r="H1031" s="14">
        <f>'[1]TCE - ANEXO III - Preencher'!I1040</f>
        <v>0</v>
      </c>
      <c r="I1031" s="14">
        <f>'[1]TCE - ANEXO III - Preencher'!J1040</f>
        <v>460.51679999999999</v>
      </c>
      <c r="J1031" s="14">
        <f>'[1]TCE - ANEXO III - Preencher'!K1040</f>
        <v>0</v>
      </c>
      <c r="K1031" s="15">
        <f>'[1]TCE - ANEXO III - Preencher'!L1040</f>
        <v>69.59</v>
      </c>
      <c r="L1031" s="15">
        <f>'[1]TCE - ANEXO III - Preencher'!M1040</f>
        <v>3.59</v>
      </c>
      <c r="M1031" s="15">
        <f t="shared" si="97"/>
        <v>66</v>
      </c>
      <c r="N1031" s="15">
        <f>'[1]TCE - ANEXO III - Preencher'!O1040</f>
        <v>4.3499999999999996</v>
      </c>
      <c r="O1031" s="15">
        <f>'[1]TCE - ANEXO III - Preencher'!P1040</f>
        <v>0</v>
      </c>
      <c r="P1031" s="16">
        <f t="shared" si="98"/>
        <v>4.3499999999999996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120.26</v>
      </c>
      <c r="U1031" s="15">
        <f>'[1]TCE - ANEXO III - Preencher'!V1040</f>
        <v>0</v>
      </c>
      <c r="V1031" s="16">
        <f t="shared" si="100"/>
        <v>120.26</v>
      </c>
      <c r="W1031" s="17" t="str">
        <f>IF('[1]TCE - ANEXO III - Preencher'!X1040="","",'[1]TCE - ANEXO III - Preencher'!X1040)</f>
        <v>AUXÍLIO CRECHE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651.1268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SAMILE DOS SANTOS BARROS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2236-05</v>
      </c>
      <c r="G1032" s="13" t="str">
        <f>IF('[1]TCE - ANEXO III - Preencher'!H1041="","",'[1]TCE - ANEXO III - Preencher'!H1041)</f>
        <v>06/2023</v>
      </c>
      <c r="H1032" s="14">
        <f>'[1]TCE - ANEXO III - Preencher'!I1041</f>
        <v>0</v>
      </c>
      <c r="I1032" s="14">
        <f>'[1]TCE - ANEXO III - Preencher'!J1041</f>
        <v>492.26639999999998</v>
      </c>
      <c r="J1032" s="14">
        <f>'[1]TCE - ANEXO III - Preencher'!K1041</f>
        <v>0</v>
      </c>
      <c r="K1032" s="15">
        <f>'[1]TCE - ANEXO III - Preencher'!L1041</f>
        <v>69.59</v>
      </c>
      <c r="L1032" s="15">
        <f>'[1]TCE - ANEXO III - Preencher'!M1041</f>
        <v>3.54</v>
      </c>
      <c r="M1032" s="15">
        <f t="shared" si="97"/>
        <v>66.05</v>
      </c>
      <c r="N1032" s="15">
        <f>'[1]TCE - ANEXO III - Preencher'!O1041</f>
        <v>4.3499999999999996</v>
      </c>
      <c r="O1032" s="15">
        <f>'[1]TCE - ANEXO III - Preencher'!P1041</f>
        <v>0</v>
      </c>
      <c r="P1032" s="16">
        <f t="shared" si="98"/>
        <v>4.3499999999999996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112.22</v>
      </c>
      <c r="U1032" s="15">
        <f>'[1]TCE - ANEXO III - Preencher'!V1041</f>
        <v>0</v>
      </c>
      <c r="V1032" s="16">
        <f t="shared" si="100"/>
        <v>112.22</v>
      </c>
      <c r="W1032" s="17" t="str">
        <f>IF('[1]TCE - ANEXO III - Preencher'!X1041="","",'[1]TCE - ANEXO III - Preencher'!X1041)</f>
        <v>AUXÍLIO CRECHE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674.88639999999998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SAMUEL JORGE DA HORA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7711-05</v>
      </c>
      <c r="G1033" s="13" t="str">
        <f>IF('[1]TCE - ANEXO III - Preencher'!H1042="","",'[1]TCE - ANEXO III - Preencher'!H1042)</f>
        <v>06/2023</v>
      </c>
      <c r="H1033" s="14">
        <f>'[1]TCE - ANEXO III - Preencher'!I1042</f>
        <v>0</v>
      </c>
      <c r="I1033" s="14">
        <f>'[1]TCE - ANEXO III - Preencher'!J1042</f>
        <v>140.27279999999999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142.34279999999998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SANDRA ALVES DE ASSIS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06/2023</v>
      </c>
      <c r="H1034" s="14">
        <f>'[1]TCE - ANEXO III - Preencher'!I1043</f>
        <v>0</v>
      </c>
      <c r="I1034" s="14">
        <f>'[1]TCE - ANEXO III - Preencher'!J1043</f>
        <v>476.31439999999998</v>
      </c>
      <c r="J1034" s="14">
        <f>'[1]TCE - ANEXO III - Preencher'!K1043</f>
        <v>0</v>
      </c>
      <c r="K1034" s="15">
        <f>'[1]TCE - ANEXO III - Preencher'!L1043</f>
        <v>69.59</v>
      </c>
      <c r="L1034" s="15">
        <f>'[1]TCE - ANEXO III - Preencher'!M1043</f>
        <v>3.59</v>
      </c>
      <c r="M1034" s="15">
        <f t="shared" si="97"/>
        <v>66</v>
      </c>
      <c r="N1034" s="15">
        <f>'[1]TCE - ANEXO III - Preencher'!O1043</f>
        <v>4.3499999999999996</v>
      </c>
      <c r="O1034" s="15">
        <f>'[1]TCE - ANEXO III - Preencher'!P1043</f>
        <v>0</v>
      </c>
      <c r="P1034" s="16">
        <f t="shared" si="98"/>
        <v>4.3499999999999996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120.26</v>
      </c>
      <c r="U1034" s="15">
        <f>'[1]TCE - ANEXO III - Preencher'!V1043</f>
        <v>0</v>
      </c>
      <c r="V1034" s="16">
        <f t="shared" si="100"/>
        <v>120.26</v>
      </c>
      <c r="W1034" s="17" t="str">
        <f>IF('[1]TCE - ANEXO III - Preencher'!X1043="","",'[1]TCE - ANEXO III - Preencher'!X1043)</f>
        <v>AUXÍLIO CRECHE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666.92439999999999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SANDRA FELIPE SANTOS GOMES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5134-30</v>
      </c>
      <c r="G1035" s="13" t="str">
        <f>IF('[1]TCE - ANEXO III - Preencher'!H1044="","",'[1]TCE - ANEXO III - Preencher'!H1044)</f>
        <v>06/2023</v>
      </c>
      <c r="H1035" s="14">
        <f>'[1]TCE - ANEXO III - Preencher'!I1044</f>
        <v>0</v>
      </c>
      <c r="I1035" s="14">
        <f>'[1]TCE - ANEXO III - Preencher'!J1044</f>
        <v>196.01920000000001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198.08920000000001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SANDRA KARLA DE CASTRO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06/2023</v>
      </c>
      <c r="H1036" s="14">
        <f>'[1]TCE - ANEXO III - Preencher'!I1045</f>
        <v>0</v>
      </c>
      <c r="I1036" s="14">
        <f>'[1]TCE - ANEXO III - Preencher'!J1045</f>
        <v>295.97840000000002</v>
      </c>
      <c r="J1036" s="14">
        <f>'[1]TCE - ANEXO III - Preencher'!K1045</f>
        <v>0</v>
      </c>
      <c r="K1036" s="15">
        <f>'[1]TCE - ANEXO III - Preencher'!L1045</f>
        <v>69.59</v>
      </c>
      <c r="L1036" s="15">
        <f>'[1]TCE - ANEXO III - Preencher'!M1045</f>
        <v>26.6</v>
      </c>
      <c r="M1036" s="15">
        <f t="shared" si="97"/>
        <v>42.99</v>
      </c>
      <c r="N1036" s="15">
        <f>'[1]TCE - ANEXO III - Preencher'!O1045</f>
        <v>2.0699999999999998</v>
      </c>
      <c r="O1036" s="15">
        <f>'[1]TCE - ANEXO III - Preencher'!P1045</f>
        <v>0</v>
      </c>
      <c r="P1036" s="16">
        <f t="shared" si="98"/>
        <v>2.0699999999999998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341.03840000000002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SANDRA LUCIA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06/2023</v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2.0699999999999998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SANDRA LUCIA JANUARIO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06/2023</v>
      </c>
      <c r="H1038" s="14">
        <f>'[1]TCE - ANEXO III - Preencher'!I1047</f>
        <v>0</v>
      </c>
      <c r="I1038" s="14">
        <f>'[1]TCE - ANEXO III - Preencher'!J1047</f>
        <v>123.8104</v>
      </c>
      <c r="J1038" s="14">
        <f>'[1]TCE - ANEXO III - Preencher'!K1047</f>
        <v>0</v>
      </c>
      <c r="K1038" s="15">
        <f>'[1]TCE - ANEXO III - Preencher'!L1047</f>
        <v>69.59</v>
      </c>
      <c r="L1038" s="15">
        <f>'[1]TCE - ANEXO III - Preencher'!M1047</f>
        <v>26.6</v>
      </c>
      <c r="M1038" s="15">
        <f t="shared" si="97"/>
        <v>42.99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119.5</v>
      </c>
      <c r="R1038" s="15">
        <f>'[1]TCE - ANEXO III - Preencher'!S1047</f>
        <v>31.2</v>
      </c>
      <c r="S1038" s="16">
        <f t="shared" si="99"/>
        <v>88.3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257.17039999999997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SANDRA MARIA DE SOUZA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06/2023</v>
      </c>
      <c r="H1039" s="14">
        <f>'[1]TCE - ANEXO III - Preencher'!I1048</f>
        <v>0</v>
      </c>
      <c r="I1039" s="14">
        <f>'[1]TCE - ANEXO III - Preencher'!J1048</f>
        <v>205.02080000000001</v>
      </c>
      <c r="J1039" s="14">
        <f>'[1]TCE - ANEXO III - Preencher'!K1048</f>
        <v>0</v>
      </c>
      <c r="K1039" s="15">
        <f>'[1]TCE - ANEXO III - Preencher'!L1048</f>
        <v>69.59</v>
      </c>
      <c r="L1039" s="15">
        <f>'[1]TCE - ANEXO III - Preencher'!M1048</f>
        <v>26.6</v>
      </c>
      <c r="M1039" s="15">
        <f t="shared" si="97"/>
        <v>42.99</v>
      </c>
      <c r="N1039" s="15">
        <f>'[1]TCE - ANEXO III - Preencher'!O1048</f>
        <v>2.0699999999999998</v>
      </c>
      <c r="O1039" s="15">
        <f>'[1]TCE - ANEXO III - Preencher'!P1048</f>
        <v>0</v>
      </c>
      <c r="P1039" s="16">
        <f t="shared" si="98"/>
        <v>2.0699999999999998</v>
      </c>
      <c r="Q1039" s="15">
        <f>'[1]TCE - ANEXO III - Preencher'!R1048</f>
        <v>150.19999999999999</v>
      </c>
      <c r="R1039" s="15">
        <f>'[1]TCE - ANEXO III - Preencher'!S1048</f>
        <v>67.010000000000005</v>
      </c>
      <c r="S1039" s="16">
        <f t="shared" si="99"/>
        <v>83.189999999999984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333.27080000000001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SANDRA MARIA MARTINS PEREIRA ADELINO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06/2023</v>
      </c>
      <c r="H1040" s="14">
        <f>'[1]TCE - ANEXO III - Preencher'!I1049</f>
        <v>0</v>
      </c>
      <c r="I1040" s="14">
        <f>'[1]TCE - ANEXO III - Preencher'!J1049</f>
        <v>203.5016</v>
      </c>
      <c r="J1040" s="14">
        <f>'[1]TCE - ANEXO III - Preencher'!K1049</f>
        <v>0</v>
      </c>
      <c r="K1040" s="15">
        <f>'[1]TCE - ANEXO III - Preencher'!L1049</f>
        <v>69.59</v>
      </c>
      <c r="L1040" s="15">
        <f>'[1]TCE - ANEXO III - Preencher'!M1049</f>
        <v>26.6</v>
      </c>
      <c r="M1040" s="15">
        <f t="shared" si="97"/>
        <v>42.99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248.5616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SANDRO CARLOS DE SOUZA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3241-15</v>
      </c>
      <c r="G1041" s="13" t="str">
        <f>IF('[1]TCE - ANEXO III - Preencher'!H1050="","",'[1]TCE - ANEXO III - Preencher'!H1050)</f>
        <v>06/2023</v>
      </c>
      <c r="H1041" s="14">
        <f>'[1]TCE - ANEXO III - Preencher'!I1050</f>
        <v>0</v>
      </c>
      <c r="I1041" s="14">
        <f>'[1]TCE - ANEXO III - Preencher'!J1050</f>
        <v>419.54880000000003</v>
      </c>
      <c r="J1041" s="14">
        <f>'[1]TCE - ANEXO III - Preencher'!K1050</f>
        <v>0</v>
      </c>
      <c r="K1041" s="15">
        <f>'[1]TCE - ANEXO III - Preencher'!L1050</f>
        <v>69.59</v>
      </c>
      <c r="L1041" s="15">
        <f>'[1]TCE - ANEXO III - Preencher'!M1050</f>
        <v>9.49</v>
      </c>
      <c r="M1041" s="15">
        <f t="shared" si="97"/>
        <v>60.1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116.7</v>
      </c>
      <c r="R1041" s="15">
        <f>'[1]TCE - ANEXO III - Preencher'!S1050</f>
        <v>72.34</v>
      </c>
      <c r="S1041" s="16">
        <f t="shared" si="99"/>
        <v>44.36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526.0788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SANDRO ROGERIO DE OLIVEIRA JUNIOR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06/2023</v>
      </c>
      <c r="H1042" s="14">
        <f>'[1]TCE - ANEXO III - Preencher'!I1051</f>
        <v>0</v>
      </c>
      <c r="I1042" s="14">
        <f>'[1]TCE - ANEXO III - Preencher'!J1051</f>
        <v>222.67359999999999</v>
      </c>
      <c r="J1042" s="14">
        <f>'[1]TCE - ANEXO III - Preencher'!K1051</f>
        <v>0</v>
      </c>
      <c r="K1042" s="15">
        <f>'[1]TCE - ANEXO III - Preencher'!L1051</f>
        <v>69.59</v>
      </c>
      <c r="L1042" s="15">
        <f>'[1]TCE - ANEXO III - Preencher'!M1051</f>
        <v>26.6</v>
      </c>
      <c r="M1042" s="15">
        <f t="shared" si="97"/>
        <v>42.99</v>
      </c>
      <c r="N1042" s="15">
        <f>'[1]TCE - ANEXO III - Preencher'!O1051</f>
        <v>2.0699999999999998</v>
      </c>
      <c r="O1042" s="15">
        <f>'[1]TCE - ANEXO III - Preencher'!P1051</f>
        <v>0</v>
      </c>
      <c r="P1042" s="16">
        <f t="shared" si="98"/>
        <v>2.0699999999999998</v>
      </c>
      <c r="Q1042" s="15">
        <f>'[1]TCE - ANEXO III - Preencher'!R1051</f>
        <v>172.7</v>
      </c>
      <c r="R1042" s="15">
        <f>'[1]TCE - ANEXO III - Preencher'!S1051</f>
        <v>79.8</v>
      </c>
      <c r="S1042" s="16">
        <f t="shared" si="99"/>
        <v>92.899999999999991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360.63359999999994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SANDRO SILVA RODRIGUES DOS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5174-10</v>
      </c>
      <c r="G1043" s="13" t="str">
        <f>IF('[1]TCE - ANEXO III - Preencher'!H1052="","",'[1]TCE - ANEXO III - Preencher'!H1052)</f>
        <v>06/2023</v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8004.22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2.0699999999999998</v>
      </c>
      <c r="O1043" s="15">
        <f>'[1]TCE - ANEXO III - Preencher'!P1052</f>
        <v>0</v>
      </c>
      <c r="P1043" s="16">
        <f t="shared" si="98"/>
        <v>2.0699999999999998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8006.29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SANDY PEREIRA BRUNO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06/2023</v>
      </c>
      <c r="H1044" s="14">
        <f>'[1]TCE - ANEXO III - Preencher'!I1053</f>
        <v>0</v>
      </c>
      <c r="I1044" s="14">
        <f>'[1]TCE - ANEXO III - Preencher'!J1053</f>
        <v>491.27760000000001</v>
      </c>
      <c r="J1044" s="14">
        <f>'[1]TCE - ANEXO III - Preencher'!K1053</f>
        <v>0</v>
      </c>
      <c r="K1044" s="15">
        <f>'[1]TCE - ANEXO III - Preencher'!L1053</f>
        <v>69.59</v>
      </c>
      <c r="L1044" s="15">
        <f>'[1]TCE - ANEXO III - Preencher'!M1053</f>
        <v>3.59</v>
      </c>
      <c r="M1044" s="15">
        <f t="shared" si="97"/>
        <v>66</v>
      </c>
      <c r="N1044" s="15">
        <f>'[1]TCE - ANEXO III - Preencher'!O1053</f>
        <v>4.3499999999999996</v>
      </c>
      <c r="O1044" s="15">
        <f>'[1]TCE - ANEXO III - Preencher'!P1053</f>
        <v>0</v>
      </c>
      <c r="P1044" s="16">
        <f t="shared" si="98"/>
        <v>4.3499999999999996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561.62760000000003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SARA BEATRIZ ALVES DE SANTANA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2251-25</v>
      </c>
      <c r="G1045" s="13" t="str">
        <f>IF('[1]TCE - ANEXO III - Preencher'!H1054="","",'[1]TCE - ANEXO III - Preencher'!H1054)</f>
        <v>06/2023</v>
      </c>
      <c r="H1045" s="14">
        <f>'[1]TCE - ANEXO III - Preencher'!I1054</f>
        <v>0</v>
      </c>
      <c r="I1045" s="14">
        <f>'[1]TCE - ANEXO III - Preencher'!J1054</f>
        <v>947.99199999999996</v>
      </c>
      <c r="J1045" s="14">
        <f>'[1]TCE - ANEXO III - Preencher'!K1054</f>
        <v>0</v>
      </c>
      <c r="K1045" s="15">
        <f>'[1]TCE - ANEXO III - Preencher'!L1054</f>
        <v>69.59</v>
      </c>
      <c r="L1045" s="15">
        <f>'[1]TCE - ANEXO III - Preencher'!M1054</f>
        <v>15.84</v>
      </c>
      <c r="M1045" s="15">
        <f t="shared" si="97"/>
        <v>53.75</v>
      </c>
      <c r="N1045" s="15">
        <f>'[1]TCE - ANEXO III - Preencher'!O1054</f>
        <v>16.59</v>
      </c>
      <c r="O1045" s="15">
        <f>'[1]TCE - ANEXO III - Preencher'!P1054</f>
        <v>0</v>
      </c>
      <c r="P1045" s="16">
        <f t="shared" si="98"/>
        <v>16.59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1018.332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SARA VICENTE DE SANTANA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5135-05</v>
      </c>
      <c r="G1046" s="13" t="str">
        <f>IF('[1]TCE - ANEXO III - Preencher'!H1055="","",'[1]TCE - ANEXO III - Preencher'!H1055)</f>
        <v>06/2023</v>
      </c>
      <c r="H1046" s="14">
        <f>'[1]TCE - ANEXO III - Preencher'!I1055</f>
        <v>0</v>
      </c>
      <c r="I1046" s="14">
        <f>'[1]TCE - ANEXO III - Preencher'!J1055</f>
        <v>172.48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251.1</v>
      </c>
      <c r="R1046" s="15">
        <f>'[1]TCE - ANEXO III - Preencher'!S1055</f>
        <v>79.2</v>
      </c>
      <c r="S1046" s="16">
        <f t="shared" si="99"/>
        <v>171.89999999999998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346.44999999999993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SARAH RIBEIRO PESSOA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5135-05</v>
      </c>
      <c r="G1047" s="13" t="str">
        <f>IF('[1]TCE - ANEXO III - Preencher'!H1056="","",'[1]TCE - ANEXO III - Preencher'!H1056)</f>
        <v>06/2023</v>
      </c>
      <c r="H1047" s="14">
        <f>'[1]TCE - ANEXO III - Preencher'!I1056</f>
        <v>0</v>
      </c>
      <c r="I1047" s="14">
        <f>'[1]TCE - ANEXO III - Preencher'!J1056</f>
        <v>86.592000000000013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101.3</v>
      </c>
      <c r="R1047" s="15">
        <f>'[1]TCE - ANEXO III - Preencher'!S1056</f>
        <v>34.32</v>
      </c>
      <c r="S1047" s="16">
        <f t="shared" si="99"/>
        <v>66.97999999999999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155.642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SARAH SOUZA DANTAS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2251-25</v>
      </c>
      <c r="G1048" s="13" t="str">
        <f>IF('[1]TCE - ANEXO III - Preencher'!H1057="","",'[1]TCE - ANEXO III - Preencher'!H1057)</f>
        <v>06/2023</v>
      </c>
      <c r="H1048" s="14">
        <f>'[1]TCE - ANEXO III - Preencher'!I1057</f>
        <v>0</v>
      </c>
      <c r="I1048" s="14">
        <f>'[1]TCE - ANEXO III - Preencher'!J1057</f>
        <v>1184.204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16.59</v>
      </c>
      <c r="O1048" s="15">
        <f>'[1]TCE - ANEXO III - Preencher'!P1057</f>
        <v>0</v>
      </c>
      <c r="P1048" s="16">
        <f t="shared" si="98"/>
        <v>16.59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1200.7939999999999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SEBASTIANA JOSEFA DE SANTANA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06/2023</v>
      </c>
      <c r="H1049" s="14">
        <f>'[1]TCE - ANEXO III - Preencher'!I1058</f>
        <v>0</v>
      </c>
      <c r="I1049" s="14">
        <f>'[1]TCE - ANEXO III - Preencher'!J1058</f>
        <v>198.4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200.47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SERGIO LUIS DA SILVA CALISTO</v>
      </c>
      <c r="E1050" s="9" t="str">
        <f>IF('[1]TCE - ANEXO III - Preencher'!F1059="4 - Assistência Odontológica","2 - Outros Profissionais da Saúde",'[1]TCE - ANEXO III - Preencher'!F1059)</f>
        <v>1 - Médico</v>
      </c>
      <c r="F1050" s="12" t="str">
        <f>'[1]TCE - ANEXO III - Preencher'!G1059</f>
        <v>2252-25</v>
      </c>
      <c r="G1050" s="13" t="str">
        <f>IF('[1]TCE - ANEXO III - Preencher'!H1059="","",'[1]TCE - ANEXO III - Preencher'!H1059)</f>
        <v>06/2023</v>
      </c>
      <c r="H1050" s="14">
        <f>'[1]TCE - ANEXO III - Preencher'!I1059</f>
        <v>0</v>
      </c>
      <c r="I1050" s="14">
        <f>'[1]TCE - ANEXO III - Preencher'!J1059</f>
        <v>449.53680000000003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16.59</v>
      </c>
      <c r="O1050" s="15">
        <f>'[1]TCE - ANEXO III - Preencher'!P1059</f>
        <v>0</v>
      </c>
      <c r="P1050" s="16">
        <f t="shared" si="98"/>
        <v>16.59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466.1268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SERGIO MURILO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5151-10</v>
      </c>
      <c r="G1051" s="13" t="str">
        <f>IF('[1]TCE - ANEXO III - Preencher'!H1060="","",'[1]TCE - ANEXO III - Preencher'!H1060)</f>
        <v>06/2023</v>
      </c>
      <c r="H1051" s="14">
        <f>'[1]TCE - ANEXO III - Preencher'!I1060</f>
        <v>0</v>
      </c>
      <c r="I1051" s="14">
        <f>'[1]TCE - ANEXO III - Preencher'!J1060</f>
        <v>206.4984</v>
      </c>
      <c r="J1051" s="14">
        <f>'[1]TCE - ANEXO III - Preencher'!K1060</f>
        <v>0</v>
      </c>
      <c r="K1051" s="15">
        <f>'[1]TCE - ANEXO III - Preencher'!L1060</f>
        <v>69.59</v>
      </c>
      <c r="L1051" s="15">
        <f>'[1]TCE - ANEXO III - Preencher'!M1060</f>
        <v>26.4</v>
      </c>
      <c r="M1051" s="15">
        <f t="shared" si="97"/>
        <v>43.190000000000005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251.75839999999999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SERGIO ROBERTO DE SOUZA MEIRELES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5142-25</v>
      </c>
      <c r="G1052" s="13" t="str">
        <f>IF('[1]TCE - ANEXO III - Preencher'!H1061="","",'[1]TCE - ANEXO III - Preencher'!H1061)</f>
        <v>06/2023</v>
      </c>
      <c r="H1052" s="14">
        <f>'[1]TCE - ANEXO III - Preencher'!I1061</f>
        <v>0</v>
      </c>
      <c r="I1052" s="14">
        <f>'[1]TCE - ANEXO III - Preencher'!J1061</f>
        <v>189.07759999999999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191.14759999999998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SERVIO FIDNEY BRANDAO DE MENEZES CORREIA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2252-25</v>
      </c>
      <c r="G1053" s="13" t="str">
        <f>IF('[1]TCE - ANEXO III - Preencher'!H1062="","",'[1]TCE - ANEXO III - Preencher'!H1062)</f>
        <v>06/2023</v>
      </c>
      <c r="H1053" s="14">
        <f>'[1]TCE - ANEXO III - Preencher'!I1062</f>
        <v>0</v>
      </c>
      <c r="I1053" s="14">
        <f>'[1]TCE - ANEXO III - Preencher'!J1062</f>
        <v>1353.3271999999999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16.59</v>
      </c>
      <c r="O1053" s="15">
        <f>'[1]TCE - ANEXO III - Preencher'!P1062</f>
        <v>0</v>
      </c>
      <c r="P1053" s="16">
        <f t="shared" si="98"/>
        <v>16.59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1369.9171999999999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SEVERINA ANUNCIADA DA SILVA VIEIRA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06/2023</v>
      </c>
      <c r="H1054" s="14">
        <f>'[1]TCE - ANEXO III - Preencher'!I1063</f>
        <v>0</v>
      </c>
      <c r="I1054" s="14">
        <f>'[1]TCE - ANEXO III - Preencher'!J1063</f>
        <v>167.14320000000001</v>
      </c>
      <c r="J1054" s="14">
        <f>'[1]TCE - ANEXO III - Preencher'!K1063</f>
        <v>0</v>
      </c>
      <c r="K1054" s="15">
        <f>'[1]TCE - ANEXO III - Preencher'!L1063</f>
        <v>69.59</v>
      </c>
      <c r="L1054" s="15">
        <f>'[1]TCE - ANEXO III - Preencher'!M1063</f>
        <v>26.6</v>
      </c>
      <c r="M1054" s="15">
        <f t="shared" si="97"/>
        <v>42.99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140.5</v>
      </c>
      <c r="R1054" s="15">
        <f>'[1]TCE - ANEXO III - Preencher'!S1063</f>
        <v>79.8</v>
      </c>
      <c r="S1054" s="16">
        <f t="shared" si="99"/>
        <v>60.7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272.90320000000003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SEVERINA BRAZ DOS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06/2023</v>
      </c>
      <c r="H1055" s="14">
        <f>'[1]TCE - ANEXO III - Preencher'!I1064</f>
        <v>0</v>
      </c>
      <c r="I1055" s="14">
        <f>'[1]TCE - ANEXO III - Preencher'!J1064</f>
        <v>238.99119999999999</v>
      </c>
      <c r="J1055" s="14">
        <f>'[1]TCE - ANEXO III - Preencher'!K1064</f>
        <v>0</v>
      </c>
      <c r="K1055" s="15">
        <f>'[1]TCE - ANEXO III - Preencher'!L1064</f>
        <v>69.59</v>
      </c>
      <c r="L1055" s="15">
        <f>'[1]TCE - ANEXO III - Preencher'!M1064</f>
        <v>26.6</v>
      </c>
      <c r="M1055" s="15">
        <f t="shared" si="97"/>
        <v>42.99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172.7</v>
      </c>
      <c r="R1055" s="15">
        <f>'[1]TCE - ANEXO III - Preencher'!S1064</f>
        <v>79.8</v>
      </c>
      <c r="S1055" s="16">
        <f t="shared" si="99"/>
        <v>92.899999999999991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376.95119999999997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SEVERINO ZEFERINO DE SOUZA FILHO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9511-05</v>
      </c>
      <c r="G1056" s="13" t="str">
        <f>IF('[1]TCE - ANEXO III - Preencher'!H1065="","",'[1]TCE - ANEXO III - Preencher'!H1065)</f>
        <v>06/2023</v>
      </c>
      <c r="H1056" s="14">
        <f>'[1]TCE - ANEXO III - Preencher'!I1065</f>
        <v>0</v>
      </c>
      <c r="I1056" s="14">
        <f>'[1]TCE - ANEXO III - Preencher'!J1065</f>
        <v>214.74879999999999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2.0699999999999998</v>
      </c>
      <c r="O1056" s="15">
        <f>'[1]TCE - ANEXO III - Preencher'!P1065</f>
        <v>0</v>
      </c>
      <c r="P1056" s="16">
        <f t="shared" si="98"/>
        <v>2.0699999999999998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216.81879999999998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SHEILA BRAGA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3242-05</v>
      </c>
      <c r="G1057" s="13" t="str">
        <f>IF('[1]TCE - ANEXO III - Preencher'!H1066="","",'[1]TCE - ANEXO III - Preencher'!H1066)</f>
        <v>06/2023</v>
      </c>
      <c r="H1057" s="14">
        <f>'[1]TCE - ANEXO III - Preencher'!I1066</f>
        <v>0</v>
      </c>
      <c r="I1057" s="14">
        <f>'[1]TCE - ANEXO III - Preencher'!J1066</f>
        <v>306.28719999999998</v>
      </c>
      <c r="J1057" s="14">
        <f>'[1]TCE - ANEXO III - Preencher'!K1066</f>
        <v>0</v>
      </c>
      <c r="K1057" s="15">
        <f>'[1]TCE - ANEXO III - Preencher'!L1066</f>
        <v>69.59</v>
      </c>
      <c r="L1057" s="15">
        <f>'[1]TCE - ANEXO III - Preencher'!M1066</f>
        <v>30</v>
      </c>
      <c r="M1057" s="15">
        <f t="shared" si="97"/>
        <v>39.590000000000003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347.94720000000001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SHEILA DE FREITAS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06/2023</v>
      </c>
      <c r="H1058" s="14">
        <f>'[1]TCE - ANEXO III - Preencher'!I1067</f>
        <v>0</v>
      </c>
      <c r="I1058" s="14">
        <f>'[1]TCE - ANEXO III - Preencher'!J1067</f>
        <v>161.14879999999999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163.21879999999999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SHEILA GOMES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5211-30</v>
      </c>
      <c r="G1059" s="13" t="str">
        <f>IF('[1]TCE - ANEXO III - Preencher'!H1068="","",'[1]TCE - ANEXO III - Preencher'!H1068)</f>
        <v>06/2023</v>
      </c>
      <c r="H1059" s="14">
        <f>'[1]TCE - ANEXO III - Preencher'!I1068</f>
        <v>0</v>
      </c>
      <c r="I1059" s="14">
        <f>'[1]TCE - ANEXO III - Preencher'!J1068</f>
        <v>117.0256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0</v>
      </c>
      <c r="R1059" s="15">
        <f>'[1]TCE - ANEXO III - Preencher'!S1068</f>
        <v>79.2</v>
      </c>
      <c r="S1059" s="16">
        <f t="shared" si="99"/>
        <v>-79.2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39.895599999999988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SHEILA PATRICIA BARBOSA DA SILVA OLIVEIRA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5211-30</v>
      </c>
      <c r="G1060" s="13" t="str">
        <f>IF('[1]TCE - ANEXO III - Preencher'!H1069="","",'[1]TCE - ANEXO III - Preencher'!H1069)</f>
        <v>06/2023</v>
      </c>
      <c r="H1060" s="14">
        <f>'[1]TCE - ANEXO III - Preencher'!I1069</f>
        <v>0</v>
      </c>
      <c r="I1060" s="14">
        <f>'[1]TCE - ANEXO III - Preencher'!J1069</f>
        <v>180.56</v>
      </c>
      <c r="J1060" s="14">
        <f>'[1]TCE - ANEXO III - Preencher'!K1069</f>
        <v>0</v>
      </c>
      <c r="K1060" s="15">
        <f>'[1]TCE - ANEXO III - Preencher'!L1069</f>
        <v>69.59</v>
      </c>
      <c r="L1060" s="15">
        <f>'[1]TCE - ANEXO III - Preencher'!M1069</f>
        <v>26.4</v>
      </c>
      <c r="M1060" s="15">
        <f t="shared" si="97"/>
        <v>43.190000000000005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225.82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SHELDON THIAGO OLIVEIRA DA HORA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1421-05</v>
      </c>
      <c r="G1061" s="13" t="str">
        <f>IF('[1]TCE - ANEXO III - Preencher'!H1070="","",'[1]TCE - ANEXO III - Preencher'!H1070)</f>
        <v>06/2023</v>
      </c>
      <c r="H1061" s="14">
        <f>'[1]TCE - ANEXO III - Preencher'!I1070</f>
        <v>0</v>
      </c>
      <c r="I1061" s="14">
        <f>'[1]TCE - ANEXO III - Preencher'!J1070</f>
        <v>483.7792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485.8492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SHIRLEY KELLY DOS SANTOS SIMOES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2237-10</v>
      </c>
      <c r="G1062" s="13" t="str">
        <f>IF('[1]TCE - ANEXO III - Preencher'!H1071="","",'[1]TCE - ANEXO III - Preencher'!H1071)</f>
        <v>06/2023</v>
      </c>
      <c r="H1062" s="14">
        <f>'[1]TCE - ANEXO III - Preencher'!I1071</f>
        <v>0</v>
      </c>
      <c r="I1062" s="14">
        <f>'[1]TCE - ANEXO III - Preencher'!J1071</f>
        <v>429.12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431.19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SILVANIA FERREIRA MARQUES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06/2023</v>
      </c>
      <c r="H1063" s="14">
        <f>'[1]TCE - ANEXO III - Preencher'!I1072</f>
        <v>0</v>
      </c>
      <c r="I1063" s="14">
        <f>'[1]TCE - ANEXO III - Preencher'!J1072</f>
        <v>233.04079999999999</v>
      </c>
      <c r="J1063" s="14">
        <f>'[1]TCE - ANEXO III - Preencher'!K1072</f>
        <v>0</v>
      </c>
      <c r="K1063" s="15">
        <f>'[1]TCE - ANEXO III - Preencher'!L1072</f>
        <v>69.59</v>
      </c>
      <c r="L1063" s="15">
        <f>'[1]TCE - ANEXO III - Preencher'!M1072</f>
        <v>26.6</v>
      </c>
      <c r="M1063" s="15">
        <f t="shared" si="97"/>
        <v>42.99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79.8</v>
      </c>
      <c r="S1063" s="16">
        <f t="shared" si="99"/>
        <v>-79.8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198.30079999999998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SILVIA MARIA DE OLIVEIRA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5152-05</v>
      </c>
      <c r="G1064" s="13" t="str">
        <f>IF('[1]TCE - ANEXO III - Preencher'!H1073="","",'[1]TCE - ANEXO III - Preencher'!H1073)</f>
        <v>06/2023</v>
      </c>
      <c r="H1064" s="14">
        <f>'[1]TCE - ANEXO III - Preencher'!I1073</f>
        <v>0</v>
      </c>
      <c r="I1064" s="14">
        <f>'[1]TCE - ANEXO III - Preencher'!J1073</f>
        <v>196.27119999999999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0</v>
      </c>
      <c r="R1064" s="15">
        <f>'[1]TCE - ANEXO III - Preencher'!S1073</f>
        <v>79.2</v>
      </c>
      <c r="S1064" s="16">
        <f t="shared" si="99"/>
        <v>-79.2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119.14119999999998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SILVIA RAFAELA CORDEIRO SOUZA DA PENHA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5211-30</v>
      </c>
      <c r="G1065" s="13" t="str">
        <f>IF('[1]TCE - ANEXO III - Preencher'!H1074="","",'[1]TCE - ANEXO III - Preencher'!H1074)</f>
        <v>06/2023</v>
      </c>
      <c r="H1065" s="14">
        <f>'[1]TCE - ANEXO III - Preencher'!I1074</f>
        <v>0</v>
      </c>
      <c r="I1065" s="14">
        <f>'[1]TCE - ANEXO III - Preencher'!J1074</f>
        <v>168.9</v>
      </c>
      <c r="J1065" s="14">
        <f>'[1]TCE - ANEXO III - Preencher'!K1074</f>
        <v>0</v>
      </c>
      <c r="K1065" s="15">
        <f>'[1]TCE - ANEXO III - Preencher'!L1074</f>
        <v>69.59</v>
      </c>
      <c r="L1065" s="15">
        <f>'[1]TCE - ANEXO III - Preencher'!M1074</f>
        <v>26.4</v>
      </c>
      <c r="M1065" s="15">
        <f t="shared" si="97"/>
        <v>43.190000000000005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172.7</v>
      </c>
      <c r="R1065" s="15">
        <f>'[1]TCE - ANEXO III - Preencher'!S1074</f>
        <v>75.040000000000006</v>
      </c>
      <c r="S1065" s="16">
        <f t="shared" si="99"/>
        <v>97.659999999999982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311.82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SIMONE BARBOSA DE SOUZA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5134-30</v>
      </c>
      <c r="G1066" s="13" t="str">
        <f>IF('[1]TCE - ANEXO III - Preencher'!H1075="","",'[1]TCE - ANEXO III - Preencher'!H1075)</f>
        <v>06/2023</v>
      </c>
      <c r="H1066" s="14">
        <f>'[1]TCE - ANEXO III - Preencher'!I1075</f>
        <v>0</v>
      </c>
      <c r="I1066" s="14">
        <f>'[1]TCE - ANEXO III - Preencher'!J1075</f>
        <v>193.21440000000001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150.19999999999999</v>
      </c>
      <c r="R1066" s="15">
        <f>'[1]TCE - ANEXO III - Preencher'!S1075</f>
        <v>79.2</v>
      </c>
      <c r="S1066" s="16">
        <f t="shared" si="99"/>
        <v>70.999999999999986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266.28440000000001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SIMONE FERREIRA DE BARROS MIRANDA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06/2023</v>
      </c>
      <c r="H1067" s="14">
        <f>'[1]TCE - ANEXO III - Preencher'!I1076</f>
        <v>0</v>
      </c>
      <c r="I1067" s="14">
        <f>'[1]TCE - ANEXO III - Preencher'!J1076</f>
        <v>148.96</v>
      </c>
      <c r="J1067" s="14">
        <f>'[1]TCE - ANEXO III - Preencher'!K1076</f>
        <v>0</v>
      </c>
      <c r="K1067" s="15">
        <f>'[1]TCE - ANEXO III - Preencher'!L1076</f>
        <v>69.59</v>
      </c>
      <c r="L1067" s="15">
        <f>'[1]TCE - ANEXO III - Preencher'!M1076</f>
        <v>26.6</v>
      </c>
      <c r="M1067" s="15">
        <f t="shared" si="97"/>
        <v>42.99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172.7</v>
      </c>
      <c r="R1067" s="15">
        <f>'[1]TCE - ANEXO III - Preencher'!S1076</f>
        <v>79.8</v>
      </c>
      <c r="S1067" s="16">
        <f t="shared" si="99"/>
        <v>92.899999999999991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286.92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SIMONE JOSETTE RODRIGUES PEDROSA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06/2023</v>
      </c>
      <c r="H1068" s="14">
        <f>'[1]TCE - ANEXO III - Preencher'!I1077</f>
        <v>0</v>
      </c>
      <c r="I1068" s="14">
        <f>'[1]TCE - ANEXO III - Preencher'!J1077</f>
        <v>229.69120000000001</v>
      </c>
      <c r="J1068" s="14">
        <f>'[1]TCE - ANEXO III - Preencher'!K1077</f>
        <v>0</v>
      </c>
      <c r="K1068" s="15">
        <f>'[1]TCE - ANEXO III - Preencher'!L1077</f>
        <v>69.59</v>
      </c>
      <c r="L1068" s="15">
        <f>'[1]TCE - ANEXO III - Preencher'!M1077</f>
        <v>26.6</v>
      </c>
      <c r="M1068" s="15">
        <f t="shared" si="97"/>
        <v>42.99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0</v>
      </c>
      <c r="R1068" s="15">
        <f>'[1]TCE - ANEXO III - Preencher'!S1077</f>
        <v>79.8</v>
      </c>
      <c r="S1068" s="16">
        <f t="shared" si="99"/>
        <v>-79.8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194.95119999999997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SIMONE MARIA RIBEIRO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06/2023</v>
      </c>
      <c r="H1069" s="14">
        <f>'[1]TCE - ANEXO III - Preencher'!I1078</f>
        <v>0</v>
      </c>
      <c r="I1069" s="14">
        <f>'[1]TCE - ANEXO III - Preencher'!J1078</f>
        <v>221.6936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223.7636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SOLANGE MARIA NUNES GALVAO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5211-30</v>
      </c>
      <c r="G1070" s="13" t="str">
        <f>IF('[1]TCE - ANEXO III - Preencher'!H1079="","",'[1]TCE - ANEXO III - Preencher'!H1079)</f>
        <v>06/2023</v>
      </c>
      <c r="H1070" s="14">
        <f>'[1]TCE - ANEXO III - Preencher'!I1079</f>
        <v>0</v>
      </c>
      <c r="I1070" s="14">
        <f>'[1]TCE - ANEXO III - Preencher'!J1079</f>
        <v>166.62880000000001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0</v>
      </c>
      <c r="R1070" s="15">
        <f>'[1]TCE - ANEXO III - Preencher'!S1079</f>
        <v>79.2</v>
      </c>
      <c r="S1070" s="16">
        <f t="shared" si="99"/>
        <v>-79.2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89.498800000000003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SORMANE DE CARVALHO BRITTO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1210-10</v>
      </c>
      <c r="G1071" s="13" t="str">
        <f>IF('[1]TCE - ANEXO III - Preencher'!H1080="","",'[1]TCE - ANEXO III - Preencher'!H1080)</f>
        <v>06/2023</v>
      </c>
      <c r="H1071" s="14">
        <f>'[1]TCE - ANEXO III - Preencher'!I1080</f>
        <v>0</v>
      </c>
      <c r="I1071" s="14">
        <f>'[1]TCE - ANEXO III - Preencher'!J1080</f>
        <v>2887.3152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2889.3852000000002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SOSTENES RABELO GOMES DE CARVALHO PIRES</v>
      </c>
      <c r="E1072" s="9" t="str">
        <f>IF('[1]TCE - ANEXO III - Preencher'!F1081="4 - Assistência Odontológica","2 - Outros Profissionais da Saúde",'[1]TCE - ANEXO III - Preencher'!F1081)</f>
        <v>1 - Médico</v>
      </c>
      <c r="F1072" s="12" t="str">
        <f>'[1]TCE - ANEXO III - Preencher'!G1081</f>
        <v>2252-25</v>
      </c>
      <c r="G1072" s="13" t="str">
        <f>IF('[1]TCE - ANEXO III - Preencher'!H1081="","",'[1]TCE - ANEXO III - Preencher'!H1081)</f>
        <v>06/2023</v>
      </c>
      <c r="H1072" s="14">
        <f>'[1]TCE - ANEXO III - Preencher'!I1081</f>
        <v>0</v>
      </c>
      <c r="I1072" s="14">
        <f>'[1]TCE - ANEXO III - Preencher'!J1081</f>
        <v>524.69760000000008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16.59</v>
      </c>
      <c r="O1072" s="15">
        <f>'[1]TCE - ANEXO III - Preencher'!P1081</f>
        <v>0</v>
      </c>
      <c r="P1072" s="16">
        <f t="shared" si="98"/>
        <v>16.59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541.28760000000011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STEPHANIE STEREMBERG PIRES D AZEVEDO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1312-05</v>
      </c>
      <c r="G1073" s="13" t="str">
        <f>IF('[1]TCE - ANEXO III - Preencher'!H1082="","",'[1]TCE - ANEXO III - Preencher'!H1082)</f>
        <v>06/2023</v>
      </c>
      <c r="H1073" s="14">
        <f>'[1]TCE - ANEXO III - Preencher'!I1082</f>
        <v>0</v>
      </c>
      <c r="I1073" s="14">
        <f>'[1]TCE - ANEXO III - Preencher'!J1082</f>
        <v>2108.2543999999998</v>
      </c>
      <c r="J1073" s="14">
        <f>'[1]TCE - ANEXO III - Preencher'!K1082</f>
        <v>0</v>
      </c>
      <c r="K1073" s="15">
        <f>'[1]TCE - ANEXO III - Preencher'!L1082</f>
        <v>69.59</v>
      </c>
      <c r="L1073" s="15">
        <f>'[1]TCE - ANEXO III - Preencher'!M1082</f>
        <v>30</v>
      </c>
      <c r="M1073" s="15">
        <f t="shared" si="97"/>
        <v>39.590000000000003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2149.9144000000001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STEVE MENDES DOS SANTOS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1312-05</v>
      </c>
      <c r="G1074" s="13" t="str">
        <f>IF('[1]TCE - ANEXO III - Preencher'!H1083="","",'[1]TCE - ANEXO III - Preencher'!H1083)</f>
        <v>06/2023</v>
      </c>
      <c r="H1074" s="14">
        <f>'[1]TCE - ANEXO III - Preencher'!I1083</f>
        <v>0</v>
      </c>
      <c r="I1074" s="14">
        <f>'[1]TCE - ANEXO III - Preencher'!J1083</f>
        <v>1958.9367999999999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1961.0067999999999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SUELEIDE SOUZA DA COSTA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06/2023</v>
      </c>
      <c r="H1075" s="14">
        <f>'[1]TCE - ANEXO III - Preencher'!I1084</f>
        <v>0</v>
      </c>
      <c r="I1075" s="14">
        <f>'[1]TCE - ANEXO III - Preencher'!J1084</f>
        <v>160.5624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172.7</v>
      </c>
      <c r="R1075" s="15">
        <f>'[1]TCE - ANEXO III - Preencher'!S1084</f>
        <v>64.87</v>
      </c>
      <c r="S1075" s="16">
        <f t="shared" si="99"/>
        <v>107.82999999999998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270.4624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SULAMITA FERNANDA DUARTE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06/2023</v>
      </c>
      <c r="H1076" s="14">
        <f>'[1]TCE - ANEXO III - Preencher'!I1085</f>
        <v>0</v>
      </c>
      <c r="I1076" s="14">
        <f>'[1]TCE - ANEXO III - Preencher'!J1085</f>
        <v>223.7056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225.7756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SUSANA FERREIRA MARQUES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5163-45</v>
      </c>
      <c r="G1077" s="13" t="str">
        <f>IF('[1]TCE - ANEXO III - Preencher'!H1086="","",'[1]TCE - ANEXO III - Preencher'!H1086)</f>
        <v>06/2023</v>
      </c>
      <c r="H1077" s="14">
        <f>'[1]TCE - ANEXO III - Preencher'!I1086</f>
        <v>0</v>
      </c>
      <c r="I1077" s="14">
        <f>'[1]TCE - ANEXO III - Preencher'!J1086</f>
        <v>222.3168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2.0699999999999998</v>
      </c>
      <c r="O1077" s="15">
        <f>'[1]TCE - ANEXO III - Preencher'!P1086</f>
        <v>0</v>
      </c>
      <c r="P1077" s="16">
        <f t="shared" si="98"/>
        <v>2.0699999999999998</v>
      </c>
      <c r="Q1077" s="15">
        <f>'[1]TCE - ANEXO III - Preencher'!R1086</f>
        <v>172.7</v>
      </c>
      <c r="R1077" s="15">
        <f>'[1]TCE - ANEXO III - Preencher'!S1086</f>
        <v>0</v>
      </c>
      <c r="S1077" s="16">
        <f t="shared" si="99"/>
        <v>172.7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397.08679999999998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SUZANNA MARTHA DE FARIAS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06/2023</v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SUZICLEIDE DE SOUZA LEAL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06/2023</v>
      </c>
      <c r="H1079" s="14">
        <f>'[1]TCE - ANEXO III - Preencher'!I1088</f>
        <v>0</v>
      </c>
      <c r="I1079" s="14">
        <f>'[1]TCE - ANEXO III - Preencher'!J1088</f>
        <v>162.28</v>
      </c>
      <c r="J1079" s="14">
        <f>'[1]TCE - ANEXO III - Preencher'!K1088</f>
        <v>0</v>
      </c>
      <c r="K1079" s="15">
        <f>'[1]TCE - ANEXO III - Preencher'!L1088</f>
        <v>69.59</v>
      </c>
      <c r="L1079" s="15">
        <f>'[1]TCE - ANEXO III - Preencher'!M1088</f>
        <v>26.6</v>
      </c>
      <c r="M1079" s="15">
        <f t="shared" si="97"/>
        <v>42.99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150.29999999999998</v>
      </c>
      <c r="R1079" s="15">
        <f>'[1]TCE - ANEXO III - Preencher'!S1088</f>
        <v>61.16</v>
      </c>
      <c r="S1079" s="16">
        <f t="shared" si="99"/>
        <v>89.139999999999986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296.48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TACIENE FERREIRA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5134-30</v>
      </c>
      <c r="G1080" s="13" t="str">
        <f>IF('[1]TCE - ANEXO III - Preencher'!H1089="","",'[1]TCE - ANEXO III - Preencher'!H1089)</f>
        <v>06/2023</v>
      </c>
      <c r="H1080" s="14">
        <f>'[1]TCE - ANEXO III - Preencher'!I1089</f>
        <v>0</v>
      </c>
      <c r="I1080" s="14">
        <f>'[1]TCE - ANEXO III - Preencher'!J1089</f>
        <v>127.584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150.19999999999999</v>
      </c>
      <c r="R1080" s="15">
        <f>'[1]TCE - ANEXO III - Preencher'!S1089</f>
        <v>0</v>
      </c>
      <c r="S1080" s="16">
        <f t="shared" si="99"/>
        <v>150.19999999999999</v>
      </c>
      <c r="T1080" s="15">
        <f>'[1]TCE - ANEXO III - Preencher'!U1089</f>
        <v>77.569999999999993</v>
      </c>
      <c r="U1080" s="15">
        <f>'[1]TCE - ANEXO III - Preencher'!V1089</f>
        <v>0</v>
      </c>
      <c r="V1080" s="16">
        <f t="shared" si="100"/>
        <v>77.569999999999993</v>
      </c>
      <c r="W1080" s="17" t="str">
        <f>IF('[1]TCE - ANEXO III - Preencher'!X1089="","",'[1]TCE - ANEXO III - Preencher'!X1089)</f>
        <v>AUXÍLIO CRECHE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357.42399999999998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TAIENE FAGUNDES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5152-05</v>
      </c>
      <c r="G1081" s="13" t="str">
        <f>IF('[1]TCE - ANEXO III - Preencher'!H1090="","",'[1]TCE - ANEXO III - Preencher'!H1090)</f>
        <v>06/2023</v>
      </c>
      <c r="H1081" s="14">
        <f>'[1]TCE - ANEXO III - Preencher'!I1090</f>
        <v>0</v>
      </c>
      <c r="I1081" s="14">
        <f>'[1]TCE - ANEXO III - Preencher'!J1090</f>
        <v>130.72640000000001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2.0699999999999998</v>
      </c>
      <c r="O1081" s="15">
        <f>'[1]TCE - ANEXO III - Preencher'!P1090</f>
        <v>0</v>
      </c>
      <c r="P1081" s="16">
        <f t="shared" si="98"/>
        <v>2.0699999999999998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132.79640000000001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TAINARA DOS SANTOS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06/2023</v>
      </c>
      <c r="H1082" s="14">
        <f>'[1]TCE - ANEXO III - Preencher'!I1091</f>
        <v>0</v>
      </c>
      <c r="I1082" s="14">
        <f>'[1]TCE - ANEXO III - Preencher'!J1091</f>
        <v>295.72320000000002</v>
      </c>
      <c r="J1082" s="14">
        <f>'[1]TCE - ANEXO III - Preencher'!K1091</f>
        <v>0</v>
      </c>
      <c r="K1082" s="15">
        <f>'[1]TCE - ANEXO III - Preencher'!L1091</f>
        <v>69.59</v>
      </c>
      <c r="L1082" s="15">
        <f>'[1]TCE - ANEXO III - Preencher'!M1091</f>
        <v>26.6</v>
      </c>
      <c r="M1082" s="15">
        <f t="shared" si="97"/>
        <v>42.99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172.7</v>
      </c>
      <c r="R1082" s="15">
        <f>'[1]TCE - ANEXO III - Preencher'!S1091</f>
        <v>0</v>
      </c>
      <c r="S1082" s="16">
        <f t="shared" si="99"/>
        <v>172.7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513.48320000000001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TAIS FERREIRA DE LIMA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06/2023</v>
      </c>
      <c r="H1083" s="14">
        <f>'[1]TCE - ANEXO III - Preencher'!I1092</f>
        <v>0</v>
      </c>
      <c r="I1083" s="14">
        <f>'[1]TCE - ANEXO III - Preencher'!J1092</f>
        <v>210.77600000000001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212.846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TALITA POLYANA BARBOSA DE LIMA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5174-10</v>
      </c>
      <c r="G1084" s="13" t="str">
        <f>IF('[1]TCE - ANEXO III - Preencher'!H1093="","",'[1]TCE - ANEXO III - Preencher'!H1093)</f>
        <v>06/2023</v>
      </c>
      <c r="H1084" s="14">
        <f>'[1]TCE - ANEXO III - Preencher'!I1093</f>
        <v>0</v>
      </c>
      <c r="I1084" s="14">
        <f>'[1]TCE - ANEXO III - Preencher'!J1093</f>
        <v>171.3272</v>
      </c>
      <c r="J1084" s="14">
        <f>'[1]TCE - ANEXO III - Preencher'!K1093</f>
        <v>0</v>
      </c>
      <c r="K1084" s="15">
        <f>'[1]TCE - ANEXO III - Preencher'!L1093</f>
        <v>69.59</v>
      </c>
      <c r="L1084" s="15">
        <f>'[1]TCE - ANEXO III - Preencher'!M1093</f>
        <v>26.4</v>
      </c>
      <c r="M1084" s="15">
        <f t="shared" si="97"/>
        <v>43.190000000000005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150.29999999999998</v>
      </c>
      <c r="R1084" s="15">
        <f>'[1]TCE - ANEXO III - Preencher'!S1093</f>
        <v>79.2</v>
      </c>
      <c r="S1084" s="16">
        <f t="shared" si="99"/>
        <v>71.09999999999998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287.68719999999996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TANIA KATIUCHA MACENA DA SILVA MENDONCA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5134-30</v>
      </c>
      <c r="G1085" s="13" t="str">
        <f>IF('[1]TCE - ANEXO III - Preencher'!H1094="","",'[1]TCE - ANEXO III - Preencher'!H1094)</f>
        <v>06/2023</v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2.0699999999999998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TARCIANA FLORIANO DE CARVALHO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06/2023</v>
      </c>
      <c r="H1086" s="14">
        <f>'[1]TCE - ANEXO III - Preencher'!I1095</f>
        <v>0</v>
      </c>
      <c r="I1086" s="14">
        <f>'[1]TCE - ANEXO III - Preencher'!J1095</f>
        <v>200.1576</v>
      </c>
      <c r="J1086" s="14">
        <f>'[1]TCE - ANEXO III - Preencher'!K1095</f>
        <v>0</v>
      </c>
      <c r="K1086" s="15">
        <f>'[1]TCE - ANEXO III - Preencher'!L1095</f>
        <v>69.59</v>
      </c>
      <c r="L1086" s="15">
        <f>'[1]TCE - ANEXO III - Preencher'!M1095</f>
        <v>26.6</v>
      </c>
      <c r="M1086" s="15">
        <f t="shared" si="97"/>
        <v>42.99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116.7</v>
      </c>
      <c r="R1086" s="15">
        <f>'[1]TCE - ANEXO III - Preencher'!S1095</f>
        <v>53.81</v>
      </c>
      <c r="S1086" s="16">
        <f t="shared" si="99"/>
        <v>62.89</v>
      </c>
      <c r="T1086" s="15">
        <f>'[1]TCE - ANEXO III - Preencher'!U1095</f>
        <v>39.33</v>
      </c>
      <c r="U1086" s="15">
        <f>'[1]TCE - ANEXO III - Preencher'!V1095</f>
        <v>0</v>
      </c>
      <c r="V1086" s="16">
        <f t="shared" si="100"/>
        <v>39.33</v>
      </c>
      <c r="W1086" s="17" t="str">
        <f>IF('[1]TCE - ANEXO III - Preencher'!X1095="","",'[1]TCE - ANEXO III - Preencher'!X1095)</f>
        <v>AUXÍLIO CRECHE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347.43759999999997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TARCIANA GOMES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5134-30</v>
      </c>
      <c r="G1087" s="13" t="str">
        <f>IF('[1]TCE - ANEXO III - Preencher'!H1096="","",'[1]TCE - ANEXO III - Preencher'!H1096)</f>
        <v>06/2023</v>
      </c>
      <c r="H1087" s="14">
        <f>'[1]TCE - ANEXO III - Preencher'!I1096</f>
        <v>0</v>
      </c>
      <c r="I1087" s="14">
        <f>'[1]TCE - ANEXO III - Preencher'!J1096</f>
        <v>206.72479999999999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172.7</v>
      </c>
      <c r="R1087" s="15">
        <f>'[1]TCE - ANEXO III - Preencher'!S1096</f>
        <v>79.2</v>
      </c>
      <c r="S1087" s="16">
        <f t="shared" si="99"/>
        <v>93.499999999999986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302.29479999999995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TATIANA ALVES BARRETO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06/2023</v>
      </c>
      <c r="H1088" s="14">
        <f>'[1]TCE - ANEXO III - Preencher'!I1097</f>
        <v>0</v>
      </c>
      <c r="I1088" s="14">
        <f>'[1]TCE - ANEXO III - Preencher'!J1097</f>
        <v>237.1696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69.41</v>
      </c>
      <c r="U1088" s="15">
        <f>'[1]TCE - ANEXO III - Preencher'!V1097</f>
        <v>0</v>
      </c>
      <c r="V1088" s="16">
        <f t="shared" si="100"/>
        <v>69.41</v>
      </c>
      <c r="W1088" s="17" t="str">
        <f>IF('[1]TCE - ANEXO III - Preencher'!X1097="","",'[1]TCE - ANEXO III - Preencher'!X1097)</f>
        <v>AUXÍLIO CRECHE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308.64959999999996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TATIANA MARIA DE SOUZA LEITE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06/2023</v>
      </c>
      <c r="H1089" s="14">
        <f>'[1]TCE - ANEXO III - Preencher'!I1098</f>
        <v>0</v>
      </c>
      <c r="I1089" s="14">
        <f>'[1]TCE - ANEXO III - Preencher'!J1098</f>
        <v>219.68719999999999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0</v>
      </c>
      <c r="R1089" s="15">
        <f>'[1]TCE - ANEXO III - Preencher'!S1098</f>
        <v>73.400000000000006</v>
      </c>
      <c r="S1089" s="16">
        <f t="shared" si="99"/>
        <v>-73.400000000000006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148.35719999999998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TATIANE MYRELLE SAMPAIO GOMES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2236-05</v>
      </c>
      <c r="G1090" s="13" t="str">
        <f>IF('[1]TCE - ANEXO III - Preencher'!H1099="","",'[1]TCE - ANEXO III - Preencher'!H1099)</f>
        <v>06/2023</v>
      </c>
      <c r="H1090" s="14">
        <f>'[1]TCE - ANEXO III - Preencher'!I1099</f>
        <v>0</v>
      </c>
      <c r="I1090" s="14">
        <f>'[1]TCE - ANEXO III - Preencher'!J1099</f>
        <v>105.5288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4.3499999999999996</v>
      </c>
      <c r="O1090" s="15">
        <f>'[1]TCE - ANEXO III - Preencher'!P1099</f>
        <v>0</v>
      </c>
      <c r="P1090" s="16">
        <f t="shared" si="98"/>
        <v>4.3499999999999996</v>
      </c>
      <c r="Q1090" s="15">
        <f>'[1]TCE - ANEXO III - Preencher'!R1099</f>
        <v>49.5</v>
      </c>
      <c r="R1090" s="15">
        <f>'[1]TCE - ANEXO III - Preencher'!S1099</f>
        <v>34.93</v>
      </c>
      <c r="S1090" s="16">
        <f t="shared" si="99"/>
        <v>14.57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124.44880000000001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TATIENY ALESSANDRA VIANA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06/2023</v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TATIRA EMELY LIMA DOS SANTOS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06/2023</v>
      </c>
      <c r="H1092" s="14">
        <f>'[1]TCE - ANEXO III - Preencher'!I1101</f>
        <v>0</v>
      </c>
      <c r="I1092" s="14">
        <f>'[1]TCE - ANEXO III - Preencher'!J1101</f>
        <v>161.48560000000001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77.569999999999993</v>
      </c>
      <c r="U1092" s="15">
        <f>'[1]TCE - ANEXO III - Preencher'!V1101</f>
        <v>0</v>
      </c>
      <c r="V1092" s="16">
        <f t="shared" ref="V1092:V1155" si="106">T1092-U1092</f>
        <v>77.569999999999993</v>
      </c>
      <c r="W1092" s="17" t="str">
        <f>IF('[1]TCE - ANEXO III - Preencher'!X1101="","",'[1]TCE - ANEXO III - Preencher'!X1101)</f>
        <v>AUXÍLIO CRECHE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241.12559999999999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TAYANA ARALI DE OLIVEIRA ARAUJO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2234-05</v>
      </c>
      <c r="G1093" s="13" t="str">
        <f>IF('[1]TCE - ANEXO III - Preencher'!H1102="","",'[1]TCE - ANEXO III - Preencher'!H1102)</f>
        <v>06/2023</v>
      </c>
      <c r="H1093" s="14">
        <f>'[1]TCE - ANEXO III - Preencher'!I1102</f>
        <v>0</v>
      </c>
      <c r="I1093" s="14">
        <f>'[1]TCE - ANEXO III - Preencher'!J1102</f>
        <v>618.86320000000012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2.0699999999999998</v>
      </c>
      <c r="O1093" s="15">
        <f>'[1]TCE - ANEXO III - Preencher'!P1102</f>
        <v>0</v>
      </c>
      <c r="P1093" s="16">
        <f t="shared" si="104"/>
        <v>2.0699999999999998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620.93320000000017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TERCIA DIAS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06/2023</v>
      </c>
      <c r="H1094" s="14">
        <f>'[1]TCE - ANEXO III - Preencher'!I1103</f>
        <v>0</v>
      </c>
      <c r="I1094" s="14">
        <f>'[1]TCE - ANEXO III - Preencher'!J1103</f>
        <v>218.51599999999999</v>
      </c>
      <c r="J1094" s="14">
        <f>'[1]TCE - ANEXO III - Preencher'!K1103</f>
        <v>0</v>
      </c>
      <c r="K1094" s="15">
        <f>'[1]TCE - ANEXO III - Preencher'!L1103</f>
        <v>69.59</v>
      </c>
      <c r="L1094" s="15">
        <f>'[1]TCE - ANEXO III - Preencher'!M1103</f>
        <v>26.6</v>
      </c>
      <c r="M1094" s="15">
        <f t="shared" si="103"/>
        <v>42.99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263.57599999999996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TEREZA CRISTINA DE BARROS FERREIRA BARBOSA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4131-15</v>
      </c>
      <c r="G1095" s="13" t="str">
        <f>IF('[1]TCE - ANEXO III - Preencher'!H1104="","",'[1]TCE - ANEXO III - Preencher'!H1104)</f>
        <v>06/2023</v>
      </c>
      <c r="H1095" s="14">
        <f>'[1]TCE - ANEXO III - Preencher'!I1104</f>
        <v>0</v>
      </c>
      <c r="I1095" s="14">
        <f>'[1]TCE - ANEXO III - Preencher'!J1104</f>
        <v>290.93040000000002</v>
      </c>
      <c r="J1095" s="14">
        <f>'[1]TCE - ANEXO III - Preencher'!K1104</f>
        <v>0</v>
      </c>
      <c r="K1095" s="15">
        <f>'[1]TCE - ANEXO III - Preencher'!L1104</f>
        <v>69.59</v>
      </c>
      <c r="L1095" s="15">
        <f>'[1]TCE - ANEXO III - Preencher'!M1104</f>
        <v>30</v>
      </c>
      <c r="M1095" s="15">
        <f t="shared" si="103"/>
        <v>39.590000000000003</v>
      </c>
      <c r="N1095" s="15">
        <f>'[1]TCE - ANEXO III - Preencher'!O1104</f>
        <v>2.0699999999999998</v>
      </c>
      <c r="O1095" s="15">
        <f>'[1]TCE - ANEXO III - Preencher'!P1104</f>
        <v>0</v>
      </c>
      <c r="P1095" s="16">
        <f t="shared" si="104"/>
        <v>2.0699999999999998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332.59039999999999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TEREZINHA FRAGOSO FERREIRA LINS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06/2023</v>
      </c>
      <c r="H1096" s="14">
        <f>'[1]TCE - ANEXO III - Preencher'!I1105</f>
        <v>0</v>
      </c>
      <c r="I1096" s="14">
        <f>'[1]TCE - ANEXO III - Preencher'!J1105</f>
        <v>195.3528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219.5</v>
      </c>
      <c r="R1096" s="15">
        <f>'[1]TCE - ANEXO III - Preencher'!S1105</f>
        <v>77.930000000000007</v>
      </c>
      <c r="S1096" s="16">
        <f t="shared" si="105"/>
        <v>141.57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338.99279999999999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THAIS ADRIANA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2237-10</v>
      </c>
      <c r="G1097" s="13" t="str">
        <f>IF('[1]TCE - ANEXO III - Preencher'!H1106="","",'[1]TCE - ANEXO III - Preencher'!H1106)</f>
        <v>06/2023</v>
      </c>
      <c r="H1097" s="14">
        <f>'[1]TCE - ANEXO III - Preencher'!I1106</f>
        <v>0</v>
      </c>
      <c r="I1097" s="14">
        <f>'[1]TCE - ANEXO III - Preencher'!J1106</f>
        <v>476.17840000000012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2.0699999999999998</v>
      </c>
      <c r="O1097" s="15">
        <f>'[1]TCE - ANEXO III - Preencher'!P1106</f>
        <v>0</v>
      </c>
      <c r="P1097" s="16">
        <f t="shared" si="104"/>
        <v>2.0699999999999998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478.24840000000012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THAIS ALVES DE FIGUEIREDO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06/2023</v>
      </c>
      <c r="H1098" s="14">
        <f>'[1]TCE - ANEXO III - Preencher'!I1107</f>
        <v>0</v>
      </c>
      <c r="I1098" s="14">
        <f>'[1]TCE - ANEXO III - Preencher'!J1107</f>
        <v>208.16560000000001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210.23560000000001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THAIS ARAUJO NOBREGA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2251-25</v>
      </c>
      <c r="G1099" s="13" t="str">
        <f>IF('[1]TCE - ANEXO III - Preencher'!H1108="","",'[1]TCE - ANEXO III - Preencher'!H1108)</f>
        <v>06/2023</v>
      </c>
      <c r="H1099" s="14">
        <f>'[1]TCE - ANEXO III - Preencher'!I1108</f>
        <v>0</v>
      </c>
      <c r="I1099" s="14">
        <f>'[1]TCE - ANEXO III - Preencher'!J1108</f>
        <v>544.46720000000005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16.59</v>
      </c>
      <c r="O1099" s="15">
        <f>'[1]TCE - ANEXO III - Preencher'!P1108</f>
        <v>0</v>
      </c>
      <c r="P1099" s="16">
        <f t="shared" si="104"/>
        <v>16.59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561.05720000000008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THAIS FERNANDA DE MOURA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5152-05</v>
      </c>
      <c r="G1100" s="13" t="str">
        <f>IF('[1]TCE - ANEXO III - Preencher'!H1109="","",'[1]TCE - ANEXO III - Preencher'!H1109)</f>
        <v>06/2023</v>
      </c>
      <c r="H1100" s="14">
        <f>'[1]TCE - ANEXO III - Preencher'!I1109</f>
        <v>0</v>
      </c>
      <c r="I1100" s="14">
        <f>'[1]TCE - ANEXO III - Preencher'!J1109</f>
        <v>197.39439999999999</v>
      </c>
      <c r="J1100" s="14">
        <f>'[1]TCE - ANEXO III - Preencher'!K1109</f>
        <v>0</v>
      </c>
      <c r="K1100" s="15">
        <f>'[1]TCE - ANEXO III - Preencher'!L1109</f>
        <v>69.59</v>
      </c>
      <c r="L1100" s="15">
        <f>'[1]TCE - ANEXO III - Preencher'!M1109</f>
        <v>26.4</v>
      </c>
      <c r="M1100" s="15">
        <f t="shared" si="103"/>
        <v>43.190000000000005</v>
      </c>
      <c r="N1100" s="15">
        <f>'[1]TCE - ANEXO III - Preencher'!O1109</f>
        <v>2.0699999999999998</v>
      </c>
      <c r="O1100" s="15">
        <f>'[1]TCE - ANEXO III - Preencher'!P1109</f>
        <v>0</v>
      </c>
      <c r="P1100" s="16">
        <f t="shared" si="104"/>
        <v>2.0699999999999998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242.65439999999998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THAIS LITUANNE XAVIER DE SOUZA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06/2023</v>
      </c>
      <c r="H1101" s="14">
        <f>'[1]TCE - ANEXO III - Preencher'!I1110</f>
        <v>0</v>
      </c>
      <c r="I1101" s="14">
        <f>'[1]TCE - ANEXO III - Preencher'!J1110</f>
        <v>264.82</v>
      </c>
      <c r="J1101" s="14">
        <f>'[1]TCE - ANEXO III - Preencher'!K1110</f>
        <v>0</v>
      </c>
      <c r="K1101" s="15">
        <f>'[1]TCE - ANEXO III - Preencher'!L1110</f>
        <v>69.59</v>
      </c>
      <c r="L1101" s="15">
        <f>'[1]TCE - ANEXO III - Preencher'!M1110</f>
        <v>26.6</v>
      </c>
      <c r="M1101" s="15">
        <f t="shared" si="103"/>
        <v>42.99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309.88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THAISA ULISSES RIBEIRO LEITE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2251-25</v>
      </c>
      <c r="G1102" s="13" t="str">
        <f>IF('[1]TCE - ANEXO III - Preencher'!H1111="","",'[1]TCE - ANEXO III - Preencher'!H1111)</f>
        <v>06/2023</v>
      </c>
      <c r="H1102" s="14">
        <f>'[1]TCE - ANEXO III - Preencher'!I1111</f>
        <v>0</v>
      </c>
      <c r="I1102" s="14">
        <f>'[1]TCE - ANEXO III - Preencher'!J1111</f>
        <v>443.39679999999998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16.59</v>
      </c>
      <c r="O1102" s="15">
        <f>'[1]TCE - ANEXO III - Preencher'!P1111</f>
        <v>0</v>
      </c>
      <c r="P1102" s="16">
        <f t="shared" si="104"/>
        <v>16.59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459.98679999999996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THAISE CHAVES CAVALCANTE FERREIRA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06/2023</v>
      </c>
      <c r="H1103" s="14">
        <f>'[1]TCE - ANEXO III - Preencher'!I1112</f>
        <v>0</v>
      </c>
      <c r="I1103" s="14">
        <f>'[1]TCE - ANEXO III - Preencher'!J1112</f>
        <v>327.86160000000001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4.3499999999999996</v>
      </c>
      <c r="O1103" s="15">
        <f>'[1]TCE - ANEXO III - Preencher'!P1112</f>
        <v>0</v>
      </c>
      <c r="P1103" s="16">
        <f t="shared" si="104"/>
        <v>4.3499999999999996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332.21160000000003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THALLYTA RAYSSA LINS CAVALCANTI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5174-10</v>
      </c>
      <c r="G1104" s="13" t="str">
        <f>IF('[1]TCE - ANEXO III - Preencher'!H1113="","",'[1]TCE - ANEXO III - Preencher'!H1113)</f>
        <v>06/2023</v>
      </c>
      <c r="H1104" s="14">
        <f>'[1]TCE - ANEXO III - Preencher'!I1113</f>
        <v>0</v>
      </c>
      <c r="I1104" s="14">
        <f>'[1]TCE - ANEXO III - Preencher'!J1113</f>
        <v>166.55840000000001</v>
      </c>
      <c r="J1104" s="14">
        <f>'[1]TCE - ANEXO III - Preencher'!K1113</f>
        <v>0</v>
      </c>
      <c r="K1104" s="15">
        <f>'[1]TCE - ANEXO III - Preencher'!L1113</f>
        <v>69.59</v>
      </c>
      <c r="L1104" s="15">
        <f>'[1]TCE - ANEXO III - Preencher'!M1113</f>
        <v>26.4</v>
      </c>
      <c r="M1104" s="15">
        <f t="shared" si="103"/>
        <v>43.190000000000005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77.569999999999993</v>
      </c>
      <c r="U1104" s="15">
        <f>'[1]TCE - ANEXO III - Preencher'!V1113</f>
        <v>0</v>
      </c>
      <c r="V1104" s="16">
        <f t="shared" si="106"/>
        <v>77.569999999999993</v>
      </c>
      <c r="W1104" s="17" t="str">
        <f>IF('[1]TCE - ANEXO III - Preencher'!X1113="","",'[1]TCE - ANEXO III - Preencher'!X1113)</f>
        <v>AUXÍLIO CRECHE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289.38839999999999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THALYTA CARLA ARAUJO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06/2023</v>
      </c>
      <c r="H1105" s="14">
        <f>'[1]TCE - ANEXO III - Preencher'!I1114</f>
        <v>0</v>
      </c>
      <c r="I1105" s="14">
        <f>'[1]TCE - ANEXO III - Preencher'!J1114</f>
        <v>305.33920000000001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2.0699999999999998</v>
      </c>
      <c r="O1105" s="15">
        <f>'[1]TCE - ANEXO III - Preencher'!P1114</f>
        <v>0</v>
      </c>
      <c r="P1105" s="16">
        <f t="shared" si="104"/>
        <v>2.0699999999999998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307.4092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THALYTA MARYAH DOS SANTOS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06/2023</v>
      </c>
      <c r="H1106" s="14">
        <f>'[1]TCE - ANEXO III - Preencher'!I1115</f>
        <v>0</v>
      </c>
      <c r="I1106" s="14">
        <f>'[1]TCE - ANEXO III - Preencher'!J1115</f>
        <v>455.74560000000002</v>
      </c>
      <c r="J1106" s="14">
        <f>'[1]TCE - ANEXO III - Preencher'!K1115</f>
        <v>0</v>
      </c>
      <c r="K1106" s="15">
        <f>'[1]TCE - ANEXO III - Preencher'!L1115</f>
        <v>69.59</v>
      </c>
      <c r="L1106" s="15">
        <f>'[1]TCE - ANEXO III - Preencher'!M1115</f>
        <v>3.59</v>
      </c>
      <c r="M1106" s="15">
        <f t="shared" si="103"/>
        <v>66</v>
      </c>
      <c r="N1106" s="15">
        <f>'[1]TCE - ANEXO III - Preencher'!O1115</f>
        <v>4.3499999999999996</v>
      </c>
      <c r="O1106" s="15">
        <f>'[1]TCE - ANEXO III - Preencher'!P1115</f>
        <v>0</v>
      </c>
      <c r="P1106" s="16">
        <f t="shared" si="104"/>
        <v>4.3499999999999996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526.09559999999999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THALYTA RAFHAELY COSTA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4110-10</v>
      </c>
      <c r="G1107" s="13" t="str">
        <f>IF('[1]TCE - ANEXO III - Preencher'!H1116="","",'[1]TCE - ANEXO III - Preencher'!H1116)</f>
        <v>06/2023</v>
      </c>
      <c r="H1107" s="14">
        <f>'[1]TCE - ANEXO III - Preencher'!I1116</f>
        <v>0</v>
      </c>
      <c r="I1107" s="14">
        <f>'[1]TCE - ANEXO III - Preencher'!J1116</f>
        <v>19.8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2.0699999999999998</v>
      </c>
      <c r="O1107" s="15">
        <f>'[1]TCE - ANEXO III - Preencher'!P1116</f>
        <v>0</v>
      </c>
      <c r="P1107" s="16">
        <f t="shared" si="104"/>
        <v>2.0699999999999998</v>
      </c>
      <c r="Q1107" s="15">
        <f>'[1]TCE - ANEXO III - Preencher'!R1116</f>
        <v>266.7</v>
      </c>
      <c r="R1107" s="15">
        <f>'[1]TCE - ANEXO III - Preencher'!S1116</f>
        <v>39.6</v>
      </c>
      <c r="S1107" s="16">
        <f t="shared" si="105"/>
        <v>227.1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248.97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THAMYRES SIQUEIRA FERRAZ SOARES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2521-05</v>
      </c>
      <c r="G1108" s="13" t="str">
        <f>IF('[1]TCE - ANEXO III - Preencher'!H1117="","",'[1]TCE - ANEXO III - Preencher'!H1117)</f>
        <v>06/2023</v>
      </c>
      <c r="H1108" s="14">
        <f>'[1]TCE - ANEXO III - Preencher'!I1117</f>
        <v>0</v>
      </c>
      <c r="I1108" s="14">
        <f>'[1]TCE - ANEXO III - Preencher'!J1117</f>
        <v>254.80080000000001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0</v>
      </c>
      <c r="R1108" s="15">
        <f>'[1]TCE - ANEXO III - Preencher'!S1117</f>
        <v>167.6</v>
      </c>
      <c r="S1108" s="16">
        <f t="shared" si="105"/>
        <v>-167.6</v>
      </c>
      <c r="T1108" s="15">
        <f>'[1]TCE - ANEXO III - Preencher'!U1117</f>
        <v>77.569999999999993</v>
      </c>
      <c r="U1108" s="15">
        <f>'[1]TCE - ANEXO III - Preencher'!V1117</f>
        <v>0</v>
      </c>
      <c r="V1108" s="16">
        <f t="shared" si="106"/>
        <v>77.569999999999993</v>
      </c>
      <c r="W1108" s="17" t="str">
        <f>IF('[1]TCE - ANEXO III - Preencher'!X1117="","",'[1]TCE - ANEXO III - Preencher'!X1117)</f>
        <v>AUXÍLIO CRECHE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166.84080000000003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THAMYRYS RODRIGUES DE SOUZA COSTA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06/2023</v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2.0699999999999998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THAYANA MARIA ALVES DE MACEDO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06/2023</v>
      </c>
      <c r="H1110" s="14">
        <f>'[1]TCE - ANEXO III - Preencher'!I1119</f>
        <v>0</v>
      </c>
      <c r="I1110" s="14">
        <f>'[1]TCE - ANEXO III - Preencher'!J1119</f>
        <v>243.35679999999999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245.42679999999999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THAYANNE MARIA RIBEIRO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4110-10</v>
      </c>
      <c r="G1111" s="13" t="str">
        <f>IF('[1]TCE - ANEXO III - Preencher'!H1120="","",'[1]TCE - ANEXO III - Preencher'!H1120)</f>
        <v>06/2023</v>
      </c>
      <c r="H1111" s="14">
        <f>'[1]TCE - ANEXO III - Preencher'!I1120</f>
        <v>0</v>
      </c>
      <c r="I1111" s="14">
        <f>'[1]TCE - ANEXO III - Preencher'!J1120</f>
        <v>19.8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266.7</v>
      </c>
      <c r="R1111" s="15">
        <f>'[1]TCE - ANEXO III - Preencher'!S1120</f>
        <v>39.6</v>
      </c>
      <c r="S1111" s="16">
        <f t="shared" si="105"/>
        <v>227.1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248.97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THAYNA LOPES DE ALMEIDA</v>
      </c>
      <c r="E1112" s="9" t="str">
        <f>IF('[1]TCE - ANEXO III - Preencher'!F1121="4 - Assistência Odontológica","2 - Outros Profissionais da Saúde",'[1]TCE - ANEXO III - Preencher'!F1121)</f>
        <v>1 - Médico</v>
      </c>
      <c r="F1112" s="12" t="str">
        <f>'[1]TCE - ANEXO III - Preencher'!G1121</f>
        <v>2251-25</v>
      </c>
      <c r="G1112" s="13" t="str">
        <f>IF('[1]TCE - ANEXO III - Preencher'!H1121="","",'[1]TCE - ANEXO III - Preencher'!H1121)</f>
        <v>06/2023</v>
      </c>
      <c r="H1112" s="14">
        <f>'[1]TCE - ANEXO III - Preencher'!I1121</f>
        <v>0</v>
      </c>
      <c r="I1112" s="14">
        <f>'[1]TCE - ANEXO III - Preencher'!J1121</f>
        <v>461.49439999999998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16.59</v>
      </c>
      <c r="O1112" s="15">
        <f>'[1]TCE - ANEXO III - Preencher'!P1121</f>
        <v>0</v>
      </c>
      <c r="P1112" s="16">
        <f t="shared" si="104"/>
        <v>16.59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478.08439999999996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THAYZA RAYANNE RODRIGUES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4110-10</v>
      </c>
      <c r="G1113" s="13" t="str">
        <f>IF('[1]TCE - ANEXO III - Preencher'!H1122="","",'[1]TCE - ANEXO III - Preencher'!H1122)</f>
        <v>06/2023</v>
      </c>
      <c r="H1113" s="14">
        <f>'[1]TCE - ANEXO III - Preencher'!I1122</f>
        <v>0</v>
      </c>
      <c r="I1113" s="14">
        <f>'[1]TCE - ANEXO III - Preencher'!J1122</f>
        <v>167.976</v>
      </c>
      <c r="J1113" s="14">
        <f>'[1]TCE - ANEXO III - Preencher'!K1122</f>
        <v>0</v>
      </c>
      <c r="K1113" s="15">
        <f>'[1]TCE - ANEXO III - Preencher'!L1122</f>
        <v>69.59</v>
      </c>
      <c r="L1113" s="15">
        <f>'[1]TCE - ANEXO III - Preencher'!M1122</f>
        <v>26.4</v>
      </c>
      <c r="M1113" s="15">
        <f t="shared" si="103"/>
        <v>43.190000000000005</v>
      </c>
      <c r="N1113" s="15">
        <f>'[1]TCE - ANEXO III - Preencher'!O1122</f>
        <v>2.0699999999999998</v>
      </c>
      <c r="O1113" s="15">
        <f>'[1]TCE - ANEXO III - Preencher'!P1122</f>
        <v>0</v>
      </c>
      <c r="P1113" s="16">
        <f t="shared" si="104"/>
        <v>2.0699999999999998</v>
      </c>
      <c r="Q1113" s="15">
        <f>'[1]TCE - ANEXO III - Preencher'!R1122</f>
        <v>208.39999999999998</v>
      </c>
      <c r="R1113" s="15">
        <f>'[1]TCE - ANEXO III - Preencher'!S1122</f>
        <v>79.2</v>
      </c>
      <c r="S1113" s="16">
        <f t="shared" si="105"/>
        <v>129.19999999999999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342.43599999999998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THEMISTOCLYS THESKO CORREIA FERREIRA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06/2023</v>
      </c>
      <c r="H1114" s="14">
        <f>'[1]TCE - ANEXO III - Preencher'!I1123</f>
        <v>0</v>
      </c>
      <c r="I1114" s="14">
        <f>'[1]TCE - ANEXO III - Preencher'!J1123</f>
        <v>300.69600000000003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4.3499999999999996</v>
      </c>
      <c r="O1114" s="15">
        <f>'[1]TCE - ANEXO III - Preencher'!P1123</f>
        <v>0</v>
      </c>
      <c r="P1114" s="16">
        <f t="shared" si="104"/>
        <v>4.3499999999999996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305.04600000000005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THIAGO BARBOSA CORTES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06/2023</v>
      </c>
      <c r="H1115" s="14">
        <f>'[1]TCE - ANEXO III - Preencher'!I1124</f>
        <v>0</v>
      </c>
      <c r="I1115" s="14">
        <f>'[1]TCE - ANEXO III - Preencher'!J1124</f>
        <v>94.5184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96.588399999999993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THIAGO BRUNO FERNANDES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5151-10</v>
      </c>
      <c r="G1116" s="13" t="str">
        <f>IF('[1]TCE - ANEXO III - Preencher'!H1125="","",'[1]TCE - ANEXO III - Preencher'!H1125)</f>
        <v>06/2023</v>
      </c>
      <c r="H1116" s="14">
        <f>'[1]TCE - ANEXO III - Preencher'!I1125</f>
        <v>0</v>
      </c>
      <c r="I1116" s="14">
        <f>'[1]TCE - ANEXO III - Preencher'!J1125</f>
        <v>174.744</v>
      </c>
      <c r="J1116" s="14">
        <f>'[1]TCE - ANEXO III - Preencher'!K1125</f>
        <v>0</v>
      </c>
      <c r="K1116" s="15">
        <f>'[1]TCE - ANEXO III - Preencher'!L1125</f>
        <v>69.59</v>
      </c>
      <c r="L1116" s="15">
        <f>'[1]TCE - ANEXO III - Preencher'!M1125</f>
        <v>26.4</v>
      </c>
      <c r="M1116" s="15">
        <f t="shared" si="103"/>
        <v>43.190000000000005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150.19999999999999</v>
      </c>
      <c r="R1116" s="15">
        <f>'[1]TCE - ANEXO III - Preencher'!S1125</f>
        <v>79.2</v>
      </c>
      <c r="S1116" s="16">
        <f t="shared" si="105"/>
        <v>70.999999999999986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291.00399999999996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THIAGO MARCOS PEIXOTO DE MENEZES PEREIRA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 t="str">
        <f>IF('[1]TCE - ANEXO III - Preencher'!H1126="","",'[1]TCE - ANEXO III - Preencher'!H1126)</f>
        <v>06/2023</v>
      </c>
      <c r="H1117" s="14">
        <f>'[1]TCE - ANEXO III - Preencher'!I1126</f>
        <v>0</v>
      </c>
      <c r="I1117" s="14">
        <f>'[1]TCE - ANEXO III - Preencher'!J1126</f>
        <v>261.5736</v>
      </c>
      <c r="J1117" s="14">
        <f>'[1]TCE - ANEXO III - Preencher'!K1126</f>
        <v>0</v>
      </c>
      <c r="K1117" s="15">
        <f>'[1]TCE - ANEXO III - Preencher'!L1126</f>
        <v>69.59</v>
      </c>
      <c r="L1117" s="15">
        <f>'[1]TCE - ANEXO III - Preencher'!M1126</f>
        <v>2.83</v>
      </c>
      <c r="M1117" s="15">
        <f t="shared" si="103"/>
        <v>66.760000000000005</v>
      </c>
      <c r="N1117" s="15">
        <f>'[1]TCE - ANEXO III - Preencher'!O1126</f>
        <v>4.3499999999999996</v>
      </c>
      <c r="O1117" s="15">
        <f>'[1]TCE - ANEXO III - Preencher'!P1126</f>
        <v>0</v>
      </c>
      <c r="P1117" s="16">
        <f t="shared" si="104"/>
        <v>4.3499999999999996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332.68360000000001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THOMASIUS HOLANDA VIANA DO NASCIMENTO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2236-05</v>
      </c>
      <c r="G1118" s="13" t="str">
        <f>IF('[1]TCE - ANEXO III - Preencher'!H1127="","",'[1]TCE - ANEXO III - Preencher'!H1127)</f>
        <v>06/2023</v>
      </c>
      <c r="H1118" s="14">
        <f>'[1]TCE - ANEXO III - Preencher'!I1127</f>
        <v>0</v>
      </c>
      <c r="I1118" s="14">
        <f>'[1]TCE - ANEXO III - Preencher'!J1127</f>
        <v>334.072</v>
      </c>
      <c r="J1118" s="14">
        <f>'[1]TCE - ANEXO III - Preencher'!K1127</f>
        <v>0</v>
      </c>
      <c r="K1118" s="15">
        <f>'[1]TCE - ANEXO III - Preencher'!L1127</f>
        <v>69.59</v>
      </c>
      <c r="L1118" s="15">
        <f>'[1]TCE - ANEXO III - Preencher'!M1127</f>
        <v>2.1800000000000002</v>
      </c>
      <c r="M1118" s="15">
        <f t="shared" si="103"/>
        <v>67.41</v>
      </c>
      <c r="N1118" s="15">
        <f>'[1]TCE - ANEXO III - Preencher'!O1127</f>
        <v>4.3499999999999996</v>
      </c>
      <c r="O1118" s="15">
        <f>'[1]TCE - ANEXO III - Preencher'!P1127</f>
        <v>0</v>
      </c>
      <c r="P1118" s="16">
        <f t="shared" si="104"/>
        <v>4.3499999999999996</v>
      </c>
      <c r="Q1118" s="15">
        <f>'[1]TCE - ANEXO III - Preencher'!R1127</f>
        <v>94.3</v>
      </c>
      <c r="R1118" s="15">
        <f>'[1]TCE - ANEXO III - Preencher'!S1127</f>
        <v>87.32</v>
      </c>
      <c r="S1118" s="16">
        <f t="shared" si="105"/>
        <v>6.980000000000004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412.81200000000001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THYAGO HENRIQUE DE PAULA SANTOS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5174-10</v>
      </c>
      <c r="G1119" s="13" t="str">
        <f>IF('[1]TCE - ANEXO III - Preencher'!H1128="","",'[1]TCE - ANEXO III - Preencher'!H1128)</f>
        <v>06/2023</v>
      </c>
      <c r="H1119" s="14">
        <f>'[1]TCE - ANEXO III - Preencher'!I1128</f>
        <v>0</v>
      </c>
      <c r="I1119" s="14">
        <f>'[1]TCE - ANEXO III - Preencher'!J1128</f>
        <v>112.0104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114.0804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THYAGO RAFAEL IVO FIALHO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3226-05</v>
      </c>
      <c r="G1120" s="13" t="str">
        <f>IF('[1]TCE - ANEXO III - Preencher'!H1129="","",'[1]TCE - ANEXO III - Preencher'!H1129)</f>
        <v>06/2023</v>
      </c>
      <c r="H1120" s="14">
        <f>'[1]TCE - ANEXO III - Preencher'!I1129</f>
        <v>0</v>
      </c>
      <c r="I1120" s="14">
        <f>'[1]TCE - ANEXO III - Preencher'!J1129</f>
        <v>214.23439999999999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216.30439999999999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TIAGO OLIVEIRA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2234-05</v>
      </c>
      <c r="G1121" s="13" t="str">
        <f>IF('[1]TCE - ANEXO III - Preencher'!H1130="","",'[1]TCE - ANEXO III - Preencher'!H1130)</f>
        <v>06/2023</v>
      </c>
      <c r="H1121" s="14">
        <f>'[1]TCE - ANEXO III - Preencher'!I1130</f>
        <v>0</v>
      </c>
      <c r="I1121" s="14">
        <f>'[1]TCE - ANEXO III - Preencher'!J1130</f>
        <v>404.98719999999997</v>
      </c>
      <c r="J1121" s="14">
        <f>'[1]TCE - ANEXO III - Preencher'!K1130</f>
        <v>0</v>
      </c>
      <c r="K1121" s="15">
        <f>'[1]TCE - ANEXO III - Preencher'!L1130</f>
        <v>69.59</v>
      </c>
      <c r="L1121" s="15">
        <f>'[1]TCE - ANEXO III - Preencher'!M1130</f>
        <v>15.73</v>
      </c>
      <c r="M1121" s="15">
        <f t="shared" si="103"/>
        <v>53.86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460.91719999999998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UBIRAJARA SOARES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4110-10</v>
      </c>
      <c r="G1122" s="13" t="str">
        <f>IF('[1]TCE - ANEXO III - Preencher'!H1131="","",'[1]TCE - ANEXO III - Preencher'!H1131)</f>
        <v>06/2023</v>
      </c>
      <c r="H1122" s="14">
        <f>'[1]TCE - ANEXO III - Preencher'!I1131</f>
        <v>0</v>
      </c>
      <c r="I1122" s="14">
        <f>'[1]TCE - ANEXO III - Preencher'!J1131</f>
        <v>185.14400000000001</v>
      </c>
      <c r="J1122" s="14">
        <f>'[1]TCE - ANEXO III - Preencher'!K1131</f>
        <v>0</v>
      </c>
      <c r="K1122" s="15">
        <f>'[1]TCE - ANEXO III - Preencher'!L1131</f>
        <v>69.59</v>
      </c>
      <c r="L1122" s="15">
        <f>'[1]TCE - ANEXO III - Preencher'!M1131</f>
        <v>26.4</v>
      </c>
      <c r="M1122" s="15">
        <f t="shared" si="103"/>
        <v>43.190000000000005</v>
      </c>
      <c r="N1122" s="15">
        <f>'[1]TCE - ANEXO III - Preencher'!O1131</f>
        <v>2.0699999999999998</v>
      </c>
      <c r="O1122" s="15">
        <f>'[1]TCE - ANEXO III - Preencher'!P1131</f>
        <v>0</v>
      </c>
      <c r="P1122" s="16">
        <f t="shared" si="104"/>
        <v>2.0699999999999998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230.404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UIRES MANOEL DE ANDRADE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3241-15</v>
      </c>
      <c r="G1123" s="13" t="str">
        <f>IF('[1]TCE - ANEXO III - Preencher'!H1132="","",'[1]TCE - ANEXO III - Preencher'!H1132)</f>
        <v>06/2023</v>
      </c>
      <c r="H1123" s="14">
        <f>'[1]TCE - ANEXO III - Preencher'!I1132</f>
        <v>0</v>
      </c>
      <c r="I1123" s="14">
        <f>'[1]TCE - ANEXO III - Preencher'!J1132</f>
        <v>506.92559999999997</v>
      </c>
      <c r="J1123" s="14">
        <f>'[1]TCE - ANEXO III - Preencher'!K1132</f>
        <v>0</v>
      </c>
      <c r="K1123" s="15">
        <f>'[1]TCE - ANEXO III - Preencher'!L1132</f>
        <v>69.59</v>
      </c>
      <c r="L1123" s="15">
        <f>'[1]TCE - ANEXO III - Preencher'!M1132</f>
        <v>13.56</v>
      </c>
      <c r="M1123" s="15">
        <f t="shared" si="103"/>
        <v>56.03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565.02560000000005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UMBELINA ALVES DE OLIVEIRA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06/2023</v>
      </c>
      <c r="H1124" s="14">
        <f>'[1]TCE - ANEXO III - Preencher'!I1133</f>
        <v>0</v>
      </c>
      <c r="I1124" s="14">
        <f>'[1]TCE - ANEXO III - Preencher'!J1133</f>
        <v>170.6104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172.7</v>
      </c>
      <c r="R1124" s="15">
        <f>'[1]TCE - ANEXO III - Preencher'!S1133</f>
        <v>74.2</v>
      </c>
      <c r="S1124" s="16">
        <f t="shared" si="105"/>
        <v>98.499999999999986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271.18039999999996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VALCLEIDE MARIA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06/2023</v>
      </c>
      <c r="H1125" s="14">
        <f>'[1]TCE - ANEXO III - Preencher'!I1134</f>
        <v>0</v>
      </c>
      <c r="I1125" s="14">
        <f>'[1]TCE - ANEXO III - Preencher'!J1134</f>
        <v>216.81280000000001</v>
      </c>
      <c r="J1125" s="14">
        <f>'[1]TCE - ANEXO III - Preencher'!K1134</f>
        <v>0</v>
      </c>
      <c r="K1125" s="15">
        <f>'[1]TCE - ANEXO III - Preencher'!L1134</f>
        <v>69.59</v>
      </c>
      <c r="L1125" s="15">
        <f>'[1]TCE - ANEXO III - Preencher'!M1134</f>
        <v>26.6</v>
      </c>
      <c r="M1125" s="15">
        <f t="shared" si="103"/>
        <v>42.99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261.87279999999998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VALDECI PEREIRA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5163-45</v>
      </c>
      <c r="G1126" s="13" t="str">
        <f>IF('[1]TCE - ANEXO III - Preencher'!H1135="","",'[1]TCE - ANEXO III - Preencher'!H1135)</f>
        <v>06/2023</v>
      </c>
      <c r="H1126" s="14">
        <f>'[1]TCE - ANEXO III - Preencher'!I1135</f>
        <v>0</v>
      </c>
      <c r="I1126" s="14">
        <f>'[1]TCE - ANEXO III - Preencher'!J1135</f>
        <v>221.43279999999999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172.7</v>
      </c>
      <c r="R1126" s="15">
        <f>'[1]TCE - ANEXO III - Preencher'!S1135</f>
        <v>79.2</v>
      </c>
      <c r="S1126" s="16">
        <f t="shared" si="105"/>
        <v>93.499999999999986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317.00279999999998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VALDERES DO NASCIMENTO FERREIRA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06/2023</v>
      </c>
      <c r="H1127" s="14">
        <f>'[1]TCE - ANEXO III - Preencher'!I1136</f>
        <v>0</v>
      </c>
      <c r="I1127" s="14">
        <f>'[1]TCE - ANEXO III - Preencher'!J1136</f>
        <v>223.8</v>
      </c>
      <c r="J1127" s="14">
        <f>'[1]TCE - ANEXO III - Preencher'!K1136</f>
        <v>0</v>
      </c>
      <c r="K1127" s="15">
        <f>'[1]TCE - ANEXO III - Preencher'!L1136</f>
        <v>69.59</v>
      </c>
      <c r="L1127" s="15">
        <f>'[1]TCE - ANEXO III - Preencher'!M1136</f>
        <v>26.6</v>
      </c>
      <c r="M1127" s="15">
        <f t="shared" si="103"/>
        <v>42.99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172.7</v>
      </c>
      <c r="R1127" s="15">
        <f>'[1]TCE - ANEXO III - Preencher'!S1136</f>
        <v>79.8</v>
      </c>
      <c r="S1127" s="16">
        <f t="shared" si="105"/>
        <v>92.899999999999991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361.76</v>
      </c>
    </row>
    <row r="1128" spans="1:28" x14ac:dyDescent="0.2">
      <c r="A1128" s="8">
        <f>IFERROR(VLOOKUP(B1128,'[1]DADOS (OCULTAR)'!$Q$3:$S$135,3,0),"")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VALDINEIDE MARIA BARBOZA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06/2023</v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2.0699999999999998</v>
      </c>
      <c r="O1128" s="15">
        <f>'[1]TCE - ANEXO III - Preencher'!P1137</f>
        <v>0</v>
      </c>
      <c r="P1128" s="16">
        <f t="shared" si="104"/>
        <v>2.0699999999999998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2.0699999999999998</v>
      </c>
    </row>
    <row r="1129" spans="1:28" x14ac:dyDescent="0.2">
      <c r="A1129" s="8">
        <f>IFERROR(VLOOKUP(B1129,'[1]DADOS (OCULTAR)'!$Q$3:$S$135,3,0),"")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VALERIA CEZAR DE ALBUQUERQUE CUNHA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06/2023</v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>
        <f>IFERROR(VLOOKUP(B1130,'[1]DADOS (OCULTAR)'!$Q$3:$S$135,3,0),"")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VALERIA MARIA RUFINO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06/2023</v>
      </c>
      <c r="H1130" s="14">
        <f>'[1]TCE - ANEXO III - Preencher'!I1139</f>
        <v>0</v>
      </c>
      <c r="I1130" s="14">
        <f>'[1]TCE - ANEXO III - Preencher'!J1139</f>
        <v>178.22</v>
      </c>
      <c r="J1130" s="14">
        <f>'[1]TCE - ANEXO III - Preencher'!K1139</f>
        <v>0</v>
      </c>
      <c r="K1130" s="15">
        <f>'[1]TCE - ANEXO III - Preencher'!L1139</f>
        <v>69.59</v>
      </c>
      <c r="L1130" s="15">
        <f>'[1]TCE - ANEXO III - Preencher'!M1139</f>
        <v>26.6</v>
      </c>
      <c r="M1130" s="15">
        <f t="shared" si="103"/>
        <v>42.99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223.28</v>
      </c>
    </row>
    <row r="1131" spans="1:28" x14ac:dyDescent="0.2">
      <c r="A1131" s="8">
        <f>IFERROR(VLOOKUP(B1131,'[1]DADOS (OCULTAR)'!$Q$3:$S$135,3,0),"")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VALESCA CARLOS DE ALBUQUERQUE E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06/2023</v>
      </c>
      <c r="H1131" s="14">
        <f>'[1]TCE - ANEXO III - Preencher'!I1140</f>
        <v>0</v>
      </c>
      <c r="I1131" s="14">
        <f>'[1]TCE - ANEXO III - Preencher'!J1140</f>
        <v>251.96559999999999</v>
      </c>
      <c r="J1131" s="14">
        <f>'[1]TCE - ANEXO III - Preencher'!K1140</f>
        <v>0</v>
      </c>
      <c r="K1131" s="15">
        <f>'[1]TCE - ANEXO III - Preencher'!L1140</f>
        <v>69.59</v>
      </c>
      <c r="L1131" s="15">
        <f>'[1]TCE - ANEXO III - Preencher'!M1140</f>
        <v>26.6</v>
      </c>
      <c r="M1131" s="15">
        <f t="shared" si="103"/>
        <v>42.99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161.5</v>
      </c>
      <c r="R1131" s="15">
        <f>'[1]TCE - ANEXO III - Preencher'!S1140</f>
        <v>62.74</v>
      </c>
      <c r="S1131" s="16">
        <f t="shared" si="105"/>
        <v>98.759999999999991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395.78559999999999</v>
      </c>
    </row>
    <row r="1132" spans="1:28" x14ac:dyDescent="0.2">
      <c r="A1132" s="8">
        <f>IFERROR(VLOOKUP(B1132,'[1]DADOS (OCULTAR)'!$Q$3:$S$135,3,0),"")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VALQUIRIA BERNARDO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06/2023</v>
      </c>
      <c r="H1132" s="14">
        <f>'[1]TCE - ANEXO III - Preencher'!I1141</f>
        <v>0</v>
      </c>
      <c r="I1132" s="14">
        <f>'[1]TCE - ANEXO III - Preencher'!J1141</f>
        <v>149.88</v>
      </c>
      <c r="J1132" s="14">
        <f>'[1]TCE - ANEXO III - Preencher'!K1141</f>
        <v>0</v>
      </c>
      <c r="K1132" s="15">
        <f>'[1]TCE - ANEXO III - Preencher'!L1141</f>
        <v>69.59</v>
      </c>
      <c r="L1132" s="15">
        <f>'[1]TCE - ANEXO III - Preencher'!M1141</f>
        <v>26.6</v>
      </c>
      <c r="M1132" s="15">
        <f t="shared" si="103"/>
        <v>42.99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0</v>
      </c>
      <c r="R1132" s="15">
        <f>'[1]TCE - ANEXO III - Preencher'!S1141</f>
        <v>79.8</v>
      </c>
      <c r="S1132" s="16">
        <f t="shared" si="105"/>
        <v>-79.8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115.14</v>
      </c>
    </row>
    <row r="1133" spans="1:28" x14ac:dyDescent="0.2">
      <c r="A1133" s="8">
        <f>IFERROR(VLOOKUP(B1133,'[1]DADOS (OCULTAR)'!$Q$3:$S$135,3,0),"")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VANESKA DE ANDRADE CAVALCANTI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2236-05</v>
      </c>
      <c r="G1133" s="13" t="str">
        <f>IF('[1]TCE - ANEXO III - Preencher'!H1142="","",'[1]TCE - ANEXO III - Preencher'!H1142)</f>
        <v>06/2023</v>
      </c>
      <c r="H1133" s="14">
        <f>'[1]TCE - ANEXO III - Preencher'!I1142</f>
        <v>0</v>
      </c>
      <c r="I1133" s="14">
        <f>'[1]TCE - ANEXO III - Preencher'!J1142</f>
        <v>279.03039999999999</v>
      </c>
      <c r="J1133" s="14">
        <f>'[1]TCE - ANEXO III - Preencher'!K1142</f>
        <v>0</v>
      </c>
      <c r="K1133" s="15">
        <f>'[1]TCE - ANEXO III - Preencher'!L1142</f>
        <v>69.59</v>
      </c>
      <c r="L1133" s="15">
        <f>'[1]TCE - ANEXO III - Preencher'!M1142</f>
        <v>2.83</v>
      </c>
      <c r="M1133" s="15">
        <f t="shared" si="103"/>
        <v>66.760000000000005</v>
      </c>
      <c r="N1133" s="15">
        <f>'[1]TCE - ANEXO III - Preencher'!O1142</f>
        <v>4.3499999999999996</v>
      </c>
      <c r="O1133" s="15">
        <f>'[1]TCE - ANEXO III - Preencher'!P1142</f>
        <v>0</v>
      </c>
      <c r="P1133" s="16">
        <f t="shared" si="104"/>
        <v>4.3499999999999996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350.1404</v>
      </c>
    </row>
    <row r="1134" spans="1:28" x14ac:dyDescent="0.2">
      <c r="A1134" s="8">
        <f>IFERROR(VLOOKUP(B1134,'[1]DADOS (OCULTAR)'!$Q$3:$S$135,3,0),"")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VANESSA DE MELO ESPINDOLA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06/2023</v>
      </c>
      <c r="H1134" s="14">
        <f>'[1]TCE - ANEXO III - Preencher'!I1143</f>
        <v>0</v>
      </c>
      <c r="I1134" s="14">
        <f>'[1]TCE - ANEXO III - Preencher'!J1143</f>
        <v>200.71520000000001</v>
      </c>
      <c r="J1134" s="14">
        <f>'[1]TCE - ANEXO III - Preencher'!K1143</f>
        <v>0</v>
      </c>
      <c r="K1134" s="15">
        <f>'[1]TCE - ANEXO III - Preencher'!L1143</f>
        <v>69.59</v>
      </c>
      <c r="L1134" s="15">
        <f>'[1]TCE - ANEXO III - Preencher'!M1143</f>
        <v>26.6</v>
      </c>
      <c r="M1134" s="15">
        <f t="shared" si="103"/>
        <v>42.99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245.77520000000001</v>
      </c>
    </row>
    <row r="1135" spans="1:28" x14ac:dyDescent="0.2">
      <c r="A1135" s="8">
        <f>IFERROR(VLOOKUP(B1135,'[1]DADOS (OCULTAR)'!$Q$3:$S$135,3,0),"")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VANESSA MARIA FERREIRA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3912-10</v>
      </c>
      <c r="G1135" s="13" t="str">
        <f>IF('[1]TCE - ANEXO III - Preencher'!H1144="","",'[1]TCE - ANEXO III - Preencher'!H1144)</f>
        <v>06/2023</v>
      </c>
      <c r="H1135" s="14">
        <f>'[1]TCE - ANEXO III - Preencher'!I1144</f>
        <v>0</v>
      </c>
      <c r="I1135" s="14">
        <f>'[1]TCE - ANEXO III - Preencher'!J1144</f>
        <v>855.49919999999997</v>
      </c>
      <c r="J1135" s="14">
        <f>'[1]TCE - ANEXO III - Preencher'!K1144</f>
        <v>0</v>
      </c>
      <c r="K1135" s="15">
        <f>'[1]TCE - ANEXO III - Preencher'!L1144</f>
        <v>69.59</v>
      </c>
      <c r="L1135" s="15">
        <f>'[1]TCE - ANEXO III - Preencher'!M1144</f>
        <v>30</v>
      </c>
      <c r="M1135" s="15">
        <f t="shared" si="103"/>
        <v>39.590000000000003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155.13999999999999</v>
      </c>
      <c r="U1135" s="15">
        <f>'[1]TCE - ANEXO III - Preencher'!V1144</f>
        <v>0</v>
      </c>
      <c r="V1135" s="16">
        <f t="shared" si="106"/>
        <v>155.13999999999999</v>
      </c>
      <c r="W1135" s="17" t="str">
        <f>IF('[1]TCE - ANEXO III - Preencher'!X1144="","",'[1]TCE - ANEXO III - Preencher'!X1144)</f>
        <v>AUXÍLIO CRECHE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1052.2991999999999</v>
      </c>
    </row>
    <row r="1136" spans="1:28" x14ac:dyDescent="0.2">
      <c r="A1136" s="8">
        <f>IFERROR(VLOOKUP(B1136,'[1]DADOS (OCULTAR)'!$Q$3:$S$135,3,0),"")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VANESSA SALES DE ANDRADE CORREIA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06/2023</v>
      </c>
      <c r="H1136" s="14">
        <f>'[1]TCE - ANEXO III - Preencher'!I1145</f>
        <v>0</v>
      </c>
      <c r="I1136" s="14">
        <f>'[1]TCE - ANEXO III - Preencher'!J1145</f>
        <v>220.23679999999999</v>
      </c>
      <c r="J1136" s="14">
        <f>'[1]TCE - ANEXO III - Preencher'!K1145</f>
        <v>0</v>
      </c>
      <c r="K1136" s="15">
        <f>'[1]TCE - ANEXO III - Preencher'!L1145</f>
        <v>69.59</v>
      </c>
      <c r="L1136" s="15">
        <f>'[1]TCE - ANEXO III - Preencher'!M1145</f>
        <v>26.6</v>
      </c>
      <c r="M1136" s="15">
        <f t="shared" si="103"/>
        <v>42.99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172.7</v>
      </c>
      <c r="R1136" s="15">
        <f>'[1]TCE - ANEXO III - Preencher'!S1145</f>
        <v>0</v>
      </c>
      <c r="S1136" s="16">
        <f t="shared" si="105"/>
        <v>172.7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437.99679999999995</v>
      </c>
    </row>
    <row r="1137" spans="1:28" x14ac:dyDescent="0.2">
      <c r="A1137" s="8">
        <f>IFERROR(VLOOKUP(B1137,'[1]DADOS (OCULTAR)'!$Q$3:$S$135,3,0),"")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VANIA MARIA DE OLIVEIRA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06/2023</v>
      </c>
      <c r="H1137" s="14">
        <f>'[1]TCE - ANEXO III - Preencher'!I1146</f>
        <v>0</v>
      </c>
      <c r="I1137" s="14">
        <f>'[1]TCE - ANEXO III - Preencher'!J1146</f>
        <v>219.1336</v>
      </c>
      <c r="J1137" s="14">
        <f>'[1]TCE - ANEXO III - Preencher'!K1146</f>
        <v>0</v>
      </c>
      <c r="K1137" s="15">
        <f>'[1]TCE - ANEXO III - Preencher'!L1146</f>
        <v>69.59</v>
      </c>
      <c r="L1137" s="15">
        <f>'[1]TCE - ANEXO III - Preencher'!M1146</f>
        <v>26.6</v>
      </c>
      <c r="M1137" s="15">
        <f t="shared" si="103"/>
        <v>42.99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264.1936</v>
      </c>
    </row>
    <row r="1138" spans="1:28" x14ac:dyDescent="0.2">
      <c r="A1138" s="8">
        <f>IFERROR(VLOOKUP(B1138,'[1]DADOS (OCULTAR)'!$Q$3:$S$135,3,0),"")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VANUZA CRISPIM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06/2023</v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>
        <f>IFERROR(VLOOKUP(B1139,'[1]DADOS (OCULTAR)'!$Q$3:$S$135,3,0),"")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VERA LUCIA GONCALVES DE LIMA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06/2023</v>
      </c>
      <c r="H1139" s="14">
        <f>'[1]TCE - ANEXO III - Preencher'!I1148</f>
        <v>0</v>
      </c>
      <c r="I1139" s="14">
        <f>'[1]TCE - ANEXO III - Preencher'!J1148</f>
        <v>237.15600000000001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172.7</v>
      </c>
      <c r="R1139" s="15">
        <f>'[1]TCE - ANEXO III - Preencher'!S1148</f>
        <v>79.8</v>
      </c>
      <c r="S1139" s="16">
        <f t="shared" si="105"/>
        <v>92.899999999999991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332.12599999999998</v>
      </c>
    </row>
    <row r="1140" spans="1:28" x14ac:dyDescent="0.2">
      <c r="A1140" s="8">
        <f>IFERROR(VLOOKUP(B1140,'[1]DADOS (OCULTAR)'!$Q$3:$S$135,3,0),"")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VERONICA COSTA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06/2023</v>
      </c>
      <c r="H1140" s="14">
        <f>'[1]TCE - ANEXO III - Preencher'!I1149</f>
        <v>0</v>
      </c>
      <c r="I1140" s="14">
        <f>'[1]TCE - ANEXO III - Preencher'!J1149</f>
        <v>89.908000000000001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91.977999999999994</v>
      </c>
    </row>
    <row r="1141" spans="1:28" x14ac:dyDescent="0.2">
      <c r="A1141" s="8">
        <f>IFERROR(VLOOKUP(B1141,'[1]DADOS (OCULTAR)'!$Q$3:$S$135,3,0),"")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VERONICA EUGENIO DOS SANTOS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06/2023</v>
      </c>
      <c r="H1141" s="14">
        <f>'[1]TCE - ANEXO III - Preencher'!I1150</f>
        <v>0</v>
      </c>
      <c r="I1141" s="14">
        <f>'[1]TCE - ANEXO III - Preencher'!J1150</f>
        <v>204.7928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206.86279999999999</v>
      </c>
    </row>
    <row r="1142" spans="1:28" x14ac:dyDescent="0.2">
      <c r="A1142" s="8">
        <f>IFERROR(VLOOKUP(B1142,'[1]DADOS (OCULTAR)'!$Q$3:$S$135,3,0),"")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VERONICA OLIVEIRA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06/2023</v>
      </c>
      <c r="H1142" s="14">
        <f>'[1]TCE - ANEXO III - Preencher'!I1151</f>
        <v>0</v>
      </c>
      <c r="I1142" s="14">
        <f>'[1]TCE - ANEXO III - Preencher'!J1151</f>
        <v>220.8528</v>
      </c>
      <c r="J1142" s="14">
        <f>'[1]TCE - ANEXO III - Preencher'!K1151</f>
        <v>0</v>
      </c>
      <c r="K1142" s="15">
        <f>'[1]TCE - ANEXO III - Preencher'!L1151</f>
        <v>69.59</v>
      </c>
      <c r="L1142" s="15">
        <f>'[1]TCE - ANEXO III - Preencher'!M1151</f>
        <v>26.6</v>
      </c>
      <c r="M1142" s="15">
        <f t="shared" si="103"/>
        <v>42.99</v>
      </c>
      <c r="N1142" s="15">
        <f>'[1]TCE - ANEXO III - Preencher'!O1151</f>
        <v>2.0699999999999998</v>
      </c>
      <c r="O1142" s="15">
        <f>'[1]TCE - ANEXO III - Preencher'!P1151</f>
        <v>0</v>
      </c>
      <c r="P1142" s="16">
        <f t="shared" si="104"/>
        <v>2.0699999999999998</v>
      </c>
      <c r="Q1142" s="15">
        <f>'[1]TCE - ANEXO III - Preencher'!R1151</f>
        <v>172.7</v>
      </c>
      <c r="R1142" s="15">
        <f>'[1]TCE - ANEXO III - Preencher'!S1151</f>
        <v>69.02</v>
      </c>
      <c r="S1142" s="16">
        <f t="shared" si="105"/>
        <v>103.67999999999999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369.59280000000001</v>
      </c>
    </row>
    <row r="1143" spans="1:28" x14ac:dyDescent="0.2">
      <c r="A1143" s="8">
        <f>IFERROR(VLOOKUP(B1143,'[1]DADOS (OCULTAR)'!$Q$3:$S$135,3,0),"")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VICTORIA REGINA DOS SANTOS TRINDADE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06/2023</v>
      </c>
      <c r="H1143" s="14">
        <f>'[1]TCE - ANEXO III - Preencher'!I1152</f>
        <v>0</v>
      </c>
      <c r="I1143" s="14">
        <f>'[1]TCE - ANEXO III - Preencher'!J1152</f>
        <v>201.0232</v>
      </c>
      <c r="J1143" s="14">
        <f>'[1]TCE - ANEXO III - Preencher'!K1152</f>
        <v>0</v>
      </c>
      <c r="K1143" s="15">
        <f>'[1]TCE - ANEXO III - Preencher'!L1152</f>
        <v>69.59</v>
      </c>
      <c r="L1143" s="15">
        <f>'[1]TCE - ANEXO III - Preencher'!M1152</f>
        <v>26.6</v>
      </c>
      <c r="M1143" s="15">
        <f t="shared" si="103"/>
        <v>42.99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246.08320000000001</v>
      </c>
    </row>
    <row r="1144" spans="1:28" x14ac:dyDescent="0.2">
      <c r="A1144" s="8">
        <f>IFERROR(VLOOKUP(B1144,'[1]DADOS (OCULTAR)'!$Q$3:$S$135,3,0),"")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VILDETE PEREIRA MARQUES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06/2023</v>
      </c>
      <c r="H1144" s="14">
        <f>'[1]TCE - ANEXO III - Preencher'!I1153</f>
        <v>0</v>
      </c>
      <c r="I1144" s="14">
        <f>'[1]TCE - ANEXO III - Preencher'!J1153</f>
        <v>225.2936</v>
      </c>
      <c r="J1144" s="14">
        <f>'[1]TCE - ANEXO III - Preencher'!K1153</f>
        <v>0</v>
      </c>
      <c r="K1144" s="15">
        <f>'[1]TCE - ANEXO III - Preencher'!L1153</f>
        <v>69.790000000000006</v>
      </c>
      <c r="L1144" s="15">
        <f>'[1]TCE - ANEXO III - Preencher'!M1153</f>
        <v>26.6</v>
      </c>
      <c r="M1144" s="15">
        <f t="shared" si="103"/>
        <v>43.190000000000005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270.55360000000002</v>
      </c>
    </row>
    <row r="1145" spans="1:28" x14ac:dyDescent="0.2">
      <c r="A1145" s="8">
        <f>IFERROR(VLOOKUP(B1145,'[1]DADOS (OCULTAR)'!$Q$3:$S$135,3,0),"")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VILMA JOSEFA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06/2023</v>
      </c>
      <c r="H1145" s="14">
        <f>'[1]TCE - ANEXO III - Preencher'!I1154</f>
        <v>0</v>
      </c>
      <c r="I1145" s="14">
        <f>'[1]TCE - ANEXO III - Preencher'!J1154</f>
        <v>165.0112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2.0699999999999998</v>
      </c>
      <c r="O1145" s="15">
        <f>'[1]TCE - ANEXO III - Preencher'!P1154</f>
        <v>0</v>
      </c>
      <c r="P1145" s="16">
        <f t="shared" si="104"/>
        <v>2.0699999999999998</v>
      </c>
      <c r="Q1145" s="15">
        <f>'[1]TCE - ANEXO III - Preencher'!R1154</f>
        <v>0</v>
      </c>
      <c r="R1145" s="15">
        <f>'[1]TCE - ANEXO III - Preencher'!S1154</f>
        <v>79.8</v>
      </c>
      <c r="S1145" s="16">
        <f t="shared" si="105"/>
        <v>-79.8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87.281199999999998</v>
      </c>
    </row>
    <row r="1146" spans="1:28" x14ac:dyDescent="0.2">
      <c r="A1146" s="8">
        <f>IFERROR(VLOOKUP(B1146,'[1]DADOS (OCULTAR)'!$Q$3:$S$135,3,0),"")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VILMA MARIA ALVES CESAR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06/2023</v>
      </c>
      <c r="H1146" s="14">
        <f>'[1]TCE - ANEXO III - Preencher'!I1155</f>
        <v>0</v>
      </c>
      <c r="I1146" s="14">
        <f>'[1]TCE - ANEXO III - Preencher'!J1155</f>
        <v>220.87520000000001</v>
      </c>
      <c r="J1146" s="14">
        <f>'[1]TCE - ANEXO III - Preencher'!K1155</f>
        <v>0</v>
      </c>
      <c r="K1146" s="15">
        <f>'[1]TCE - ANEXO III - Preencher'!L1155</f>
        <v>69.62</v>
      </c>
      <c r="L1146" s="15">
        <f>'[1]TCE - ANEXO III - Preencher'!M1155</f>
        <v>26.6</v>
      </c>
      <c r="M1146" s="15">
        <f t="shared" si="103"/>
        <v>43.02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265.96519999999998</v>
      </c>
    </row>
    <row r="1147" spans="1:28" x14ac:dyDescent="0.2">
      <c r="A1147" s="8">
        <f>IFERROR(VLOOKUP(B1147,'[1]DADOS (OCULTAR)'!$Q$3:$S$135,3,0),"")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VINICIUS CAVALCANTI GOMES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3172-10</v>
      </c>
      <c r="G1147" s="13" t="str">
        <f>IF('[1]TCE - ANEXO III - Preencher'!H1156="","",'[1]TCE - ANEXO III - Preencher'!H1156)</f>
        <v>06/2023</v>
      </c>
      <c r="H1147" s="14">
        <f>'[1]TCE - ANEXO III - Preencher'!I1156</f>
        <v>0</v>
      </c>
      <c r="I1147" s="14">
        <f>'[1]TCE - ANEXO III - Preencher'!J1156</f>
        <v>165.94159999999999</v>
      </c>
      <c r="J1147" s="14">
        <f>'[1]TCE - ANEXO III - Preencher'!K1156</f>
        <v>0</v>
      </c>
      <c r="K1147" s="15">
        <f>'[1]TCE - ANEXO III - Preencher'!L1156</f>
        <v>69.59</v>
      </c>
      <c r="L1147" s="15">
        <f>'[1]TCE - ANEXO III - Preencher'!M1156</f>
        <v>30</v>
      </c>
      <c r="M1147" s="15">
        <f t="shared" si="103"/>
        <v>39.590000000000003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207.60159999999999</v>
      </c>
    </row>
    <row r="1148" spans="1:28" x14ac:dyDescent="0.2">
      <c r="A1148" s="8">
        <f>IFERROR(VLOOKUP(B1148,'[1]DADOS (OCULTAR)'!$Q$3:$S$135,3,0),"")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VIRGILIO SATYRO DA NOBREGA SEGUNDO</v>
      </c>
      <c r="E1148" s="9" t="str">
        <f>IF('[1]TCE - ANEXO III - Preencher'!F1157="4 - Assistência Odontológica","2 - Outros Profissionais da Saúde",'[1]TCE - ANEXO III - Preencher'!F1157)</f>
        <v>1 - Médico</v>
      </c>
      <c r="F1148" s="12" t="str">
        <f>'[1]TCE - ANEXO III - Preencher'!G1157</f>
        <v>2251-25</v>
      </c>
      <c r="G1148" s="13" t="str">
        <f>IF('[1]TCE - ANEXO III - Preencher'!H1157="","",'[1]TCE - ANEXO III - Preencher'!H1157)</f>
        <v>06/2023</v>
      </c>
      <c r="H1148" s="14">
        <f>'[1]TCE - ANEXO III - Preencher'!I1157</f>
        <v>0</v>
      </c>
      <c r="I1148" s="14">
        <f>'[1]TCE - ANEXO III - Preencher'!J1157</f>
        <v>435.22879999999998</v>
      </c>
      <c r="J1148" s="14">
        <f>'[1]TCE - ANEXO III - Preencher'!K1157</f>
        <v>0</v>
      </c>
      <c r="K1148" s="15">
        <f>'[1]TCE - ANEXO III - Preencher'!L1157</f>
        <v>69.59</v>
      </c>
      <c r="L1148" s="15">
        <f>'[1]TCE - ANEXO III - Preencher'!M1157</f>
        <v>6.34</v>
      </c>
      <c r="M1148" s="15">
        <f t="shared" si="103"/>
        <v>63.25</v>
      </c>
      <c r="N1148" s="15">
        <f>'[1]TCE - ANEXO III - Preencher'!O1157</f>
        <v>16.59</v>
      </c>
      <c r="O1148" s="15">
        <f>'[1]TCE - ANEXO III - Preencher'!P1157</f>
        <v>0</v>
      </c>
      <c r="P1148" s="16">
        <f t="shared" si="104"/>
        <v>16.59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515.06880000000001</v>
      </c>
    </row>
    <row r="1149" spans="1:28" x14ac:dyDescent="0.2">
      <c r="A1149" s="8">
        <f>IFERROR(VLOOKUP(B1149,'[1]DADOS (OCULTAR)'!$Q$3:$S$135,3,0),"")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VITOR MANOEL RODRIGUES FERREIRA DE LIMA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2251-25</v>
      </c>
      <c r="G1149" s="13" t="str">
        <f>IF('[1]TCE - ANEXO III - Preencher'!H1158="","",'[1]TCE - ANEXO III - Preencher'!H1158)</f>
        <v>06/2023</v>
      </c>
      <c r="H1149" s="14">
        <f>'[1]TCE - ANEXO III - Preencher'!I1158</f>
        <v>0</v>
      </c>
      <c r="I1149" s="14">
        <f>'[1]TCE - ANEXO III - Preencher'!J1158</f>
        <v>474.42239999999998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16.59</v>
      </c>
      <c r="O1149" s="15">
        <f>'[1]TCE - ANEXO III - Preencher'!P1158</f>
        <v>0</v>
      </c>
      <c r="P1149" s="16">
        <f t="shared" si="104"/>
        <v>16.59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491.01239999999996</v>
      </c>
    </row>
    <row r="1150" spans="1:28" x14ac:dyDescent="0.2">
      <c r="A1150" s="8">
        <f>IFERROR(VLOOKUP(B1150,'[1]DADOS (OCULTAR)'!$Q$3:$S$135,3,0),"")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VITORIA REGINA ARAUJO RIBEIRO DA COSTA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2237-10</v>
      </c>
      <c r="G1150" s="13" t="str">
        <f>IF('[1]TCE - ANEXO III - Preencher'!H1159="","",'[1]TCE - ANEXO III - Preencher'!H1159)</f>
        <v>06/2023</v>
      </c>
      <c r="H1150" s="14">
        <f>'[1]TCE - ANEXO III - Preencher'!I1159</f>
        <v>0</v>
      </c>
      <c r="I1150" s="14">
        <f>'[1]TCE - ANEXO III - Preencher'!J1159</f>
        <v>334.8424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336.91239999999999</v>
      </c>
    </row>
    <row r="1151" spans="1:28" x14ac:dyDescent="0.2">
      <c r="A1151" s="8">
        <f>IFERROR(VLOOKUP(B1151,'[1]DADOS (OCULTAR)'!$Q$3:$S$135,3,0),"")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VIVIAN CELIA PAES DE MELO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4110-10</v>
      </c>
      <c r="G1151" s="13" t="str">
        <f>IF('[1]TCE - ANEXO III - Preencher'!H1160="","",'[1]TCE - ANEXO III - Preencher'!H1160)</f>
        <v>06/2023</v>
      </c>
      <c r="H1151" s="14">
        <f>'[1]TCE - ANEXO III - Preencher'!I1160</f>
        <v>0</v>
      </c>
      <c r="I1151" s="14">
        <f>'[1]TCE - ANEXO III - Preencher'!J1160</f>
        <v>185.00479999999999</v>
      </c>
      <c r="J1151" s="14">
        <f>'[1]TCE - ANEXO III - Preencher'!K1160</f>
        <v>0</v>
      </c>
      <c r="K1151" s="15">
        <f>'[1]TCE - ANEXO III - Preencher'!L1160</f>
        <v>69.59</v>
      </c>
      <c r="L1151" s="15">
        <f>'[1]TCE - ANEXO III - Preencher'!M1160</f>
        <v>26.4</v>
      </c>
      <c r="M1151" s="15">
        <f t="shared" si="103"/>
        <v>43.190000000000005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172.7</v>
      </c>
      <c r="R1151" s="15">
        <f>'[1]TCE - ANEXO III - Preencher'!S1160</f>
        <v>0</v>
      </c>
      <c r="S1151" s="16">
        <f t="shared" si="105"/>
        <v>172.7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402.96479999999997</v>
      </c>
    </row>
    <row r="1152" spans="1:28" x14ac:dyDescent="0.2">
      <c r="A1152" s="8">
        <f>IFERROR(VLOOKUP(B1152,'[1]DADOS (OCULTAR)'!$Q$3:$S$135,3,0),"")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VIVIANE PEREIRA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5152-05</v>
      </c>
      <c r="G1152" s="13" t="str">
        <f>IF('[1]TCE - ANEXO III - Preencher'!H1161="","",'[1]TCE - ANEXO III - Preencher'!H1161)</f>
        <v>06/2023</v>
      </c>
      <c r="H1152" s="14">
        <f>'[1]TCE - ANEXO III - Preencher'!I1161</f>
        <v>0</v>
      </c>
      <c r="I1152" s="14">
        <f>'[1]TCE - ANEXO III - Preencher'!J1161</f>
        <v>149.0232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2.0699999999999998</v>
      </c>
      <c r="O1152" s="15">
        <f>'[1]TCE - ANEXO III - Preencher'!P1161</f>
        <v>0</v>
      </c>
      <c r="P1152" s="16">
        <f t="shared" si="104"/>
        <v>2.0699999999999998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151.0932</v>
      </c>
    </row>
    <row r="1153" spans="1:28" x14ac:dyDescent="0.2">
      <c r="A1153" s="8">
        <f>IFERROR(VLOOKUP(B1153,'[1]DADOS (OCULTAR)'!$Q$3:$S$135,3,0),"")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WALESKA TEIXEIRA RICARTE DE FREITAS</v>
      </c>
      <c r="E1153" s="9" t="str">
        <f>IF('[1]TCE - ANEXO III - Preencher'!F1162="4 - Assistência Odontológica","2 - Outros Profissionais da Saúde",'[1]TCE - ANEXO III - Preencher'!F1162)</f>
        <v>1 - Médico</v>
      </c>
      <c r="F1153" s="12" t="str">
        <f>'[1]TCE - ANEXO III - Preencher'!G1162</f>
        <v>2251-25</v>
      </c>
      <c r="G1153" s="13" t="str">
        <f>IF('[1]TCE - ANEXO III - Preencher'!H1162="","",'[1]TCE - ANEXO III - Preencher'!H1162)</f>
        <v>06/2023</v>
      </c>
      <c r="H1153" s="14">
        <f>'[1]TCE - ANEXO III - Preencher'!I1162</f>
        <v>0</v>
      </c>
      <c r="I1153" s="14">
        <f>'[1]TCE - ANEXO III - Preencher'!J1162</f>
        <v>435.22879999999998</v>
      </c>
      <c r="J1153" s="14">
        <f>'[1]TCE - ANEXO III - Preencher'!K1162</f>
        <v>0</v>
      </c>
      <c r="K1153" s="15">
        <f>'[1]TCE - ANEXO III - Preencher'!L1162</f>
        <v>69.59</v>
      </c>
      <c r="L1153" s="15">
        <f>'[1]TCE - ANEXO III - Preencher'!M1162</f>
        <v>4.75</v>
      </c>
      <c r="M1153" s="15">
        <f t="shared" si="103"/>
        <v>64.84</v>
      </c>
      <c r="N1153" s="15">
        <f>'[1]TCE - ANEXO III - Preencher'!O1162</f>
        <v>16.59</v>
      </c>
      <c r="O1153" s="15">
        <f>'[1]TCE - ANEXO III - Preencher'!P1162</f>
        <v>0</v>
      </c>
      <c r="P1153" s="16">
        <f t="shared" si="104"/>
        <v>16.59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516.65880000000004</v>
      </c>
    </row>
    <row r="1154" spans="1:28" x14ac:dyDescent="0.2">
      <c r="A1154" s="8">
        <f>IFERROR(VLOOKUP(B1154,'[1]DADOS (OCULTAR)'!$Q$3:$S$135,3,0),"")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WALLACE NEVES DE SA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2526-05</v>
      </c>
      <c r="G1154" s="13" t="str">
        <f>IF('[1]TCE - ANEXO III - Preencher'!H1163="","",'[1]TCE - ANEXO III - Preencher'!H1163)</f>
        <v>06/2023</v>
      </c>
      <c r="H1154" s="14">
        <f>'[1]TCE - ANEXO III - Preencher'!I1163</f>
        <v>0</v>
      </c>
      <c r="I1154" s="14">
        <f>'[1]TCE - ANEXO III - Preencher'!J1163</f>
        <v>360.65600000000001</v>
      </c>
      <c r="J1154" s="14">
        <f>'[1]TCE - ANEXO III - Preencher'!K1163</f>
        <v>0</v>
      </c>
      <c r="K1154" s="15">
        <f>'[1]TCE - ANEXO III - Preencher'!L1163</f>
        <v>70.59</v>
      </c>
      <c r="L1154" s="15">
        <f>'[1]TCE - ANEXO III - Preencher'!M1163</f>
        <v>30</v>
      </c>
      <c r="M1154" s="15">
        <f t="shared" si="103"/>
        <v>40.590000000000003</v>
      </c>
      <c r="N1154" s="15">
        <f>'[1]TCE - ANEXO III - Preencher'!O1163</f>
        <v>2.0699999999999998</v>
      </c>
      <c r="O1154" s="15">
        <f>'[1]TCE - ANEXO III - Preencher'!P1163</f>
        <v>0</v>
      </c>
      <c r="P1154" s="16">
        <f t="shared" si="104"/>
        <v>2.0699999999999998</v>
      </c>
      <c r="Q1154" s="15">
        <f>'[1]TCE - ANEXO III - Preencher'!R1163</f>
        <v>172.7</v>
      </c>
      <c r="R1154" s="15">
        <f>'[1]TCE - ANEXO III - Preencher'!S1163</f>
        <v>124.81</v>
      </c>
      <c r="S1154" s="16">
        <f t="shared" si="105"/>
        <v>47.889999999999986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451.20599999999996</v>
      </c>
    </row>
    <row r="1155" spans="1:28" x14ac:dyDescent="0.2">
      <c r="A1155" s="8">
        <f>IFERROR(VLOOKUP(B1155,'[1]DADOS (OCULTAR)'!$Q$3:$S$135,3,0),"")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WANA CRISTINA LOPES E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2516-05</v>
      </c>
      <c r="G1155" s="13" t="str">
        <f>IF('[1]TCE - ANEXO III - Preencher'!H1164="","",'[1]TCE - ANEXO III - Preencher'!H1164)</f>
        <v>06/2023</v>
      </c>
      <c r="H1155" s="14">
        <f>'[1]TCE - ANEXO III - Preencher'!I1164</f>
        <v>0</v>
      </c>
      <c r="I1155" s="14">
        <f>'[1]TCE - ANEXO III - Preencher'!J1164</f>
        <v>356.46240000000012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358.53240000000011</v>
      </c>
    </row>
    <row r="1156" spans="1:28" x14ac:dyDescent="0.2">
      <c r="A1156" s="8">
        <f>IFERROR(VLOOKUP(B1156,'[1]DADOS (OCULTAR)'!$Q$3:$S$135,3,0),"")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WANCLEIA ALVES CORREIA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2236-05</v>
      </c>
      <c r="G1156" s="13" t="str">
        <f>IF('[1]TCE - ANEXO III - Preencher'!H1165="","",'[1]TCE - ANEXO III - Preencher'!H1165)</f>
        <v>06/2023</v>
      </c>
      <c r="H1156" s="14">
        <f>'[1]TCE - ANEXO III - Preencher'!I1165</f>
        <v>0</v>
      </c>
      <c r="I1156" s="14">
        <f>'[1]TCE - ANEXO III - Preencher'!J1165</f>
        <v>270.42559999999997</v>
      </c>
      <c r="J1156" s="14">
        <f>'[1]TCE - ANEXO III - Preencher'!K1165</f>
        <v>0</v>
      </c>
      <c r="K1156" s="15">
        <f>'[1]TCE - ANEXO III - Preencher'!L1165</f>
        <v>69.59</v>
      </c>
      <c r="L1156" s="15">
        <f>'[1]TCE - ANEXO III - Preencher'!M1165</f>
        <v>2.39</v>
      </c>
      <c r="M1156" s="15">
        <f t="shared" ref="M1156:M1219" si="109">K1156-L1156</f>
        <v>67.2</v>
      </c>
      <c r="N1156" s="15">
        <f>'[1]TCE - ANEXO III - Preencher'!O1165</f>
        <v>4.3499999999999996</v>
      </c>
      <c r="O1156" s="15">
        <f>'[1]TCE - ANEXO III - Preencher'!P1165</f>
        <v>0</v>
      </c>
      <c r="P1156" s="16">
        <f t="shared" ref="P1156:P1219" si="110">N1156-O1156</f>
        <v>4.3499999999999996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341.97559999999999</v>
      </c>
    </row>
    <row r="1157" spans="1:28" x14ac:dyDescent="0.2">
      <c r="A1157" s="8">
        <f>IFERROR(VLOOKUP(B1157,'[1]DADOS (OCULTAR)'!$Q$3:$S$135,3,0),"")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WEDJA MARIA SOUSA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5211-30</v>
      </c>
      <c r="G1157" s="13" t="str">
        <f>IF('[1]TCE - ANEXO III - Preencher'!H1166="","",'[1]TCE - ANEXO III - Preencher'!H1166)</f>
        <v>06/2023</v>
      </c>
      <c r="H1157" s="14">
        <f>'[1]TCE - ANEXO III - Preencher'!I1166</f>
        <v>0</v>
      </c>
      <c r="I1157" s="14">
        <f>'[1]TCE - ANEXO III - Preencher'!J1166</f>
        <v>173.17599999999999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0</v>
      </c>
      <c r="R1157" s="15">
        <f>'[1]TCE - ANEXO III - Preencher'!S1166</f>
        <v>79.2</v>
      </c>
      <c r="S1157" s="16">
        <f t="shared" si="111"/>
        <v>-79.2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96.045999999999978</v>
      </c>
    </row>
    <row r="1158" spans="1:28" x14ac:dyDescent="0.2">
      <c r="A1158" s="8">
        <f>IFERROR(VLOOKUP(B1158,'[1]DADOS (OCULTAR)'!$Q$3:$S$135,3,0),"")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WEIDSON BRAYAN PINHEIRO MELO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06/2023</v>
      </c>
      <c r="H1158" s="14">
        <f>'[1]TCE - ANEXO III - Preencher'!I1167</f>
        <v>0</v>
      </c>
      <c r="I1158" s="14">
        <f>'[1]TCE - ANEXO III - Preencher'!J1167</f>
        <v>317.43599999999998</v>
      </c>
      <c r="J1158" s="14">
        <f>'[1]TCE - ANEXO III - Preencher'!K1167</f>
        <v>0</v>
      </c>
      <c r="K1158" s="15">
        <f>'[1]TCE - ANEXO III - Preencher'!L1167</f>
        <v>69.59</v>
      </c>
      <c r="L1158" s="15">
        <f>'[1]TCE - ANEXO III - Preencher'!M1167</f>
        <v>2.83</v>
      </c>
      <c r="M1158" s="15">
        <f t="shared" si="109"/>
        <v>66.760000000000005</v>
      </c>
      <c r="N1158" s="15">
        <f>'[1]TCE - ANEXO III - Preencher'!O1167</f>
        <v>4.3499999999999996</v>
      </c>
      <c r="O1158" s="15">
        <f>'[1]TCE - ANEXO III - Preencher'!P1167</f>
        <v>0</v>
      </c>
      <c r="P1158" s="16">
        <f t="shared" si="110"/>
        <v>4.3499999999999996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101</v>
      </c>
      <c r="U1158" s="15">
        <f>'[1]TCE - ANEXO III - Preencher'!V1167</f>
        <v>0</v>
      </c>
      <c r="V1158" s="16">
        <f t="shared" si="112"/>
        <v>101</v>
      </c>
      <c r="W1158" s="17" t="str">
        <f>IF('[1]TCE - ANEXO III - Preencher'!X1167="","",'[1]TCE - ANEXO III - Preencher'!X1167)</f>
        <v>AUXÍLIO CRECHE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489.54599999999999</v>
      </c>
    </row>
    <row r="1159" spans="1:28" x14ac:dyDescent="0.2">
      <c r="A1159" s="8">
        <f>IFERROR(VLOOKUP(B1159,'[1]DADOS (OCULTAR)'!$Q$3:$S$135,3,0),"")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WELLINGTON RENATO DA SILVA SANTOS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06/2023</v>
      </c>
      <c r="H1159" s="14">
        <f>'[1]TCE - ANEXO III - Preencher'!I1168</f>
        <v>0</v>
      </c>
      <c r="I1159" s="14">
        <f>'[1]TCE - ANEXO III - Preencher'!J1168</f>
        <v>234.36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4.3499999999999996</v>
      </c>
      <c r="O1159" s="15">
        <f>'[1]TCE - ANEXO III - Preencher'!P1168</f>
        <v>0</v>
      </c>
      <c r="P1159" s="16">
        <f t="shared" si="110"/>
        <v>4.3499999999999996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238.71</v>
      </c>
    </row>
    <row r="1160" spans="1:28" x14ac:dyDescent="0.2">
      <c r="A1160" s="8">
        <f>IFERROR(VLOOKUP(B1160,'[1]DADOS (OCULTAR)'!$Q$3:$S$135,3,0),"")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WENDELY CARLA NASCIMENTO DE LIMA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4110-10</v>
      </c>
      <c r="G1160" s="13" t="str">
        <f>IF('[1]TCE - ANEXO III - Preencher'!H1169="","",'[1]TCE - ANEXO III - Preencher'!H1169)</f>
        <v>06/2023</v>
      </c>
      <c r="H1160" s="14">
        <f>'[1]TCE - ANEXO III - Preencher'!I1169</f>
        <v>0</v>
      </c>
      <c r="I1160" s="14">
        <f>'[1]TCE - ANEXO III - Preencher'!J1169</f>
        <v>171.95840000000001</v>
      </c>
      <c r="J1160" s="14">
        <f>'[1]TCE - ANEXO III - Preencher'!K1169</f>
        <v>0</v>
      </c>
      <c r="K1160" s="15">
        <f>'[1]TCE - ANEXO III - Preencher'!L1169</f>
        <v>69.59</v>
      </c>
      <c r="L1160" s="15">
        <f>'[1]TCE - ANEXO III - Preencher'!M1169</f>
        <v>27.85</v>
      </c>
      <c r="M1160" s="15">
        <f t="shared" si="109"/>
        <v>41.74</v>
      </c>
      <c r="N1160" s="15">
        <f>'[1]TCE - ANEXO III - Preencher'!O1169</f>
        <v>2.0699999999999998</v>
      </c>
      <c r="O1160" s="15">
        <f>'[1]TCE - ANEXO III - Preencher'!P1169</f>
        <v>0</v>
      </c>
      <c r="P1160" s="16">
        <f t="shared" si="110"/>
        <v>2.0699999999999998</v>
      </c>
      <c r="Q1160" s="15">
        <f>'[1]TCE - ANEXO III - Preencher'!R1169</f>
        <v>0</v>
      </c>
      <c r="R1160" s="15">
        <f>'[1]TCE - ANEXO III - Preencher'!S1169</f>
        <v>83.56</v>
      </c>
      <c r="S1160" s="16">
        <f t="shared" si="111"/>
        <v>-83.56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132.20840000000001</v>
      </c>
    </row>
    <row r="1161" spans="1:28" x14ac:dyDescent="0.2">
      <c r="A1161" s="8">
        <f>IFERROR(VLOOKUP(B1161,'[1]DADOS (OCULTAR)'!$Q$3:$S$135,3,0),"")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WESLEY FERREIRA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4110-10</v>
      </c>
      <c r="G1161" s="13" t="str">
        <f>IF('[1]TCE - ANEXO III - Preencher'!H1170="","",'[1]TCE - ANEXO III - Preencher'!H1170)</f>
        <v>06/2023</v>
      </c>
      <c r="H1161" s="14">
        <f>'[1]TCE - ANEXO III - Preencher'!I1170</f>
        <v>0</v>
      </c>
      <c r="I1161" s="14">
        <f>'[1]TCE - ANEXO III - Preencher'!J1170</f>
        <v>130.23759999999999</v>
      </c>
      <c r="J1161" s="14">
        <f>'[1]TCE - ANEXO III - Preencher'!K1170</f>
        <v>0</v>
      </c>
      <c r="K1161" s="15">
        <f>'[1]TCE - ANEXO III - Preencher'!L1170</f>
        <v>69.59</v>
      </c>
      <c r="L1161" s="15">
        <f>'[1]TCE - ANEXO III - Preencher'!M1170</f>
        <v>26.4</v>
      </c>
      <c r="M1161" s="15">
        <f t="shared" si="109"/>
        <v>43.190000000000005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276.3</v>
      </c>
      <c r="R1161" s="15">
        <f>'[1]TCE - ANEXO III - Preencher'!S1170</f>
        <v>79.2</v>
      </c>
      <c r="S1161" s="16">
        <f t="shared" si="111"/>
        <v>197.10000000000002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372.5976</v>
      </c>
    </row>
    <row r="1162" spans="1:28" x14ac:dyDescent="0.2">
      <c r="A1162" s="8">
        <f>IFERROR(VLOOKUP(B1162,'[1]DADOS (OCULTAR)'!$Q$3:$S$135,3,0),"")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WILIEDA MYRTES DAS NEVES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06/2023</v>
      </c>
      <c r="H1162" s="14">
        <f>'[1]TCE - ANEXO III - Preencher'!I1171</f>
        <v>0</v>
      </c>
      <c r="I1162" s="14">
        <f>'[1]TCE - ANEXO III - Preencher'!J1171</f>
        <v>219.34880000000001</v>
      </c>
      <c r="J1162" s="14">
        <f>'[1]TCE - ANEXO III - Preencher'!K1171</f>
        <v>0</v>
      </c>
      <c r="K1162" s="15">
        <f>'[1]TCE - ANEXO III - Preencher'!L1171</f>
        <v>69.59</v>
      </c>
      <c r="L1162" s="15">
        <f>'[1]TCE - ANEXO III - Preencher'!M1171</f>
        <v>26.6</v>
      </c>
      <c r="M1162" s="15">
        <f t="shared" si="109"/>
        <v>42.99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172.7</v>
      </c>
      <c r="R1162" s="15">
        <f>'[1]TCE - ANEXO III - Preencher'!S1171</f>
        <v>79.8</v>
      </c>
      <c r="S1162" s="16">
        <f t="shared" si="111"/>
        <v>92.899999999999991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357.30879999999996</v>
      </c>
    </row>
    <row r="1163" spans="1:28" x14ac:dyDescent="0.2">
      <c r="A1163" s="8">
        <f>IFERROR(VLOOKUP(B1163,'[1]DADOS (OCULTAR)'!$Q$3:$S$135,3,0),"")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WILLAMS FRANCISCO DA ROCHA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2236-05</v>
      </c>
      <c r="G1163" s="13" t="str">
        <f>IF('[1]TCE - ANEXO III - Preencher'!H1172="","",'[1]TCE - ANEXO III - Preencher'!H1172)</f>
        <v>06/2023</v>
      </c>
      <c r="H1163" s="14">
        <f>'[1]TCE - ANEXO III - Preencher'!I1172</f>
        <v>0</v>
      </c>
      <c r="I1163" s="14">
        <f>'[1]TCE - ANEXO III - Preencher'!J1172</f>
        <v>427.27839999999998</v>
      </c>
      <c r="J1163" s="14">
        <f>'[1]TCE - ANEXO III - Preencher'!K1172</f>
        <v>0</v>
      </c>
      <c r="K1163" s="15">
        <f>'[1]TCE - ANEXO III - Preencher'!L1172</f>
        <v>69.59</v>
      </c>
      <c r="L1163" s="15">
        <f>'[1]TCE - ANEXO III - Preencher'!M1172</f>
        <v>3.24</v>
      </c>
      <c r="M1163" s="15">
        <f t="shared" si="109"/>
        <v>66.350000000000009</v>
      </c>
      <c r="N1163" s="15">
        <f>'[1]TCE - ANEXO III - Preencher'!O1172</f>
        <v>4.3499999999999996</v>
      </c>
      <c r="O1163" s="15">
        <f>'[1]TCE - ANEXO III - Preencher'!P1172</f>
        <v>0</v>
      </c>
      <c r="P1163" s="16">
        <f t="shared" si="110"/>
        <v>4.3499999999999996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497.97840000000002</v>
      </c>
    </row>
    <row r="1164" spans="1:28" x14ac:dyDescent="0.2">
      <c r="A1164" s="8">
        <f>IFERROR(VLOOKUP(B1164,'[1]DADOS (OCULTAR)'!$Q$3:$S$135,3,0),"")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WILLAMS SILVA REGO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5174-10</v>
      </c>
      <c r="G1164" s="13" t="str">
        <f>IF('[1]TCE - ANEXO III - Preencher'!H1173="","",'[1]TCE - ANEXO III - Preencher'!H1173)</f>
        <v>06/2023</v>
      </c>
      <c r="H1164" s="14">
        <f>'[1]TCE - ANEXO III - Preencher'!I1173</f>
        <v>0</v>
      </c>
      <c r="I1164" s="14">
        <f>'[1]TCE - ANEXO III - Preencher'!J1173</f>
        <v>174.53039999999999</v>
      </c>
      <c r="J1164" s="14">
        <f>'[1]TCE - ANEXO III - Preencher'!K1173</f>
        <v>0</v>
      </c>
      <c r="K1164" s="15">
        <f>'[1]TCE - ANEXO III - Preencher'!L1173</f>
        <v>69.59</v>
      </c>
      <c r="L1164" s="15">
        <f>'[1]TCE - ANEXO III - Preencher'!M1173</f>
        <v>26.4</v>
      </c>
      <c r="M1164" s="15">
        <f t="shared" si="109"/>
        <v>43.190000000000005</v>
      </c>
      <c r="N1164" s="15">
        <f>'[1]TCE - ANEXO III - Preencher'!O1173</f>
        <v>2.0699999999999998</v>
      </c>
      <c r="O1164" s="15">
        <f>'[1]TCE - ANEXO III - Preencher'!P1173</f>
        <v>0</v>
      </c>
      <c r="P1164" s="16">
        <f t="shared" si="110"/>
        <v>2.0699999999999998</v>
      </c>
      <c r="Q1164" s="15">
        <f>'[1]TCE - ANEXO III - Preencher'!R1173</f>
        <v>276.3</v>
      </c>
      <c r="R1164" s="15">
        <f>'[1]TCE - ANEXO III - Preencher'!S1173</f>
        <v>79.2</v>
      </c>
      <c r="S1164" s="16">
        <f t="shared" si="111"/>
        <v>197.10000000000002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416.8904</v>
      </c>
    </row>
    <row r="1165" spans="1:28" x14ac:dyDescent="0.2">
      <c r="A1165" s="8">
        <f>IFERROR(VLOOKUP(B1165,'[1]DADOS (OCULTAR)'!$Q$3:$S$135,3,0),"")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WILMA RODRIGUES BEZERRA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4110-10</v>
      </c>
      <c r="G1165" s="13" t="str">
        <f>IF('[1]TCE - ANEXO III - Preencher'!H1174="","",'[1]TCE - ANEXO III - Preencher'!H1174)</f>
        <v>06/2023</v>
      </c>
      <c r="H1165" s="14">
        <f>'[1]TCE - ANEXO III - Preencher'!I1174</f>
        <v>0</v>
      </c>
      <c r="I1165" s="14">
        <f>'[1]TCE - ANEXO III - Preencher'!J1174</f>
        <v>153.3272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155.3972</v>
      </c>
    </row>
    <row r="1166" spans="1:28" x14ac:dyDescent="0.2">
      <c r="A1166" s="8">
        <f>IFERROR(VLOOKUP(B1166,'[1]DADOS (OCULTAR)'!$Q$3:$S$135,3,0),"")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WISLLANY KAILLANY DA SILVA LIMA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4110-10</v>
      </c>
      <c r="G1166" s="13" t="str">
        <f>IF('[1]TCE - ANEXO III - Preencher'!H1175="","",'[1]TCE - ANEXO III - Preencher'!H1175)</f>
        <v>06/2023</v>
      </c>
      <c r="H1166" s="14">
        <f>'[1]TCE - ANEXO III - Preencher'!I1175</f>
        <v>0</v>
      </c>
      <c r="I1166" s="14">
        <f>'[1]TCE - ANEXO III - Preencher'!J1175</f>
        <v>19.8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266.7</v>
      </c>
      <c r="R1166" s="15">
        <f>'[1]TCE - ANEXO III - Preencher'!S1175</f>
        <v>39.6</v>
      </c>
      <c r="S1166" s="16">
        <f t="shared" si="111"/>
        <v>227.1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248.97</v>
      </c>
    </row>
    <row r="1167" spans="1:28" x14ac:dyDescent="0.2">
      <c r="A1167" s="8">
        <f>IFERROR(VLOOKUP(B1167,'[1]DADOS (OCULTAR)'!$Q$3:$S$135,3,0),"")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WITOR HUGO DE MORAES CASTRO SOUSA LEITE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3172-10</v>
      </c>
      <c r="G1167" s="13" t="str">
        <f>IF('[1]TCE - ANEXO III - Preencher'!H1176="","",'[1]TCE - ANEXO III - Preencher'!H1176)</f>
        <v>06/2023</v>
      </c>
      <c r="H1167" s="14">
        <f>'[1]TCE - ANEXO III - Preencher'!I1176</f>
        <v>0</v>
      </c>
      <c r="I1167" s="14">
        <f>'[1]TCE - ANEXO III - Preencher'!J1176</f>
        <v>247.26480000000001</v>
      </c>
      <c r="J1167" s="14">
        <f>'[1]TCE - ANEXO III - Preencher'!K1176</f>
        <v>0</v>
      </c>
      <c r="K1167" s="15">
        <f>'[1]TCE - ANEXO III - Preencher'!L1176</f>
        <v>69.59</v>
      </c>
      <c r="L1167" s="15">
        <f>'[1]TCE - ANEXO III - Preencher'!M1176</f>
        <v>30</v>
      </c>
      <c r="M1167" s="15">
        <f t="shared" si="109"/>
        <v>39.590000000000003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288.9248</v>
      </c>
    </row>
    <row r="1168" spans="1:28" x14ac:dyDescent="0.2">
      <c r="A1168" s="8">
        <f>IFERROR(VLOOKUP(B1168,'[1]DADOS (OCULTAR)'!$Q$3:$S$135,3,0),"")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YASMIN BARBOSA ANDRADE DA HORA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2237-10</v>
      </c>
      <c r="G1168" s="13" t="str">
        <f>IF('[1]TCE - ANEXO III - Preencher'!H1177="","",'[1]TCE - ANEXO III - Preencher'!H1177)</f>
        <v>06/2023</v>
      </c>
      <c r="H1168" s="14">
        <f>'[1]TCE - ANEXO III - Preencher'!I1177</f>
        <v>0</v>
      </c>
      <c r="I1168" s="14">
        <f>'[1]TCE - ANEXO III - Preencher'!J1177</f>
        <v>367.37119999999999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2.0699999999999998</v>
      </c>
      <c r="O1168" s="15">
        <f>'[1]TCE - ANEXO III - Preencher'!P1177</f>
        <v>0</v>
      </c>
      <c r="P1168" s="16">
        <f t="shared" si="110"/>
        <v>2.0699999999999998</v>
      </c>
      <c r="Q1168" s="15">
        <f>'[1]TCE - ANEXO III - Preencher'!R1177</f>
        <v>431.5</v>
      </c>
      <c r="R1168" s="15">
        <f>'[1]TCE - ANEXO III - Preencher'!S1177</f>
        <v>153.74</v>
      </c>
      <c r="S1168" s="16">
        <f t="shared" si="111"/>
        <v>277.76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647.20119999999997</v>
      </c>
    </row>
    <row r="1169" spans="1:28" x14ac:dyDescent="0.2">
      <c r="A1169" s="8">
        <f>IFERROR(VLOOKUP(B1169,'[1]DADOS (OCULTAR)'!$Q$3:$S$135,3,0),"")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YASMIN RIBEIRO DE ALBUQUERQUE MARINHO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06/2023</v>
      </c>
      <c r="H1169" s="14">
        <f>'[1]TCE - ANEXO III - Preencher'!I1178</f>
        <v>0</v>
      </c>
      <c r="I1169" s="14">
        <f>'[1]TCE - ANEXO III - Preencher'!J1178</f>
        <v>221.4264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251.1</v>
      </c>
      <c r="R1169" s="15">
        <f>'[1]TCE - ANEXO III - Preencher'!S1178</f>
        <v>0</v>
      </c>
      <c r="S1169" s="16">
        <f t="shared" si="111"/>
        <v>251.1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474.59640000000002</v>
      </c>
    </row>
    <row r="1170" spans="1:28" x14ac:dyDescent="0.2">
      <c r="A1170" s="8">
        <f>IFERROR(VLOOKUP(B1170,'[1]DADOS (OCULTAR)'!$Q$3:$S$135,3,0),"")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YLKA ANNY COUTO OLIVEIRA BARBOZA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2237-10</v>
      </c>
      <c r="G1170" s="13" t="str">
        <f>IF('[1]TCE - ANEXO III - Preencher'!H1179="","",'[1]TCE - ANEXO III - Preencher'!H1179)</f>
        <v>06/2023</v>
      </c>
      <c r="H1170" s="14">
        <f>'[1]TCE - ANEXO III - Preencher'!I1179</f>
        <v>0</v>
      </c>
      <c r="I1170" s="14">
        <f>'[1]TCE - ANEXO III - Preencher'!J1179</f>
        <v>409.09600000000012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2.0699999999999998</v>
      </c>
      <c r="O1170" s="15">
        <f>'[1]TCE - ANEXO III - Preencher'!P1179</f>
        <v>0</v>
      </c>
      <c r="P1170" s="16">
        <f t="shared" si="110"/>
        <v>2.0699999999999998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411.16600000000011</v>
      </c>
    </row>
    <row r="1171" spans="1:28" x14ac:dyDescent="0.2">
      <c r="A1171" s="8">
        <f>IFERROR(VLOOKUP(B1171,'[1]DADOS (OCULTAR)'!$Q$3:$S$135,3,0),"")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ZACARIAS MARCELINO GUIMARAES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8485-20</v>
      </c>
      <c r="G1171" s="13" t="str">
        <f>IF('[1]TCE - ANEXO III - Preencher'!H1180="","",'[1]TCE - ANEXO III - Preencher'!H1180)</f>
        <v>06/2023</v>
      </c>
      <c r="H1171" s="14">
        <f>'[1]TCE - ANEXO III - Preencher'!I1180</f>
        <v>0</v>
      </c>
      <c r="I1171" s="14">
        <f>'[1]TCE - ANEXO III - Preencher'!J1180</f>
        <v>214.3536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27.099999999999998</v>
      </c>
      <c r="R1171" s="15">
        <f>'[1]TCE - ANEXO III - Preencher'!S1180</f>
        <v>10.56</v>
      </c>
      <c r="S1171" s="16">
        <f t="shared" si="111"/>
        <v>16.54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232.96359999999999</v>
      </c>
    </row>
    <row r="1172" spans="1:28" x14ac:dyDescent="0.2">
      <c r="A1172" s="8">
        <f>IFERROR(VLOOKUP(B1172,'[1]DADOS (OCULTAR)'!$Q$3:$S$135,3,0),"")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ZENAIDE MARIA DOS SANTOS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 t="str">
        <f>IF('[1]TCE - ANEXO III - Preencher'!H1181="","",'[1]TCE - ANEXO III - Preencher'!H1181)</f>
        <v>06/2023</v>
      </c>
      <c r="H1172" s="14">
        <f>'[1]TCE - ANEXO III - Preencher'!I1181</f>
        <v>0</v>
      </c>
      <c r="I1172" s="14">
        <f>'[1]TCE - ANEXO III - Preencher'!J1181</f>
        <v>133.95359999999999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2.0699999999999998</v>
      </c>
      <c r="O1172" s="15">
        <f>'[1]TCE - ANEXO III - Preencher'!P1181</f>
        <v>0</v>
      </c>
      <c r="P1172" s="16">
        <f t="shared" si="110"/>
        <v>2.0699999999999998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136.02359999999999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2023-07-20T10:40:47Z</dcterms:created>
  <dcterms:modified xsi:type="dcterms:W3CDTF">2023-07-20T10:41:06Z</dcterms:modified>
</cp:coreProperties>
</file>