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5. MAIO 2023\TCE\CSV PUBLICAÇÃO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<sst xmlns="http://schemas.openxmlformats.org/spreadsheetml/2006/main" count="12" uniqueCount="12">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</sst>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5.%20MAIO%202023/PCF%20ESCANEADA/13.2%20PCF%20em%20Excel.%20Mai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1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 SÃO LOURENÇO DA MATA - C.G 006/2022</v>
          </cell>
          <cell r="E11" t="str">
            <v>3.6 - Material de Expediente</v>
          </cell>
          <cell r="F11">
            <v>11753385000184</v>
          </cell>
          <cell r="G11" t="str">
            <v>GLEISSON PRAZERES DA SILVA</v>
          </cell>
          <cell r="H11" t="str">
            <v>B</v>
          </cell>
          <cell r="I11" t="str">
            <v>S</v>
          </cell>
          <cell r="J11" t="str">
            <v>000000175</v>
          </cell>
          <cell r="K11" t="str">
            <v>09/05/2023</v>
          </cell>
          <cell r="L11" t="str">
            <v>26230411753385000184550010000001541950874473</v>
          </cell>
          <cell r="M11" t="str">
            <v>26 - Pernambuco</v>
          </cell>
          <cell r="N11">
            <v>1000</v>
          </cell>
        </row>
        <row r="12">
          <cell r="C12" t="str">
            <v>UPA SÃO LOURENÇO DA MATA - C.G 006/2022</v>
          </cell>
          <cell r="E12" t="str">
            <v>3.14 - Alimentação Preparada</v>
          </cell>
          <cell r="F12">
            <v>43666599000100</v>
          </cell>
          <cell r="G12" t="str">
            <v>A F MERCADINHO LTDA</v>
          </cell>
          <cell r="H12" t="str">
            <v>B</v>
          </cell>
          <cell r="I12" t="str">
            <v>S</v>
          </cell>
          <cell r="J12" t="str">
            <v>000000259</v>
          </cell>
          <cell r="K12" t="str">
            <v>04/05/2023</v>
          </cell>
          <cell r="L12" t="str">
            <v>26230543666599000100550010000002591003039293</v>
          </cell>
          <cell r="M12" t="str">
            <v>26 - Pernambuco</v>
          </cell>
          <cell r="N12">
            <v>1144.52</v>
          </cell>
        </row>
        <row r="13">
          <cell r="C13" t="str">
            <v>UPA SÃO LOURENÇO DA MATA - C.G 006/2022</v>
          </cell>
          <cell r="E13" t="str">
            <v>3.14 - Alimentação Preparada</v>
          </cell>
          <cell r="F13">
            <v>43666599000100</v>
          </cell>
          <cell r="G13" t="str">
            <v>A F MERCADINHO LTDA</v>
          </cell>
          <cell r="H13" t="str">
            <v>B</v>
          </cell>
          <cell r="I13" t="str">
            <v>S</v>
          </cell>
          <cell r="J13" t="str">
            <v>000000264</v>
          </cell>
          <cell r="K13" t="str">
            <v>11/05/2023</v>
          </cell>
          <cell r="L13" t="str">
            <v>26230543666599000100550010000002641003057917</v>
          </cell>
          <cell r="M13" t="str">
            <v>26 - Pernambuco</v>
          </cell>
          <cell r="N13">
            <v>61.68</v>
          </cell>
        </row>
        <row r="14">
          <cell r="C14" t="str">
            <v>UPA SÃO LOURENÇO DA MATA - C.G 006/2022</v>
          </cell>
          <cell r="E14" t="str">
            <v>3.14 - Alimentação Preparada</v>
          </cell>
          <cell r="F14">
            <v>43666599000100</v>
          </cell>
          <cell r="G14" t="str">
            <v>A F MERCADINHO LTDA</v>
          </cell>
          <cell r="H14" t="str">
            <v>B</v>
          </cell>
          <cell r="I14" t="str">
            <v>S</v>
          </cell>
          <cell r="J14" t="str">
            <v>000000265</v>
          </cell>
          <cell r="K14" t="str">
            <v>15/05/2023</v>
          </cell>
          <cell r="L14" t="str">
            <v>26230543666599000100550010000002651003066093</v>
          </cell>
          <cell r="M14" t="str">
            <v>26 - Pernambuco</v>
          </cell>
          <cell r="N14">
            <v>555.23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>
            <v>43666599000100</v>
          </cell>
          <cell r="G15" t="str">
            <v>A F MERCADINHO LTDA</v>
          </cell>
          <cell r="H15" t="str">
            <v>B</v>
          </cell>
          <cell r="I15" t="str">
            <v>S</v>
          </cell>
          <cell r="J15" t="str">
            <v>000000265</v>
          </cell>
          <cell r="K15" t="str">
            <v>15/05/2023</v>
          </cell>
          <cell r="L15" t="str">
            <v>26230543666599000100550010000002651003066093</v>
          </cell>
          <cell r="M15" t="str">
            <v>26 - Pernambuco</v>
          </cell>
          <cell r="N15">
            <v>89.18</v>
          </cell>
        </row>
        <row r="16">
          <cell r="C16" t="str">
            <v>UPA SÃO LOURENÇO DA MATA - C.G 006/2022</v>
          </cell>
          <cell r="E16" t="str">
            <v>3.14 - Alimentação Preparada</v>
          </cell>
          <cell r="F16">
            <v>43666599000100</v>
          </cell>
          <cell r="G16" t="str">
            <v>A F MERCADINHO LTDA</v>
          </cell>
          <cell r="H16" t="str">
            <v>B</v>
          </cell>
          <cell r="I16" t="str">
            <v>S</v>
          </cell>
          <cell r="J16" t="str">
            <v>000000268</v>
          </cell>
          <cell r="K16" t="str">
            <v>23/05/2023</v>
          </cell>
          <cell r="L16" t="str">
            <v>26230543666599000100550010000002681003084425</v>
          </cell>
          <cell r="M16" t="str">
            <v>26 - Pernambuco</v>
          </cell>
          <cell r="N16">
            <v>361.59</v>
          </cell>
        </row>
        <row r="17">
          <cell r="C17" t="str">
            <v>UPA SÃO LOURENÇO DA MATA - C.G 006/2022</v>
          </cell>
          <cell r="E17" t="str">
            <v>3.14 - Alimentação Preparada</v>
          </cell>
          <cell r="F17">
            <v>43666599000100</v>
          </cell>
          <cell r="G17" t="str">
            <v>A F MERCADINHO LTDA</v>
          </cell>
          <cell r="H17" t="str">
            <v>B</v>
          </cell>
          <cell r="I17" t="str">
            <v>S</v>
          </cell>
          <cell r="J17" t="str">
            <v>000000268</v>
          </cell>
          <cell r="K17" t="str">
            <v>23/05/2023</v>
          </cell>
          <cell r="L17" t="str">
            <v>26230543666599000100550010000002681003084425</v>
          </cell>
          <cell r="M17" t="str">
            <v>26 - Pernambuco</v>
          </cell>
          <cell r="N17">
            <v>110.55</v>
          </cell>
        </row>
        <row r="18">
          <cell r="C18" t="str">
            <v>UPA SÃO LOURENÇO DA MATA - C.G 006/2022</v>
          </cell>
          <cell r="E18" t="str">
            <v>3.14 - Alimentação Preparada</v>
          </cell>
          <cell r="F18">
            <v>34746690000144</v>
          </cell>
          <cell r="G18" t="str">
            <v>J JOIA SUPERMERCADO EIRELI</v>
          </cell>
          <cell r="H18" t="str">
            <v>B</v>
          </cell>
          <cell r="I18" t="str">
            <v>S</v>
          </cell>
          <cell r="J18" t="str">
            <v>000000472</v>
          </cell>
          <cell r="K18" t="str">
            <v>30/05/2023</v>
          </cell>
          <cell r="L18" t="str">
            <v>26230534746690000144550010000004721001518598</v>
          </cell>
          <cell r="M18" t="str">
            <v>26 - Pernambuco</v>
          </cell>
          <cell r="N18">
            <v>431.25</v>
          </cell>
        </row>
        <row r="19">
          <cell r="C19" t="str">
            <v>UPA SÃO LOURENÇO DA MATA - C.G 006/2022</v>
          </cell>
          <cell r="E19" t="str">
            <v>3.14 - Alimentação Preparada</v>
          </cell>
          <cell r="F19">
            <v>34746690000144</v>
          </cell>
          <cell r="G19" t="str">
            <v>J JOIA SUPERMERCADO EIRELI</v>
          </cell>
          <cell r="H19" t="str">
            <v>B</v>
          </cell>
          <cell r="I19" t="str">
            <v>S</v>
          </cell>
          <cell r="J19" t="str">
            <v>000000472</v>
          </cell>
          <cell r="K19" t="str">
            <v>30/05/2023</v>
          </cell>
          <cell r="L19" t="str">
            <v>26230534746690000144550010000004721001518598</v>
          </cell>
          <cell r="M19" t="str">
            <v>26 - Pernambuco</v>
          </cell>
          <cell r="N19">
            <v>20.34</v>
          </cell>
        </row>
        <row r="20">
          <cell r="C20" t="str">
            <v>UPA SÃO LOURENÇO DA MATA - C.G 006/2022</v>
          </cell>
          <cell r="E20" t="str">
            <v>3.14 - Alimentação Preparada</v>
          </cell>
          <cell r="F20">
            <v>34746690000144</v>
          </cell>
          <cell r="G20" t="str">
            <v>J JOIA SUPERMERCADO EIRELI</v>
          </cell>
          <cell r="H20" t="str">
            <v>B</v>
          </cell>
          <cell r="I20" t="str">
            <v>S</v>
          </cell>
          <cell r="J20" t="str">
            <v>000000472</v>
          </cell>
          <cell r="K20" t="str">
            <v>30/05/2023</v>
          </cell>
          <cell r="L20" t="str">
            <v>26230534746690000144550010000004721001518598</v>
          </cell>
          <cell r="M20" t="str">
            <v>26 - Pernambuco</v>
          </cell>
          <cell r="N20">
            <v>20.54</v>
          </cell>
        </row>
        <row r="21">
          <cell r="C21" t="str">
            <v>UPA SÃO LOURENÇO DA MATA - C.G 006/2022</v>
          </cell>
          <cell r="E21" t="str">
            <v>3.14 - Alimentação Preparada</v>
          </cell>
          <cell r="F21">
            <v>8878964000149</v>
          </cell>
          <cell r="G21" t="str">
            <v>M DE F F DA SILVA MADEIREIRA E MATERIAL</v>
          </cell>
          <cell r="H21" t="str">
            <v>B</v>
          </cell>
          <cell r="I21" t="str">
            <v>S</v>
          </cell>
          <cell r="J21" t="str">
            <v>000000925</v>
          </cell>
          <cell r="K21" t="str">
            <v>08/05/2023</v>
          </cell>
          <cell r="L21" t="str">
            <v>26230508878964000149550010000009251529096973</v>
          </cell>
          <cell r="M21" t="str">
            <v>26 - Pernambuco</v>
          </cell>
          <cell r="N21">
            <v>60</v>
          </cell>
        </row>
        <row r="22">
          <cell r="C22" t="str">
            <v>UPA SÃO LOURENÇO DA MATA - C.G 006/2022</v>
          </cell>
          <cell r="E22" t="str">
            <v>3.14 - Alimentação Preparada</v>
          </cell>
          <cell r="F22">
            <v>14577675000102</v>
          </cell>
          <cell r="G22" t="str">
            <v>UPZONE COMERCIO E SERVICOS DE INFORMATICA LTDA</v>
          </cell>
          <cell r="H22" t="str">
            <v>B</v>
          </cell>
          <cell r="I22" t="str">
            <v>S</v>
          </cell>
          <cell r="J22" t="str">
            <v>000001061</v>
          </cell>
          <cell r="K22" t="str">
            <v>27/04/2023</v>
          </cell>
          <cell r="L22" t="str">
            <v>26230414577675000102550010000010611006081180</v>
          </cell>
          <cell r="M22" t="str">
            <v>26 - Pernambuco</v>
          </cell>
          <cell r="N22">
            <v>1566.9</v>
          </cell>
        </row>
        <row r="23">
          <cell r="C23" t="str">
            <v>UPA SÃO LOURENÇO DA MATA - C.G 006/2022</v>
          </cell>
          <cell r="E23" t="str">
            <v>3.14 - Alimentação Preparada</v>
          </cell>
          <cell r="F23">
            <v>29447408000198</v>
          </cell>
          <cell r="G23" t="str">
            <v>L F DOS SANTOS GRAFICA</v>
          </cell>
          <cell r="H23" t="str">
            <v>B</v>
          </cell>
          <cell r="I23" t="str">
            <v>S</v>
          </cell>
          <cell r="J23" t="str">
            <v>000001720</v>
          </cell>
          <cell r="K23" t="str">
            <v>28/04/2023</v>
          </cell>
          <cell r="L23" t="str">
            <v>26230429447408000198550010000017201269010919</v>
          </cell>
          <cell r="M23" t="str">
            <v>26 - Pernambuco</v>
          </cell>
          <cell r="N23">
            <v>200</v>
          </cell>
        </row>
        <row r="24">
          <cell r="C24" t="str">
            <v>UPA SÃO LOURENÇO DA MATA - C.G 006/2022</v>
          </cell>
          <cell r="E24" t="str">
            <v>3.14 - Alimentação Preparada</v>
          </cell>
          <cell r="F24">
            <v>25447067000108</v>
          </cell>
          <cell r="G24" t="str">
            <v>REFIT HOSPITALAR EIRELI</v>
          </cell>
          <cell r="H24" t="str">
            <v>B</v>
          </cell>
          <cell r="I24" t="str">
            <v>S</v>
          </cell>
          <cell r="J24" t="str">
            <v>000002642</v>
          </cell>
          <cell r="K24" t="str">
            <v>05/05/2023</v>
          </cell>
          <cell r="L24" t="str">
            <v>26230525447067000108550010000026421896545780</v>
          </cell>
          <cell r="M24" t="str">
            <v>26 - Pernambuco</v>
          </cell>
          <cell r="N24">
            <v>500</v>
          </cell>
        </row>
        <row r="25">
          <cell r="C25" t="str">
            <v>UPA SÃO LOURENÇO DA MATA - C.G 006/2022</v>
          </cell>
          <cell r="E25" t="str">
            <v>3.14 - Alimentação Preparada</v>
          </cell>
          <cell r="F25">
            <v>17220442000146</v>
          </cell>
          <cell r="G25" t="str">
            <v>OLIVEIRA &amp; SANTOS COMERCIO DE TINTAS LTDA</v>
          </cell>
          <cell r="H25" t="str">
            <v>B</v>
          </cell>
          <cell r="I25" t="str">
            <v>S</v>
          </cell>
          <cell r="J25" t="str">
            <v>000004398</v>
          </cell>
          <cell r="K25" t="str">
            <v>10/05/2023</v>
          </cell>
          <cell r="L25" t="str">
            <v>26230517220442000146550010000043981678733197</v>
          </cell>
          <cell r="M25" t="str">
            <v>26 - Pernambuco</v>
          </cell>
          <cell r="N25">
            <v>85</v>
          </cell>
        </row>
        <row r="26">
          <cell r="C26" t="str">
            <v>UPA SÃO LOURENÇO DA MATA - C.G 006/2022</v>
          </cell>
          <cell r="E26" t="str">
            <v>3.14 - Alimentação Preparada</v>
          </cell>
          <cell r="F26">
            <v>14823559000126</v>
          </cell>
          <cell r="G26" t="str">
            <v>R C LIMA COMERCIO DE GAS LTDA</v>
          </cell>
          <cell r="H26" t="str">
            <v>B</v>
          </cell>
          <cell r="I26" t="str">
            <v>S</v>
          </cell>
          <cell r="J26" t="str">
            <v>000008358</v>
          </cell>
          <cell r="K26" t="str">
            <v>31/05/2023</v>
          </cell>
          <cell r="L26" t="str">
            <v>26230514823559000126550020000083581000117860</v>
          </cell>
          <cell r="M26" t="str">
            <v>26 - Pernambuco</v>
          </cell>
          <cell r="N26">
            <v>115</v>
          </cell>
        </row>
        <row r="27">
          <cell r="C27" t="str">
            <v>UPA SÃO LOURENÇO DA MATA - C.G 006/2022</v>
          </cell>
          <cell r="E27" t="str">
            <v>3.14 - Alimentação Preparada</v>
          </cell>
          <cell r="F27">
            <v>23680034000170</v>
          </cell>
          <cell r="G27" t="str">
            <v>D ARAUJO COMERCIAL EIRELI</v>
          </cell>
          <cell r="H27" t="str">
            <v>B</v>
          </cell>
          <cell r="I27" t="str">
            <v>S</v>
          </cell>
          <cell r="J27" t="str">
            <v>000011632</v>
          </cell>
          <cell r="K27" t="str">
            <v>28/04/2023</v>
          </cell>
          <cell r="L27" t="str">
            <v>26230423680034000170550010000116321925628126</v>
          </cell>
          <cell r="M27" t="str">
            <v>26 - Pernambuco</v>
          </cell>
          <cell r="N27">
            <v>1059</v>
          </cell>
        </row>
        <row r="28">
          <cell r="C28" t="str">
            <v>UPA SÃO LOURENÇO DA MATA - C.G 006/2022</v>
          </cell>
          <cell r="E28" t="str">
            <v>3.14 - Alimentação Preparada</v>
          </cell>
          <cell r="F28">
            <v>20350921000191</v>
          </cell>
          <cell r="G28" t="str">
            <v>JS INDUSTRIA DE ETIQUETAS LTDA</v>
          </cell>
          <cell r="H28" t="str">
            <v>B</v>
          </cell>
          <cell r="I28" t="str">
            <v>S</v>
          </cell>
          <cell r="J28" t="str">
            <v>000011731</v>
          </cell>
          <cell r="K28" t="str">
            <v>17/05/2023</v>
          </cell>
          <cell r="L28" t="str">
            <v>26230520350921000191550010000117311356008051</v>
          </cell>
          <cell r="M28" t="str">
            <v>26 - Pernambuco</v>
          </cell>
          <cell r="N28">
            <v>1119.5</v>
          </cell>
        </row>
        <row r="29">
          <cell r="C29" t="str">
            <v>UPA SÃO LOURENÇO DA MATA - C.G 006/2022</v>
          </cell>
          <cell r="E29" t="str">
            <v>3.14 - Alimentação Preparada</v>
          </cell>
          <cell r="F29">
            <v>27058274000198</v>
          </cell>
          <cell r="G29" t="str">
            <v>JATOBARRETTO CENTRO DE DISTRIBUICAO LTDA</v>
          </cell>
          <cell r="H29" t="str">
            <v>B</v>
          </cell>
          <cell r="I29" t="str">
            <v>S</v>
          </cell>
          <cell r="J29" t="str">
            <v>000015815</v>
          </cell>
          <cell r="K29" t="str">
            <v>08/05/2023</v>
          </cell>
          <cell r="L29" t="str">
            <v>26230527058274000198550010000158151723254750</v>
          </cell>
          <cell r="M29" t="str">
            <v>26 - Pernambuco</v>
          </cell>
          <cell r="N29">
            <v>538.4</v>
          </cell>
        </row>
        <row r="30">
          <cell r="C30" t="str">
            <v>UPA SÃO LOURENÇO DA MATA - C.G 006/2022</v>
          </cell>
          <cell r="E30" t="str">
            <v>3.6 - Material de Expediente</v>
          </cell>
          <cell r="F30">
            <v>27058274000198</v>
          </cell>
          <cell r="G30" t="str">
            <v>JATOBARRETTO CENTRO DE DISTRIBUICAO LTDA</v>
          </cell>
          <cell r="H30" t="str">
            <v>B</v>
          </cell>
          <cell r="I30" t="str">
            <v>S</v>
          </cell>
          <cell r="J30" t="str">
            <v>000015815</v>
          </cell>
          <cell r="K30" t="str">
            <v>08/05/2023</v>
          </cell>
          <cell r="L30" t="str">
            <v>26230527058274000198550010000158151723254750</v>
          </cell>
          <cell r="M30" t="str">
            <v>26 - Pernambuco</v>
          </cell>
          <cell r="N30">
            <v>187</v>
          </cell>
        </row>
        <row r="31">
          <cell r="C31" t="str">
            <v>UPA SÃO LOURENÇO DA MATA - C.G 006/2022</v>
          </cell>
          <cell r="E31" t="str">
            <v>3.6 - Material de Expediente</v>
          </cell>
          <cell r="F31">
            <v>30743270000153</v>
          </cell>
          <cell r="G31" t="str">
            <v>TRIUNFO COMERCIO DE ALIMENTOS PAPEIS E MATERIAL DE LIMPEZA EIRELI</v>
          </cell>
          <cell r="H31" t="str">
            <v>B</v>
          </cell>
          <cell r="I31" t="str">
            <v>S</v>
          </cell>
          <cell r="J31" t="str">
            <v>000016338</v>
          </cell>
          <cell r="K31" t="str">
            <v>03/05/2023</v>
          </cell>
          <cell r="L31" t="str">
            <v>26230530743270000153550010000163381896259590</v>
          </cell>
          <cell r="M31" t="str">
            <v>26 - Pernambuco</v>
          </cell>
          <cell r="N31">
            <v>3870</v>
          </cell>
        </row>
        <row r="32">
          <cell r="C32" t="str">
            <v>UPA SÃO LOURENÇO DA MATA - C.G 006/2022</v>
          </cell>
          <cell r="E32" t="str">
            <v>3.12 - Material Hospitalar</v>
          </cell>
          <cell r="F32">
            <v>7199135000177</v>
          </cell>
          <cell r="G32" t="str">
            <v>HOSPSETE DISTRIBUIDORA DE MATERIAIS MEDICO HOSPITALARES LTDA</v>
          </cell>
          <cell r="H32" t="str">
            <v>B</v>
          </cell>
          <cell r="I32" t="str">
            <v>S</v>
          </cell>
          <cell r="J32" t="str">
            <v>000016708</v>
          </cell>
          <cell r="K32" t="str">
            <v>09/05/2023</v>
          </cell>
          <cell r="L32" t="str">
            <v>26230507199135000177550010000167081000187312</v>
          </cell>
          <cell r="M32" t="str">
            <v>26 - Pernambuco</v>
          </cell>
          <cell r="N32">
            <v>681</v>
          </cell>
        </row>
        <row r="33">
          <cell r="C33" t="str">
            <v>UPA SÃO LOURENÇO DA MATA - C.G 006/2022</v>
          </cell>
          <cell r="E33" t="str">
            <v>3.12 - Material Hospitalar</v>
          </cell>
          <cell r="F33">
            <v>24348443000136</v>
          </cell>
          <cell r="G33" t="str">
            <v>FRANCRIS LIVARIA E PAPELARIA LTDA</v>
          </cell>
          <cell r="H33" t="str">
            <v>B</v>
          </cell>
          <cell r="I33" t="str">
            <v>S</v>
          </cell>
          <cell r="J33" t="str">
            <v>000017583</v>
          </cell>
          <cell r="K33" t="str">
            <v>02/05/2023</v>
          </cell>
          <cell r="L33" t="str">
            <v>26230524348443000136550010000175831334178694</v>
          </cell>
          <cell r="M33" t="str">
            <v>26 - Pernambuco</v>
          </cell>
          <cell r="N33">
            <v>1451</v>
          </cell>
        </row>
        <row r="34">
          <cell r="C34" t="str">
            <v>UPA SÃO LOURENÇO DA MATA - C.G 006/2022</v>
          </cell>
          <cell r="E34" t="str">
            <v>3.12 - Material Hospitalar</v>
          </cell>
          <cell r="F34">
            <v>13441051000281</v>
          </cell>
          <cell r="G34" t="str">
            <v>CL COMERCIO DE MATERIAIS MEDICOS HOSPITALARES LTDA</v>
          </cell>
          <cell r="H34" t="str">
            <v>B</v>
          </cell>
          <cell r="I34" t="str">
            <v>S</v>
          </cell>
          <cell r="J34" t="str">
            <v>000018622</v>
          </cell>
          <cell r="K34" t="str">
            <v>28/04/2023</v>
          </cell>
          <cell r="L34" t="str">
            <v>26230413441051000281550010000186221206450003</v>
          </cell>
          <cell r="M34" t="str">
            <v>26 - Pernambuco</v>
          </cell>
          <cell r="N34">
            <v>1320.4</v>
          </cell>
        </row>
        <row r="35">
          <cell r="C35" t="str">
            <v>UPA SÃO LOURENÇO DA MATA - C.G 006/2022</v>
          </cell>
          <cell r="E35" t="str">
            <v>3.12 - Material Hospitalar</v>
          </cell>
          <cell r="F35">
            <v>3840189000119</v>
          </cell>
          <cell r="G35" t="str">
            <v>RS MED LTDA</v>
          </cell>
          <cell r="H35" t="str">
            <v>B</v>
          </cell>
          <cell r="I35" t="str">
            <v>S</v>
          </cell>
          <cell r="J35" t="str">
            <v>000020028</v>
          </cell>
          <cell r="K35" t="str">
            <v>12/05/2023</v>
          </cell>
          <cell r="L35" t="str">
            <v>31230503840189000119550010000200281120520236</v>
          </cell>
          <cell r="M35" t="str">
            <v>31 - Minas Gerais</v>
          </cell>
          <cell r="N35">
            <v>896.4</v>
          </cell>
        </row>
        <row r="36">
          <cell r="C36" t="str">
            <v>UPA SÃO LOURENÇO DA MATA - C.G 006/2022</v>
          </cell>
          <cell r="E36" t="str">
            <v>3.12 - Material Hospitalar</v>
          </cell>
          <cell r="F36">
            <v>8674752000301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000022123</v>
          </cell>
          <cell r="K36" t="str">
            <v>28/04/2023</v>
          </cell>
          <cell r="L36" t="str">
            <v>26230408674752000301550010000221231495256909</v>
          </cell>
          <cell r="M36" t="str">
            <v>26 - Pernambuco</v>
          </cell>
          <cell r="N36">
            <v>254.67</v>
          </cell>
        </row>
        <row r="37">
          <cell r="C37" t="str">
            <v>UPA SÃO LOURENÇO DA MATA - C.G 006/2022</v>
          </cell>
          <cell r="E37" t="str">
            <v>3.12 - Material Hospitalar</v>
          </cell>
          <cell r="F37">
            <v>8674752000301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000022130</v>
          </cell>
          <cell r="K37" t="str">
            <v>28/04/2023</v>
          </cell>
          <cell r="L37" t="str">
            <v>26230408674752000301550010000221301387588402</v>
          </cell>
          <cell r="M37" t="str">
            <v>26 - Pernambuco</v>
          </cell>
          <cell r="N37">
            <v>3342.24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>
            <v>8674752000301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000022130</v>
          </cell>
          <cell r="K38" t="str">
            <v>28/04/2023</v>
          </cell>
          <cell r="L38" t="str">
            <v>26230408674752000301550010000221301387588402</v>
          </cell>
          <cell r="M38" t="str">
            <v>26 - Pernambuco</v>
          </cell>
          <cell r="N38">
            <v>3008.7</v>
          </cell>
        </row>
        <row r="39">
          <cell r="C39" t="str">
            <v>UPA SÃO LOURENÇO DA MATA - C.G 006/2022</v>
          </cell>
          <cell r="E39" t="str">
            <v>3.12 - Material Hospitalar</v>
          </cell>
          <cell r="F39">
            <v>8674752000301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000022130</v>
          </cell>
          <cell r="K39" t="str">
            <v>28/04/2023</v>
          </cell>
          <cell r="L39" t="str">
            <v>26230408674752000301550010000221301387588402</v>
          </cell>
          <cell r="M39" t="str">
            <v>26 - Pernambuco</v>
          </cell>
          <cell r="N39">
            <v>394.21</v>
          </cell>
        </row>
        <row r="40">
          <cell r="C40" t="str">
            <v>UPA SÃO LOURENÇO DA MATA - C.G 006/2022</v>
          </cell>
          <cell r="E40" t="str">
            <v>3.12 - Material Hospitalar</v>
          </cell>
          <cell r="F40">
            <v>8674752000301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000022177</v>
          </cell>
          <cell r="K40" t="str">
            <v>02/05/2023</v>
          </cell>
          <cell r="L40" t="str">
            <v>26230508674752000301550010000221771777813214</v>
          </cell>
          <cell r="M40" t="str">
            <v>26 - Pernambuco</v>
          </cell>
          <cell r="N40">
            <v>1133.22</v>
          </cell>
        </row>
        <row r="41">
          <cell r="C41" t="str">
            <v>UPA SÃO LOURENÇO DA MATA - C.G 006/2022</v>
          </cell>
          <cell r="E41" t="str">
            <v>3.12 - Material Hospitalar</v>
          </cell>
          <cell r="F41">
            <v>8674752000301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000022570</v>
          </cell>
          <cell r="K41" t="str">
            <v>15/05/2023</v>
          </cell>
          <cell r="L41" t="str">
            <v>26230508674752000301550010000225701458838873</v>
          </cell>
          <cell r="M41" t="str">
            <v>26 - Pernambuco</v>
          </cell>
          <cell r="N41">
            <v>736.4</v>
          </cell>
        </row>
        <row r="42">
          <cell r="C42" t="str">
            <v>UPA SÃO LOURENÇO DA MATA - C.G 006/2022</v>
          </cell>
          <cell r="E42" t="str">
            <v>3.12 - Material Hospitalar</v>
          </cell>
          <cell r="F42">
            <v>8674752000301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000022640</v>
          </cell>
          <cell r="K42" t="str">
            <v>17/05/2023</v>
          </cell>
          <cell r="L42" t="str">
            <v>26230508674752000301550010000226401481325719</v>
          </cell>
          <cell r="M42" t="str">
            <v>26 - Pernambuco</v>
          </cell>
          <cell r="N42">
            <v>753.84</v>
          </cell>
        </row>
        <row r="43">
          <cell r="C43" t="str">
            <v>UPA SÃO LOURENÇO DA MATA - C.G 006/2022</v>
          </cell>
          <cell r="E43" t="str">
            <v>3.12 - Material Hospitalar</v>
          </cell>
          <cell r="F43">
            <v>5111568000101</v>
          </cell>
          <cell r="G43" t="str">
            <v>POSTO ESTRADA FUTURO COMBUSTIVEIS LTDA</v>
          </cell>
          <cell r="H43" t="str">
            <v>B</v>
          </cell>
          <cell r="I43" t="str">
            <v>S</v>
          </cell>
          <cell r="J43" t="str">
            <v>000024566</v>
          </cell>
          <cell r="K43" t="str">
            <v>16/05/2023</v>
          </cell>
          <cell r="L43" t="str">
            <v>26230505111568000101650050000245661000704553</v>
          </cell>
          <cell r="M43" t="str">
            <v>26 - Pernambuco</v>
          </cell>
          <cell r="N43">
            <v>99.9</v>
          </cell>
        </row>
        <row r="44">
          <cell r="C44" t="str">
            <v>UPA SÃO LOURENÇO DA MATA - C.G 006/2022</v>
          </cell>
          <cell r="E44" t="str">
            <v>3.12 - Material Hospitalar</v>
          </cell>
          <cell r="F44">
            <v>5111568000101</v>
          </cell>
          <cell r="G44" t="str">
            <v>POSTO ESTRADA FUTURO COMBUSTIVEIS LTDA</v>
          </cell>
          <cell r="H44" t="str">
            <v>B</v>
          </cell>
          <cell r="I44" t="str">
            <v>S</v>
          </cell>
          <cell r="J44" t="str">
            <v>000028209</v>
          </cell>
          <cell r="K44" t="str">
            <v>30/05/2023</v>
          </cell>
          <cell r="L44" t="str">
            <v>26230505111568000101650050000282091000808648</v>
          </cell>
          <cell r="M44" t="str">
            <v>26 - Pernambuco</v>
          </cell>
          <cell r="N44">
            <v>99.9</v>
          </cell>
        </row>
        <row r="45">
          <cell r="C45" t="str">
            <v>UPA SÃO LOURENÇO DA MATA - C.G 006/2022</v>
          </cell>
          <cell r="E45" t="str">
            <v>3.12 - Material Hospitalar</v>
          </cell>
          <cell r="F45">
            <v>11463963000148</v>
          </cell>
          <cell r="G45" t="str">
            <v>BCI BRASIL CHINA IMPORTADORA SA</v>
          </cell>
          <cell r="H45" t="str">
            <v>B</v>
          </cell>
          <cell r="I45" t="str">
            <v>S</v>
          </cell>
          <cell r="J45" t="str">
            <v>000036097</v>
          </cell>
          <cell r="K45" t="str">
            <v>28/04/2023</v>
          </cell>
          <cell r="L45" t="str">
            <v>26230411463963000148550010000360971427995830</v>
          </cell>
          <cell r="M45" t="str">
            <v>26 - Pernambuco</v>
          </cell>
          <cell r="N45">
            <v>3937.34</v>
          </cell>
        </row>
        <row r="46">
          <cell r="C46" t="str">
            <v>UPA SÃO LOURENÇO DA MATA - C.G 006/2022</v>
          </cell>
          <cell r="E46" t="str">
            <v>3.12 - Material Hospitalar</v>
          </cell>
          <cell r="F46">
            <v>10891852000170</v>
          </cell>
          <cell r="G46" t="str">
            <v>SMART SUPRIMENTOS DISTRIBUIDORA DE PRODUTOS DE HIGIENE E LIMPEZA LTDA</v>
          </cell>
          <cell r="H46" t="str">
            <v>B</v>
          </cell>
          <cell r="I46" t="str">
            <v>S</v>
          </cell>
          <cell r="J46" t="str">
            <v>000043147</v>
          </cell>
          <cell r="K46" t="str">
            <v>27/04/2023</v>
          </cell>
          <cell r="L46" t="str">
            <v>26230410891852000170550010000431471190431472</v>
          </cell>
          <cell r="M46" t="str">
            <v>26 - Pernambuco</v>
          </cell>
          <cell r="N46">
            <v>211.5</v>
          </cell>
        </row>
        <row r="47">
          <cell r="C47" t="str">
            <v>UPA SÃO LOURENÇO DA MATA - C.G 006/2022</v>
          </cell>
          <cell r="E47" t="str">
            <v>3.12 - Material Hospitalar</v>
          </cell>
          <cell r="F47">
            <v>3330023000152</v>
          </cell>
          <cell r="G47" t="str">
            <v xml:space="preserve">PAPER BOX LTDA </v>
          </cell>
          <cell r="H47" t="str">
            <v>B</v>
          </cell>
          <cell r="I47" t="str">
            <v>S</v>
          </cell>
          <cell r="J47" t="str">
            <v>000044790</v>
          </cell>
          <cell r="K47" t="str">
            <v>04/05/2023</v>
          </cell>
          <cell r="L47" t="str">
            <v>26230503330023000152550010000447901347715300</v>
          </cell>
          <cell r="M47" t="str">
            <v>26 - Pernambuco</v>
          </cell>
          <cell r="N47">
            <v>125</v>
          </cell>
        </row>
        <row r="48">
          <cell r="C48" t="str">
            <v>UPA SÃO LOURENÇO DA MATA - C.G 006/2022</v>
          </cell>
          <cell r="E48" t="str">
            <v>3.12 - Material Hospitalar</v>
          </cell>
          <cell r="F48">
            <v>3330023000152</v>
          </cell>
          <cell r="G48" t="str">
            <v xml:space="preserve">PAPER BOX LTDA </v>
          </cell>
          <cell r="H48" t="str">
            <v>B</v>
          </cell>
          <cell r="I48" t="str">
            <v>S</v>
          </cell>
          <cell r="J48" t="str">
            <v>000045181</v>
          </cell>
          <cell r="K48" t="str">
            <v>26/05/2023</v>
          </cell>
          <cell r="L48" t="str">
            <v>26230503330023000152550010000451811528288929</v>
          </cell>
          <cell r="M48" t="str">
            <v>26 - Pernambuco</v>
          </cell>
          <cell r="N48">
            <v>377.4</v>
          </cell>
        </row>
        <row r="49">
          <cell r="C49" t="str">
            <v>UPA SÃO LOURENÇO DA MATA - C.G 006/2022</v>
          </cell>
          <cell r="E49" t="str">
            <v>3.12 - Material Hospitalar</v>
          </cell>
          <cell r="F49">
            <v>14115388000180</v>
          </cell>
          <cell r="G49" t="str">
            <v>ELLO DISTRIBUICAO LTDA</v>
          </cell>
          <cell r="H49" t="str">
            <v>B</v>
          </cell>
          <cell r="I49" t="str">
            <v>S</v>
          </cell>
          <cell r="J49" t="str">
            <v>000063886</v>
          </cell>
          <cell r="K49" t="str">
            <v>03/05/2023</v>
          </cell>
          <cell r="L49" t="str">
            <v>52230514115388000180550010000638861001000388</v>
          </cell>
          <cell r="M49" t="str">
            <v>52 - Goiás</v>
          </cell>
          <cell r="N49">
            <v>12350</v>
          </cell>
        </row>
        <row r="50">
          <cell r="C50" t="str">
            <v>UPA SÃO LOURENÇO DA MATA - C.G 006/2022</v>
          </cell>
          <cell r="E50" t="str">
            <v>3.12 - Material Hospitalar</v>
          </cell>
          <cell r="F50">
            <v>14115388000180</v>
          </cell>
          <cell r="G50" t="str">
            <v>ELLO DISTRIBUICAO LTDA</v>
          </cell>
          <cell r="H50" t="str">
            <v>B</v>
          </cell>
          <cell r="I50" t="str">
            <v>S</v>
          </cell>
          <cell r="J50" t="str">
            <v>000064862</v>
          </cell>
          <cell r="K50" t="str">
            <v>17/05/2023</v>
          </cell>
          <cell r="L50" t="str">
            <v>52230514115388000180550010000648621001015299</v>
          </cell>
          <cell r="M50" t="str">
            <v>52 - Goiás</v>
          </cell>
          <cell r="N50">
            <v>5280</v>
          </cell>
        </row>
        <row r="51">
          <cell r="C51" t="str">
            <v>UPA SÃO LOURENÇO DA MATA - C.G 006/2022</v>
          </cell>
          <cell r="E51" t="str">
            <v>3.12 - Material Hospitalar</v>
          </cell>
          <cell r="F51">
            <v>9007162000126</v>
          </cell>
          <cell r="G51" t="str">
            <v>MAUES LOBATO COMERCIO E REPRESENTACOES</v>
          </cell>
          <cell r="H51" t="str">
            <v>B</v>
          </cell>
          <cell r="I51" t="str">
            <v>S</v>
          </cell>
          <cell r="J51" t="str">
            <v>000091576</v>
          </cell>
          <cell r="K51" t="str">
            <v>28/04/2023</v>
          </cell>
          <cell r="L51" t="str">
            <v>26230409007162000126550010000915761449476187</v>
          </cell>
          <cell r="M51" t="str">
            <v>26 - Pernambuco</v>
          </cell>
          <cell r="N51">
            <v>1035</v>
          </cell>
        </row>
        <row r="52">
          <cell r="C52" t="str">
            <v>UPA SÃO LOURENÇO DA MATA - C.G 006/2022</v>
          </cell>
          <cell r="E52" t="str">
            <v>3.12 - Material Hospitalar</v>
          </cell>
          <cell r="F52">
            <v>9007162000126</v>
          </cell>
          <cell r="G52" t="str">
            <v>MAUES LOBATO COMERCIO E REPRESENTACOES</v>
          </cell>
          <cell r="H52" t="str">
            <v>B</v>
          </cell>
          <cell r="I52" t="str">
            <v>S</v>
          </cell>
          <cell r="J52" t="str">
            <v>000091932</v>
          </cell>
          <cell r="K52" t="str">
            <v>18/05/2023</v>
          </cell>
          <cell r="L52" t="str">
            <v>26230509007162000126550010000919321027766283</v>
          </cell>
          <cell r="M52" t="str">
            <v>26 - Pernambuco</v>
          </cell>
          <cell r="N52">
            <v>3240</v>
          </cell>
        </row>
        <row r="53">
          <cell r="C53" t="str">
            <v>UPA SÃO LOURENÇO DA MATA - C.G 006/2022</v>
          </cell>
          <cell r="E53" t="str">
            <v>3.12 - Material Hospitalar</v>
          </cell>
          <cell r="F53">
            <v>15218561000139</v>
          </cell>
          <cell r="G53" t="str">
            <v>NNMED - DISTRIBUICAO, IMPORTACAO E EXPORTACAO DE MEDICAMENTOS LTDA</v>
          </cell>
          <cell r="H53" t="str">
            <v>B</v>
          </cell>
          <cell r="I53" t="str">
            <v>S</v>
          </cell>
          <cell r="J53" t="str">
            <v>000096897</v>
          </cell>
          <cell r="K53" t="str">
            <v>28/04/2023</v>
          </cell>
          <cell r="L53" t="str">
            <v>25230415218561000139550010000968971131924786</v>
          </cell>
          <cell r="M53" t="str">
            <v>25 - Paraíba</v>
          </cell>
          <cell r="N53">
            <v>11294.03</v>
          </cell>
        </row>
        <row r="54">
          <cell r="C54" t="str">
            <v>UPA SÃO LOURENÇO DA MATA - C.G 006/2022</v>
          </cell>
          <cell r="E54" t="str">
            <v>3.12 - Material Hospitalar</v>
          </cell>
          <cell r="F54">
            <v>8824171001119</v>
          </cell>
          <cell r="G54" t="str">
            <v>JCM NITEROI REFRIGERACAO LTDA</v>
          </cell>
          <cell r="H54" t="str">
            <v>B</v>
          </cell>
          <cell r="I54" t="str">
            <v>S</v>
          </cell>
          <cell r="J54" t="str">
            <v>000115296</v>
          </cell>
          <cell r="K54" t="str">
            <v>26/05/2023</v>
          </cell>
          <cell r="L54" t="str">
            <v>26230508824171001119550010001152961890584310</v>
          </cell>
          <cell r="M54" t="str">
            <v>26 - Pernambuco</v>
          </cell>
          <cell r="N54">
            <v>152</v>
          </cell>
        </row>
        <row r="55">
          <cell r="C55" t="str">
            <v>UPA SÃO LOURENÇO DA MATA - C.G 006/2022</v>
          </cell>
          <cell r="E55" t="str">
            <v>3.12 - Material Hospitalar</v>
          </cell>
          <cell r="F55">
            <v>43666599000100</v>
          </cell>
          <cell r="G55" t="str">
            <v>A F MERCADINHO LTDA</v>
          </cell>
          <cell r="H55" t="str">
            <v>B</v>
          </cell>
          <cell r="I55" t="str">
            <v>S</v>
          </cell>
          <cell r="J55" t="str">
            <v>000137961</v>
          </cell>
          <cell r="K55" t="str">
            <v>03/05/2023</v>
          </cell>
          <cell r="L55" t="str">
            <v>26230543666599000100650010001379611011491870</v>
          </cell>
          <cell r="M55" t="str">
            <v>26 - Pernambuco</v>
          </cell>
          <cell r="N55">
            <v>19.98</v>
          </cell>
        </row>
        <row r="56">
          <cell r="C56" t="str">
            <v>UPA SÃO LOURENÇO DA MATA - C.G 006/2022</v>
          </cell>
          <cell r="E56" t="str">
            <v>3.12 - Material Hospitalar</v>
          </cell>
          <cell r="F56">
            <v>8674752000140</v>
          </cell>
          <cell r="G56" t="str">
            <v xml:space="preserve">CIRURGICA MONTEBELLO LTDA </v>
          </cell>
          <cell r="H56" t="str">
            <v>B</v>
          </cell>
          <cell r="I56" t="str">
            <v>S</v>
          </cell>
          <cell r="J56" t="str">
            <v>000160787</v>
          </cell>
          <cell r="K56" t="str">
            <v>28/04/2023</v>
          </cell>
          <cell r="L56" t="str">
            <v>26230408674752000140550010001607871013580461</v>
          </cell>
          <cell r="M56" t="str">
            <v>26 - Pernambuco</v>
          </cell>
          <cell r="N56">
            <v>1330.9</v>
          </cell>
        </row>
        <row r="57">
          <cell r="C57" t="str">
            <v>UPA SÃO LOURENÇO DA MATA - C.G 006/2022</v>
          </cell>
          <cell r="E57" t="str">
            <v>3.12 - Material Hospitalar</v>
          </cell>
          <cell r="F57">
            <v>8674752000140</v>
          </cell>
          <cell r="G57" t="str">
            <v xml:space="preserve">CIRURGICA MONTEBELLO LTDA </v>
          </cell>
          <cell r="H57" t="str">
            <v>B</v>
          </cell>
          <cell r="I57" t="str">
            <v>S</v>
          </cell>
          <cell r="J57" t="str">
            <v>000160863</v>
          </cell>
          <cell r="K57" t="str">
            <v>28/04/2023</v>
          </cell>
          <cell r="L57" t="str">
            <v>26230408674752000140550010001608631573565844</v>
          </cell>
          <cell r="M57" t="str">
            <v>26 - Pernambuco</v>
          </cell>
          <cell r="N57">
            <v>13038.45</v>
          </cell>
        </row>
        <row r="58">
          <cell r="C58" t="str">
            <v>UPA SÃO LOURENÇO DA MATA - C.G 006/2022</v>
          </cell>
          <cell r="E58" t="str">
            <v>3.12 - Material Hospitalar</v>
          </cell>
          <cell r="F58">
            <v>8674752000140</v>
          </cell>
          <cell r="G58" t="str">
            <v xml:space="preserve">CIRURGICA MONTEBELLO LTDA </v>
          </cell>
          <cell r="H58" t="str">
            <v>B</v>
          </cell>
          <cell r="I58" t="str">
            <v>S</v>
          </cell>
          <cell r="J58" t="str">
            <v>000160863</v>
          </cell>
          <cell r="K58" t="str">
            <v>28/04/2023</v>
          </cell>
          <cell r="L58" t="str">
            <v>26230408674752000140550010001608631573565844</v>
          </cell>
          <cell r="M58" t="str">
            <v>26 - Pernambuco</v>
          </cell>
          <cell r="N58">
            <v>53.1</v>
          </cell>
        </row>
        <row r="59">
          <cell r="C59" t="str">
            <v>UPA SÃO LOURENÇO DA MATA - C.G 006/2022</v>
          </cell>
          <cell r="E59" t="str">
            <v>3.12 - Material Hospitalar</v>
          </cell>
          <cell r="F59">
            <v>8674752000140</v>
          </cell>
          <cell r="G59" t="str">
            <v xml:space="preserve">CIRURGICA MONTEBELLO LTDA </v>
          </cell>
          <cell r="H59" t="str">
            <v>B</v>
          </cell>
          <cell r="I59" t="str">
            <v>S</v>
          </cell>
          <cell r="J59" t="str">
            <v>000160863</v>
          </cell>
          <cell r="K59" t="str">
            <v>28/04/2023</v>
          </cell>
          <cell r="L59" t="str">
            <v>26230408674752000140550010001608631573565844</v>
          </cell>
          <cell r="M59" t="str">
            <v>26 - Pernambuco</v>
          </cell>
          <cell r="N59">
            <v>447.75</v>
          </cell>
        </row>
        <row r="60">
          <cell r="C60" t="str">
            <v>UPA SÃO LOURENÇO DA MATA - C.G 006/2022</v>
          </cell>
          <cell r="E60" t="str">
            <v>3.12 - Material Hospitalar</v>
          </cell>
          <cell r="F60">
            <v>8674752000140</v>
          </cell>
          <cell r="G60" t="str">
            <v xml:space="preserve">CIRURGICA MONTEBELLO LTDA </v>
          </cell>
          <cell r="H60" t="str">
            <v>B</v>
          </cell>
          <cell r="I60" t="str">
            <v>S</v>
          </cell>
          <cell r="J60" t="str">
            <v>000162236</v>
          </cell>
          <cell r="K60" t="str">
            <v>15/05/2023</v>
          </cell>
          <cell r="L60" t="str">
            <v>26230508674752000140550010001622361039454737</v>
          </cell>
          <cell r="M60" t="str">
            <v>26 - Pernambuco</v>
          </cell>
          <cell r="N60">
            <v>1729.27</v>
          </cell>
        </row>
        <row r="61">
          <cell r="C61" t="str">
            <v>UPA SÃO LOURENÇO DA MATA - C.G 006/2022</v>
          </cell>
          <cell r="E61" t="str">
            <v>3.12 - Material Hospitalar</v>
          </cell>
          <cell r="F61">
            <v>8674752000140</v>
          </cell>
          <cell r="G61" t="str">
            <v xml:space="preserve">CIRURGICA MONTEBELLO LTDA </v>
          </cell>
          <cell r="H61" t="str">
            <v>B</v>
          </cell>
          <cell r="I61" t="str">
            <v>S</v>
          </cell>
          <cell r="J61" t="str">
            <v>000162260</v>
          </cell>
          <cell r="K61" t="str">
            <v>15/05/2023</v>
          </cell>
          <cell r="L61" t="str">
            <v>26230508674752000140550010001622601832090810</v>
          </cell>
          <cell r="M61" t="str">
            <v>26 - Pernambuco</v>
          </cell>
          <cell r="N61">
            <v>54.23</v>
          </cell>
        </row>
        <row r="62">
          <cell r="C62" t="str">
            <v>UPA SÃO LOURENÇO DA MATA - C.G 006/2022</v>
          </cell>
          <cell r="E62" t="str">
            <v>3.12 - Material Hospitalar</v>
          </cell>
          <cell r="F62">
            <v>8674752000140</v>
          </cell>
          <cell r="G62" t="str">
            <v xml:space="preserve">CIRURGICA MONTEBELLO LTDA </v>
          </cell>
          <cell r="H62" t="str">
            <v>B</v>
          </cell>
          <cell r="I62" t="str">
            <v>S</v>
          </cell>
          <cell r="J62" t="str">
            <v>000162260</v>
          </cell>
          <cell r="K62" t="str">
            <v>15/05/2023</v>
          </cell>
          <cell r="L62" t="str">
            <v>26230508674752000140550010001622601832090810</v>
          </cell>
          <cell r="M62" t="str">
            <v>26 - Pernambuco</v>
          </cell>
          <cell r="N62">
            <v>308.99</v>
          </cell>
        </row>
        <row r="63">
          <cell r="C63" t="str">
            <v>UPA SÃO LOURENÇO DA MATA - C.G 006/2022</v>
          </cell>
          <cell r="E63" t="str">
            <v>3.12 - Material Hospitalar</v>
          </cell>
          <cell r="F63">
            <v>8674752000140</v>
          </cell>
          <cell r="G63" t="str">
            <v xml:space="preserve">CIRURGICA MONTEBELLO LTDA </v>
          </cell>
          <cell r="H63" t="str">
            <v>B</v>
          </cell>
          <cell r="I63" t="str">
            <v>S</v>
          </cell>
          <cell r="J63" t="str">
            <v>000163147</v>
          </cell>
          <cell r="K63" t="str">
            <v>23/05/2023</v>
          </cell>
          <cell r="L63" t="str">
            <v>26230508674752000140550010001631471997815789</v>
          </cell>
          <cell r="M63" t="str">
            <v>26 - Pernambuco</v>
          </cell>
          <cell r="N63">
            <v>1299.0999999999999</v>
          </cell>
        </row>
        <row r="64">
          <cell r="C64" t="str">
            <v>UPA SÃO LOURENÇO DA MATA - C.G 006/2022</v>
          </cell>
          <cell r="E64" t="str">
            <v>3.12 - Material Hospitalar</v>
          </cell>
          <cell r="F64">
            <v>7484373000124</v>
          </cell>
          <cell r="G64" t="str">
            <v>UNI HOSPITALAR</v>
          </cell>
          <cell r="H64" t="str">
            <v>B</v>
          </cell>
          <cell r="I64" t="str">
            <v>S</v>
          </cell>
          <cell r="J64" t="str">
            <v>000168651</v>
          </cell>
          <cell r="K64" t="str">
            <v>08/05/2023</v>
          </cell>
          <cell r="L64" t="str">
            <v>26230507484373000124550010001686511756704223</v>
          </cell>
          <cell r="M64" t="str">
            <v>26 - Pernambuco</v>
          </cell>
          <cell r="N64">
            <v>6516</v>
          </cell>
        </row>
        <row r="65">
          <cell r="C65" t="str">
            <v>UPA SÃO LOURENÇO DA MATA - C.G 006/2022</v>
          </cell>
          <cell r="E65" t="str">
            <v>3.12 - Material Hospitalar</v>
          </cell>
          <cell r="F65">
            <v>7484373000124</v>
          </cell>
          <cell r="G65" t="str">
            <v>UNI HOSPITALAR</v>
          </cell>
          <cell r="H65" t="str">
            <v>B</v>
          </cell>
          <cell r="I65" t="str">
            <v>S</v>
          </cell>
          <cell r="J65" t="str">
            <v>000169673</v>
          </cell>
          <cell r="K65" t="str">
            <v>18/05/2023</v>
          </cell>
          <cell r="L65" t="str">
            <v>26230507484373000124550010001696731062684173</v>
          </cell>
          <cell r="M65" t="str">
            <v>26 - Pernambuco</v>
          </cell>
          <cell r="N65">
            <v>1770</v>
          </cell>
        </row>
        <row r="66">
          <cell r="C66" t="str">
            <v>UPA SÃO LOURENÇO DA MATA - C.G 006/2022</v>
          </cell>
          <cell r="E66" t="str">
            <v>3.12 - Material Hospitalar</v>
          </cell>
          <cell r="F66">
            <v>12420164001048</v>
          </cell>
          <cell r="G66" t="str">
            <v>CM HOSPITALAR S A  RECIFE</v>
          </cell>
          <cell r="H66" t="str">
            <v>B</v>
          </cell>
          <cell r="I66" t="str">
            <v>S</v>
          </cell>
          <cell r="J66" t="str">
            <v>000171975</v>
          </cell>
          <cell r="K66" t="str">
            <v>29/04/2023</v>
          </cell>
          <cell r="L66" t="str">
            <v>26230412420164001048550010001719751790849554</v>
          </cell>
          <cell r="M66" t="str">
            <v>26 - Pernambuco</v>
          </cell>
          <cell r="N66">
            <v>17320.400000000001</v>
          </cell>
        </row>
        <row r="67">
          <cell r="C67" t="str">
            <v>UPA SÃO LOURENÇO DA MATA - C.G 006/2022</v>
          </cell>
          <cell r="E67" t="str">
            <v>3.12 - Material Hospitalar</v>
          </cell>
          <cell r="F67">
            <v>6106005000180</v>
          </cell>
          <cell r="G67" t="str">
            <v>STOCK MED PRODUTOS MEDICO HOSPITALARES LTDA</v>
          </cell>
          <cell r="H67" t="str">
            <v>B</v>
          </cell>
          <cell r="I67" t="str">
            <v>S</v>
          </cell>
          <cell r="J67" t="str">
            <v>000191951</v>
          </cell>
          <cell r="K67" t="str">
            <v>28/04/2023</v>
          </cell>
          <cell r="L67" t="str">
            <v>43230406106005000180550010001919511006978930</v>
          </cell>
          <cell r="M67" t="str">
            <v>43 - Rio Grande do Sul</v>
          </cell>
          <cell r="N67">
            <v>3315</v>
          </cell>
        </row>
        <row r="68">
          <cell r="C68" t="str">
            <v>UPA SÃO LOURENÇO DA MATA - C.G 006/2022</v>
          </cell>
          <cell r="E68" t="str">
            <v>3.12 - Material Hospitalar</v>
          </cell>
          <cell r="F68">
            <v>9441460000120</v>
          </cell>
          <cell r="G68" t="str">
            <v>PADRAO DISTRIBUIDORA DE PRODUTOS E EQUIPAMENTOS HOSPITALARES PADRE CALLOU LTDA</v>
          </cell>
          <cell r="H68" t="str">
            <v>B</v>
          </cell>
          <cell r="I68" t="str">
            <v>S</v>
          </cell>
          <cell r="J68" t="str">
            <v>000315313</v>
          </cell>
          <cell r="K68" t="str">
            <v>28/04/2023</v>
          </cell>
          <cell r="L68" t="str">
            <v>26230409441460000120550010003153131912441442</v>
          </cell>
          <cell r="M68" t="str">
            <v>26 - Pernambuco</v>
          </cell>
          <cell r="N68">
            <v>338.4</v>
          </cell>
        </row>
        <row r="69">
          <cell r="C69" t="str">
            <v>UPA SÃO LOURENÇO DA MATA - C.G 006/2022</v>
          </cell>
          <cell r="E69" t="str">
            <v>3.12 - Material Hospitalar</v>
          </cell>
          <cell r="F69">
            <v>9441460000120</v>
          </cell>
          <cell r="G69" t="str">
            <v>PADRAO DISTRIBUIDORA DE PRODUTOS E EQUIPAMENTOS HOSPITALARES PADRE CALLOU LTDA</v>
          </cell>
          <cell r="H69" t="str">
            <v>B</v>
          </cell>
          <cell r="I69" t="str">
            <v>S</v>
          </cell>
          <cell r="J69" t="str">
            <v>000317727</v>
          </cell>
          <cell r="K69" t="str">
            <v>26/05/2023</v>
          </cell>
          <cell r="L69" t="str">
            <v>26230509441460000120550010003177271563057260</v>
          </cell>
          <cell r="M69" t="str">
            <v>26 - Pernambuco</v>
          </cell>
          <cell r="N69">
            <v>124</v>
          </cell>
        </row>
        <row r="70">
          <cell r="C70" t="str">
            <v>UPA SÃO LOURENÇO DA MATA - C.G 006/2022</v>
          </cell>
          <cell r="E70" t="str">
            <v>3.12 - Material Hospitalar</v>
          </cell>
          <cell r="F70">
            <v>38446162000120</v>
          </cell>
          <cell r="G70" t="str">
            <v>R S SOLUCOES EM REFEICOES EIRELI</v>
          </cell>
          <cell r="H70" t="str">
            <v>B</v>
          </cell>
          <cell r="I70" t="str">
            <v>S</v>
          </cell>
          <cell r="J70" t="str">
            <v>000402</v>
          </cell>
          <cell r="K70" t="str">
            <v>31/05/2023</v>
          </cell>
          <cell r="L70" t="str">
            <v>26230538446162000120550010000004021000004374</v>
          </cell>
          <cell r="M70" t="str">
            <v>26 - Pernambuco</v>
          </cell>
          <cell r="N70">
            <v>44610.32</v>
          </cell>
        </row>
        <row r="71">
          <cell r="C71" t="str">
            <v>UPA SÃO LOURENÇO DA MATA - C.G 006/2022</v>
          </cell>
          <cell r="E71" t="str">
            <v>3.12 - Material Hospitalar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000409373</v>
          </cell>
          <cell r="K71" t="str">
            <v>29/04/2023</v>
          </cell>
          <cell r="L71" t="str">
            <v>26230408778201000126550010004093731581442539</v>
          </cell>
          <cell r="M71" t="str">
            <v>26 - Pernambuco</v>
          </cell>
          <cell r="N71">
            <v>35870.199999999997</v>
          </cell>
        </row>
        <row r="72">
          <cell r="C72" t="str">
            <v>UPA SÃO LOURENÇO DA MATA - C.G 006/2022</v>
          </cell>
          <cell r="E72" t="str">
            <v>3.12 - Material Hospitalar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000409380</v>
          </cell>
          <cell r="K72" t="str">
            <v>29/04/2023</v>
          </cell>
          <cell r="L72" t="str">
            <v>26230408778201000126550010004093801106821665</v>
          </cell>
          <cell r="M72" t="str">
            <v>26 - Pernambuco</v>
          </cell>
          <cell r="N72">
            <v>1310.4000000000001</v>
          </cell>
        </row>
        <row r="73">
          <cell r="C73" t="str">
            <v>UPA SÃO LOURENÇO DA MATA - C.G 006/2022</v>
          </cell>
          <cell r="E73" t="str">
            <v>3.12 - Material Hospitalar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 t="str">
            <v>000411028</v>
          </cell>
          <cell r="K73" t="str">
            <v>15/05/2023</v>
          </cell>
          <cell r="L73" t="str">
            <v>26230508778201000126550010004110281669318760</v>
          </cell>
          <cell r="M73" t="str">
            <v>26 - Pernambuco</v>
          </cell>
          <cell r="N73">
            <v>32908.230000000003</v>
          </cell>
        </row>
        <row r="74">
          <cell r="C74" t="str">
            <v>UPA SÃO LOURENÇO DA MATA - C.G 006/2022</v>
          </cell>
          <cell r="E74" t="str">
            <v>3.12 - Material Hospitalar</v>
          </cell>
          <cell r="F74">
            <v>8778201000126</v>
          </cell>
          <cell r="G74" t="str">
            <v>DROGAFONTE LTDA</v>
          </cell>
          <cell r="H74" t="str">
            <v>B</v>
          </cell>
          <cell r="I74" t="str">
            <v>S</v>
          </cell>
          <cell r="J74" t="str">
            <v>000411028</v>
          </cell>
          <cell r="K74" t="str">
            <v>15/05/2023</v>
          </cell>
          <cell r="L74" t="str">
            <v>26230508778201000126550010004110281669318760</v>
          </cell>
          <cell r="M74" t="str">
            <v>26 - Pernambuco</v>
          </cell>
          <cell r="N74">
            <v>578</v>
          </cell>
        </row>
        <row r="75">
          <cell r="C75" t="str">
            <v>UPA SÃO LOURENÇO DA MATA - C.G 006/2022</v>
          </cell>
          <cell r="E75" t="str">
            <v>3.12 - Material Hospitalar</v>
          </cell>
          <cell r="F75">
            <v>8778201000126</v>
          </cell>
          <cell r="G75" t="str">
            <v>DROGAFONTE LTDA</v>
          </cell>
          <cell r="H75" t="str">
            <v>B</v>
          </cell>
          <cell r="I75" t="str">
            <v>S</v>
          </cell>
          <cell r="J75" t="str">
            <v>000411688</v>
          </cell>
          <cell r="K75" t="str">
            <v>22/05/2023</v>
          </cell>
          <cell r="L75" t="str">
            <v>26230508778201000126550010004116881068622988</v>
          </cell>
          <cell r="M75" t="str">
            <v>26 - Pernambuco</v>
          </cell>
          <cell r="N75">
            <v>720.6</v>
          </cell>
        </row>
        <row r="76">
          <cell r="C76" t="str">
            <v>UPA SÃO LOURENÇO DA MATA - C.G 006/2022</v>
          </cell>
          <cell r="E76" t="str">
            <v>3.12 - Material Hospitalar</v>
          </cell>
          <cell r="F76">
            <v>8778201000126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000411921</v>
          </cell>
          <cell r="K76" t="str">
            <v>23/05/2023</v>
          </cell>
          <cell r="L76" t="str">
            <v>26230508778201000126550010004119211056051872</v>
          </cell>
          <cell r="M76" t="str">
            <v>26 - Pernambuco</v>
          </cell>
          <cell r="N76">
            <v>1913.1</v>
          </cell>
        </row>
        <row r="77">
          <cell r="C77" t="str">
            <v>UPA SÃO LOURENÇO DA MATA - C.G 006/2022</v>
          </cell>
          <cell r="E77" t="str">
            <v>3.12 - Material Hospitalar</v>
          </cell>
          <cell r="F77">
            <v>10779833000156</v>
          </cell>
          <cell r="G77" t="str">
            <v>MEDICAL MERCANTIL DE APAR MEDICA LTDA</v>
          </cell>
          <cell r="H77" t="str">
            <v>B</v>
          </cell>
          <cell r="I77" t="str">
            <v>S</v>
          </cell>
          <cell r="J77" t="str">
            <v>000574583</v>
          </cell>
          <cell r="K77" t="str">
            <v>26/04/2023</v>
          </cell>
          <cell r="L77" t="str">
            <v>26230410779833000156550010005745831576606009</v>
          </cell>
          <cell r="M77" t="str">
            <v>26 - Pernambuco</v>
          </cell>
          <cell r="N77">
            <v>468</v>
          </cell>
        </row>
        <row r="78">
          <cell r="C78" t="str">
            <v>UPA SÃO LOURENÇO DA MATA - C.G 006/2022</v>
          </cell>
          <cell r="E78" t="str">
            <v>3.12 - Material Hospitalar</v>
          </cell>
          <cell r="F78">
            <v>10779833000156</v>
          </cell>
          <cell r="G78" t="str">
            <v>MEDICAL MERCANTIL DE APAR MEDICA LTDA</v>
          </cell>
          <cell r="H78" t="str">
            <v>B</v>
          </cell>
          <cell r="I78" t="str">
            <v>S</v>
          </cell>
          <cell r="J78" t="str">
            <v>000574803</v>
          </cell>
          <cell r="K78" t="str">
            <v>28/04/2023</v>
          </cell>
          <cell r="L78" t="str">
            <v>26230410779833000156550010005748031576826004</v>
          </cell>
          <cell r="M78" t="str">
            <v>26 - Pernambuco</v>
          </cell>
          <cell r="N78">
            <v>3839.6</v>
          </cell>
        </row>
        <row r="79">
          <cell r="C79" t="str">
            <v>UPA SÃO LOURENÇO DA MATA - C.G 006/2022</v>
          </cell>
          <cell r="E79" t="str">
            <v>3.12 - Material Hospitalar</v>
          </cell>
          <cell r="F79">
            <v>10779833000156</v>
          </cell>
          <cell r="G79" t="str">
            <v>MEDICAL MERCANTIL DE APAR MEDICA LTDA</v>
          </cell>
          <cell r="H79" t="str">
            <v>B</v>
          </cell>
          <cell r="I79" t="str">
            <v>S</v>
          </cell>
          <cell r="J79" t="str">
            <v>000575191</v>
          </cell>
          <cell r="K79" t="str">
            <v>05/05/2023</v>
          </cell>
          <cell r="L79" t="str">
            <v>26230510779833000156550010005751911577214005</v>
          </cell>
          <cell r="M79" t="str">
            <v>26 - Pernambuco</v>
          </cell>
          <cell r="N79">
            <v>472.5</v>
          </cell>
        </row>
        <row r="80">
          <cell r="C80" t="str">
            <v>UPA SÃO LOURENÇO DA MATA - C.G 006/2022</v>
          </cell>
          <cell r="E80" t="str">
            <v>3.12 - Material Hospitalar</v>
          </cell>
          <cell r="F80">
            <v>10779833000156</v>
          </cell>
          <cell r="G80" t="str">
            <v>MEDICAL MERCANTIL DE APAR MEDICA LTDA</v>
          </cell>
          <cell r="H80" t="str">
            <v>B</v>
          </cell>
          <cell r="I80" t="str">
            <v>S</v>
          </cell>
          <cell r="J80" t="str">
            <v>000576076</v>
          </cell>
          <cell r="K80" t="str">
            <v>16/05/2023</v>
          </cell>
          <cell r="L80" t="str">
            <v>26230510779833000156550010005760761578099008</v>
          </cell>
          <cell r="M80" t="str">
            <v>26 - Pernambuco</v>
          </cell>
          <cell r="N80">
            <v>252</v>
          </cell>
        </row>
        <row r="81">
          <cell r="C81" t="str">
            <v>UPA SÃO LOURENÇO DA MATA - C.G 006/2022</v>
          </cell>
          <cell r="E81" t="str">
            <v>3.12 - Material Hospitalar</v>
          </cell>
          <cell r="F81">
            <v>7264693000179</v>
          </cell>
          <cell r="G81" t="str">
            <v>RENASCER MERCANTIL FERRAGISTA LTDA</v>
          </cell>
          <cell r="H81" t="str">
            <v>B</v>
          </cell>
          <cell r="I81" t="str">
            <v>S</v>
          </cell>
          <cell r="J81" t="str">
            <v>000676381</v>
          </cell>
          <cell r="K81" t="str">
            <v>16/05/2023</v>
          </cell>
          <cell r="L81" t="str">
            <v>26230507264693000179550010006763811002005728</v>
          </cell>
          <cell r="M81" t="str">
            <v>26 - Pernambuco</v>
          </cell>
          <cell r="N81">
            <v>546</v>
          </cell>
        </row>
        <row r="82">
          <cell r="C82" t="str">
            <v>UPA SÃO LOURENÇO DA MATA - C.G 006/2022</v>
          </cell>
          <cell r="E82" t="str">
            <v>3.12 - Material Hospitalar</v>
          </cell>
          <cell r="F82">
            <v>12420164000904</v>
          </cell>
          <cell r="G82" t="str">
            <v xml:space="preserve">CM HOSPITALAR S A </v>
          </cell>
          <cell r="H82" t="str">
            <v>B</v>
          </cell>
          <cell r="I82" t="str">
            <v>S</v>
          </cell>
          <cell r="J82" t="str">
            <v>000920432</v>
          </cell>
          <cell r="K82" t="str">
            <v>28/04/2023</v>
          </cell>
          <cell r="L82" t="str">
            <v>53230412420164000904550010009204321333000999</v>
          </cell>
          <cell r="M82" t="str">
            <v>53 - Distrito Federal</v>
          </cell>
          <cell r="N82">
            <v>960</v>
          </cell>
        </row>
        <row r="83">
          <cell r="C83" t="str">
            <v>UPA SÃO LOURENÇO DA MATA - C.G 006/2022</v>
          </cell>
          <cell r="E83" t="str">
            <v>3.12 - Material Hospitalar</v>
          </cell>
          <cell r="F83">
            <v>3666136000123</v>
          </cell>
          <cell r="G83" t="str">
            <v>ESPERANCA NORDESTE LTDA</v>
          </cell>
          <cell r="H83" t="str">
            <v>B</v>
          </cell>
          <cell r="I83" t="str">
            <v>S</v>
          </cell>
          <cell r="J83" t="str">
            <v>001040866</v>
          </cell>
          <cell r="K83" t="str">
            <v>24/05/2023</v>
          </cell>
          <cell r="L83" t="str">
            <v>26230503666136000123550010010408661242208366</v>
          </cell>
          <cell r="M83" t="str">
            <v>26 - Pernambuco</v>
          </cell>
          <cell r="N83">
            <v>513.41999999999996</v>
          </cell>
        </row>
        <row r="84">
          <cell r="C84" t="str">
            <v>UPA SÃO LOURENÇO DA MATA - C.G 006/2022</v>
          </cell>
          <cell r="E84" t="str">
            <v>3.12 - Material Hospitalar</v>
          </cell>
          <cell r="F84">
            <v>8189587000130</v>
          </cell>
          <cell r="G84" t="str">
            <v>SISTEMAS DE SERVICOS R.B. QUALITY COMERCIO DE EMBALAGENS LTDA</v>
          </cell>
          <cell r="H84" t="str">
            <v>B</v>
          </cell>
          <cell r="I84" t="str">
            <v>S</v>
          </cell>
          <cell r="J84" t="str">
            <v>001624715</v>
          </cell>
          <cell r="K84" t="str">
            <v>26/04/2023</v>
          </cell>
          <cell r="L84" t="str">
            <v>35230408189587000130550010016247151001754915</v>
          </cell>
          <cell r="M84" t="str">
            <v>35 -  São Paulo</v>
          </cell>
          <cell r="N84">
            <v>666</v>
          </cell>
        </row>
        <row r="85">
          <cell r="C85" t="str">
            <v>UPA SÃO LOURENÇO DA MATA - C.G 006/2022</v>
          </cell>
          <cell r="E85" t="str">
            <v>3.12 - Material Hospitalar</v>
          </cell>
          <cell r="F85">
            <v>8189587000130</v>
          </cell>
          <cell r="G85" t="str">
            <v>SISTEMAS DE SERVICOS R.B. QUALITY COMERCIO DE EMBALAGENS LTDA</v>
          </cell>
          <cell r="H85" t="str">
            <v>B</v>
          </cell>
          <cell r="I85" t="str">
            <v>S</v>
          </cell>
          <cell r="J85" t="str">
            <v>001625272</v>
          </cell>
          <cell r="K85" t="str">
            <v>28/04/2023</v>
          </cell>
          <cell r="L85" t="str">
            <v>35230408189587000130550010016252721001762180</v>
          </cell>
          <cell r="M85" t="str">
            <v>35 -  São Paulo</v>
          </cell>
          <cell r="N85">
            <v>786</v>
          </cell>
        </row>
        <row r="86">
          <cell r="C86" t="str">
            <v>UPA SÃO LOURENÇO DA MATA - C.G 006/2022</v>
          </cell>
          <cell r="E86" t="str">
            <v>3.12 - Material Hospitalar</v>
          </cell>
          <cell r="F86">
            <v>21596736000144</v>
          </cell>
          <cell r="G86" t="str">
            <v>ULTRA MEGA DISTRIBUIDORA HOSPITALAR</v>
          </cell>
          <cell r="H86" t="str">
            <v>B</v>
          </cell>
          <cell r="I86" t="str">
            <v>S</v>
          </cell>
          <cell r="J86" t="str">
            <v>00184902</v>
          </cell>
          <cell r="K86" t="str">
            <v>26/05/2023</v>
          </cell>
          <cell r="L86" t="str">
            <v>26230521596736000144550010001849021001926087</v>
          </cell>
          <cell r="M86" t="str">
            <v>26 - Pernambuco</v>
          </cell>
          <cell r="N86">
            <v>377.63</v>
          </cell>
        </row>
        <row r="87">
          <cell r="C87" t="str">
            <v>UPA SÃO LOURENÇO DA MATA - C.G 006/2022</v>
          </cell>
          <cell r="E87" t="str">
            <v>3.12 - Material Hospitalar</v>
          </cell>
          <cell r="F87">
            <v>21596736000144</v>
          </cell>
          <cell r="G87" t="str">
            <v>ULTRA MEGA DISTRIBUIDORA HOSPITALAR</v>
          </cell>
          <cell r="H87" t="str">
            <v>B</v>
          </cell>
          <cell r="I87" t="str">
            <v>S</v>
          </cell>
          <cell r="J87" t="str">
            <v>00184902</v>
          </cell>
          <cell r="K87" t="str">
            <v>26/05/2023</v>
          </cell>
          <cell r="L87" t="str">
            <v>26230521596736000144550010001849021001926087</v>
          </cell>
          <cell r="M87" t="str">
            <v>26 - Pernambuco</v>
          </cell>
          <cell r="N87">
            <v>25.2</v>
          </cell>
        </row>
        <row r="88">
          <cell r="C88" t="str">
            <v>UPA SÃO LOURENÇO DA MATA - C.G 006/2022</v>
          </cell>
          <cell r="E88" t="str">
            <v>3.12 - Material Hospitalar</v>
          </cell>
          <cell r="F88">
            <v>21596736000144</v>
          </cell>
          <cell r="G88" t="str">
            <v>ULTRA MEGA DISTRIBUIDORA HOSPITALAR</v>
          </cell>
          <cell r="H88" t="str">
            <v>B</v>
          </cell>
          <cell r="I88" t="str">
            <v>S</v>
          </cell>
          <cell r="J88" t="str">
            <v>00185207</v>
          </cell>
          <cell r="K88" t="str">
            <v>31/05/2023</v>
          </cell>
          <cell r="L88" t="str">
            <v>26230521596736000144550010001852071001929267</v>
          </cell>
          <cell r="M88" t="str">
            <v>26 - Pernambuco</v>
          </cell>
          <cell r="N88">
            <v>605</v>
          </cell>
        </row>
        <row r="89">
          <cell r="C89" t="str">
            <v>UPA SÃO LOURENÇO DA MATA - C.G 006/2022</v>
          </cell>
          <cell r="E89" t="str">
            <v>3.12 - Material Hospitalar</v>
          </cell>
          <cell r="F89">
            <v>67729178000653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0048885</v>
          </cell>
          <cell r="K89" t="str">
            <v>04/05/2023</v>
          </cell>
          <cell r="L89" t="str">
            <v>26230567729178000653550010000488851534633229</v>
          </cell>
          <cell r="M89" t="str">
            <v>26 - Pernambuco</v>
          </cell>
          <cell r="N89">
            <v>112.48</v>
          </cell>
        </row>
        <row r="90">
          <cell r="C90" t="str">
            <v>UPA SÃO LOURENÇO DA MATA - C.G 006/2022</v>
          </cell>
          <cell r="E90" t="str">
            <v>3.12 - Material Hospitalar</v>
          </cell>
          <cell r="F90">
            <v>67729178000653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0049800</v>
          </cell>
          <cell r="K90" t="str">
            <v>16/05/2023</v>
          </cell>
          <cell r="L90" t="str">
            <v>26230567729178000653550010000498001399385312</v>
          </cell>
          <cell r="M90" t="str">
            <v>26 - Pernambuco</v>
          </cell>
          <cell r="N90">
            <v>500</v>
          </cell>
        </row>
        <row r="91">
          <cell r="C91" t="str">
            <v>UPA SÃO LOURENÇO DA MATA - C.G 006/2022</v>
          </cell>
          <cell r="E91" t="str">
            <v>3.12 - Material Hospitalar</v>
          </cell>
          <cell r="F91">
            <v>67729178000653</v>
          </cell>
          <cell r="G91" t="str">
            <v>COMERCIAL CIRURGICA RIOCLARENSE LTDA</v>
          </cell>
          <cell r="H91" t="str">
            <v>B</v>
          </cell>
          <cell r="I91" t="str">
            <v>S</v>
          </cell>
          <cell r="J91" t="str">
            <v>0049965</v>
          </cell>
          <cell r="K91" t="str">
            <v>18/05/2023</v>
          </cell>
          <cell r="L91" t="str">
            <v>26230567729178000653550010000499651926265385</v>
          </cell>
          <cell r="M91" t="str">
            <v>26 - Pernambuco</v>
          </cell>
          <cell r="N91">
            <v>7800</v>
          </cell>
        </row>
        <row r="92">
          <cell r="C92" t="str">
            <v>UPA SÃO LOURENÇO DA MATA - C.G 006/2022</v>
          </cell>
          <cell r="E92" t="str">
            <v>3.12 - Material Hospitalar</v>
          </cell>
          <cell r="F92">
            <v>44734671002286</v>
          </cell>
          <cell r="G92" t="str">
            <v>CRISTALIA PRODUTOS QUIMICOS FARMACEUTICOS LTDA</v>
          </cell>
          <cell r="H92" t="str">
            <v>B</v>
          </cell>
          <cell r="I92" t="str">
            <v>S</v>
          </cell>
          <cell r="J92" t="str">
            <v>0075115</v>
          </cell>
          <cell r="K92" t="str">
            <v>28/04/2023</v>
          </cell>
          <cell r="L92" t="str">
            <v>35230444734671002286550100000751151708526438</v>
          </cell>
          <cell r="M92" t="str">
            <v>35 - São Paulo</v>
          </cell>
          <cell r="N92">
            <v>1170</v>
          </cell>
        </row>
        <row r="93">
          <cell r="C93" t="str">
            <v>UPA SÃO LOURENÇO DA MATA - C.G 006/2022</v>
          </cell>
          <cell r="E93" t="str">
            <v>3.12 - Material Hospitalar</v>
          </cell>
          <cell r="F93">
            <v>1781007000150</v>
          </cell>
          <cell r="G93" t="str">
            <v>F G INFOTEC RECIFE</v>
          </cell>
          <cell r="H93" t="str">
            <v>B</v>
          </cell>
          <cell r="I93" t="str">
            <v>S</v>
          </cell>
          <cell r="J93" t="str">
            <v>008595</v>
          </cell>
          <cell r="K93" t="str">
            <v>08/05/2023</v>
          </cell>
          <cell r="L93" t="str">
            <v>26230501781007000150550010000085951005922941</v>
          </cell>
          <cell r="M93" t="str">
            <v>26 - Pernambuco</v>
          </cell>
          <cell r="N93">
            <v>1875</v>
          </cell>
        </row>
        <row r="94">
          <cell r="C94" t="str">
            <v>UPA SÃO LOURENÇO DA MATA - C.G 006/2022</v>
          </cell>
          <cell r="E94" t="str">
            <v>3.12 - Material Hospitalar</v>
          </cell>
          <cell r="F94">
            <v>10779833000156</v>
          </cell>
          <cell r="G94" t="str">
            <v>MEDICAL MERCANTIL DE APAR MEDICA LTDA</v>
          </cell>
          <cell r="H94" t="str">
            <v>B</v>
          </cell>
          <cell r="I94" t="str">
            <v>S</v>
          </cell>
          <cell r="J94" t="str">
            <v>0258691</v>
          </cell>
          <cell r="K94" t="str">
            <v>29/05/2023</v>
          </cell>
          <cell r="L94" t="str">
            <v>26230510779833000156650140002586911004225701</v>
          </cell>
          <cell r="M94" t="str">
            <v>26 - Pernambuco</v>
          </cell>
          <cell r="N94">
            <v>118.4</v>
          </cell>
        </row>
        <row r="95">
          <cell r="C95" t="str">
            <v>UPA SÃO LOURENÇO DA MATA - C.G 006/2022</v>
          </cell>
          <cell r="E95" t="str">
            <v>3.12 - Material Hospitalar</v>
          </cell>
          <cell r="F95">
            <v>67729178000220</v>
          </cell>
          <cell r="G95" t="str">
            <v>COMERCIAL CIRURGICA RIOCLARENSE LTDA</v>
          </cell>
          <cell r="H95" t="str">
            <v>B</v>
          </cell>
          <cell r="I95" t="str">
            <v>S</v>
          </cell>
          <cell r="J95" t="str">
            <v>0722270</v>
          </cell>
          <cell r="K95" t="str">
            <v>04/05/2023</v>
          </cell>
          <cell r="L95" t="str">
            <v>31230567729178000220550010007222701410416765</v>
          </cell>
          <cell r="M95" t="str">
            <v>31 - Minas Gerais</v>
          </cell>
          <cell r="N95">
            <v>4847.45</v>
          </cell>
        </row>
        <row r="96">
          <cell r="C96" t="str">
            <v>UPA SÃO LOURENÇO DA MATA - C.G 006/2022</v>
          </cell>
          <cell r="E96" t="str">
            <v>3.12 - Material Hospitalar</v>
          </cell>
          <cell r="F96">
            <v>43666599000100</v>
          </cell>
          <cell r="G96" t="str">
            <v>A F MERCADINHO LTDA</v>
          </cell>
          <cell r="H96" t="str">
            <v>B</v>
          </cell>
          <cell r="I96" t="str">
            <v>S</v>
          </cell>
          <cell r="J96" t="str">
            <v>142827</v>
          </cell>
          <cell r="K96" t="str">
            <v>25/05/2023</v>
          </cell>
          <cell r="L96" t="str">
            <v>26230543666599000100650010001428271011543408</v>
          </cell>
          <cell r="M96" t="str">
            <v>26 - Pernambuco</v>
          </cell>
          <cell r="N96">
            <v>13.38</v>
          </cell>
        </row>
        <row r="97">
          <cell r="C97" t="str">
            <v>UPA SÃO LOURENÇO DA MATA - C.G 006/2022</v>
          </cell>
          <cell r="E97" t="str">
            <v>3.12 - Material Hospitalar</v>
          </cell>
          <cell r="F97">
            <v>35753111000153</v>
          </cell>
          <cell r="G97" t="str">
            <v>NORD PRODUTOS EM SAUDE LTDA</v>
          </cell>
          <cell r="H97" t="str">
            <v>B</v>
          </cell>
          <cell r="I97" t="str">
            <v>S</v>
          </cell>
          <cell r="J97" t="str">
            <v>14406</v>
          </cell>
          <cell r="K97" t="str">
            <v>28/04/2023</v>
          </cell>
          <cell r="L97" t="str">
            <v>26230435753111000153550010000144061000168917</v>
          </cell>
          <cell r="M97" t="str">
            <v>26 - Pernambuco</v>
          </cell>
          <cell r="N97">
            <v>6383.8</v>
          </cell>
        </row>
        <row r="98">
          <cell r="C98" t="str">
            <v>UPA SÃO LOURENÇO DA MATA - C.G 006/2022</v>
          </cell>
          <cell r="E98" t="str">
            <v>3.12 - Material Hospitalar</v>
          </cell>
          <cell r="F98">
            <v>61418042000131</v>
          </cell>
          <cell r="G98" t="str">
            <v>CIRURGICA FERNANDES COMERCIO DE MATERIAIS CIRURGICOS E HOSPITALARES LTDA</v>
          </cell>
          <cell r="H98" t="str">
            <v>B</v>
          </cell>
          <cell r="I98" t="str">
            <v>S</v>
          </cell>
          <cell r="J98" t="str">
            <v>1588895</v>
          </cell>
          <cell r="K98" t="str">
            <v>04/05/2023</v>
          </cell>
          <cell r="L98" t="str">
            <v>35230561418042000131550040015888951838516248</v>
          </cell>
          <cell r="M98" t="str">
            <v>35 - São Paulo</v>
          </cell>
          <cell r="N98">
            <v>5549.37</v>
          </cell>
        </row>
        <row r="99">
          <cell r="C99" t="str">
            <v>UPA SÃO LOURENÇO DA MATA - C.G 006/2022</v>
          </cell>
          <cell r="E99" t="str">
            <v>3.12 - Material Hospitalar</v>
          </cell>
          <cell r="F99">
            <v>61418042000131</v>
          </cell>
          <cell r="G99" t="str">
            <v>CIRURGICA FERNANDES COMERCIO DE MATERIAIS CIRURGICOS E HOSPITALARES LTDA</v>
          </cell>
          <cell r="H99" t="str">
            <v>B</v>
          </cell>
          <cell r="I99" t="str">
            <v>S</v>
          </cell>
          <cell r="J99" t="str">
            <v>1589160</v>
          </cell>
          <cell r="K99" t="str">
            <v>05/05/2023</v>
          </cell>
          <cell r="L99" t="str">
            <v>35230561418042000131550040015891601358967026</v>
          </cell>
          <cell r="M99" t="str">
            <v>35 - São Paulo</v>
          </cell>
          <cell r="N99">
            <v>2002.44</v>
          </cell>
        </row>
        <row r="100">
          <cell r="C100" t="str">
            <v>UPA SÃO LOURENÇO DA MATA - C.G 006/2022</v>
          </cell>
          <cell r="E100" t="str">
            <v>3.12 - Material Hospitalar</v>
          </cell>
          <cell r="F100">
            <v>66437831000133</v>
          </cell>
          <cell r="G100" t="str">
            <v>HTS TECNOLOGIA EM SAUDE COMERCIO IMPORTACAO E EXPORTACAO LTDA</v>
          </cell>
          <cell r="H100" t="str">
            <v>B</v>
          </cell>
          <cell r="I100" t="str">
            <v>S</v>
          </cell>
          <cell r="J100" t="str">
            <v>164868</v>
          </cell>
          <cell r="K100" t="str">
            <v>28/04/2023</v>
          </cell>
          <cell r="L100" t="str">
            <v>31230466437831000133550010001648681182589927</v>
          </cell>
          <cell r="M100" t="str">
            <v>31 - Minas Gerais</v>
          </cell>
          <cell r="N100">
            <v>1320</v>
          </cell>
        </row>
        <row r="101">
          <cell r="C101" t="str">
            <v>UPA SÃO LOURENÇO DA MATA - C.G 006/2022</v>
          </cell>
          <cell r="E101" t="str">
            <v>3.12 - Material Hospitalar</v>
          </cell>
          <cell r="F101">
            <v>12882932000194</v>
          </cell>
          <cell r="G101" t="str">
            <v>EXOMED REPRESENT DE MEDICAMENTOS LTDA</v>
          </cell>
          <cell r="H101" t="str">
            <v>B</v>
          </cell>
          <cell r="I101" t="str">
            <v>S</v>
          </cell>
          <cell r="J101" t="str">
            <v>173091</v>
          </cell>
          <cell r="K101" t="str">
            <v>28/04/2023</v>
          </cell>
          <cell r="L101" t="str">
            <v>26230412882932000194550010001730911192512141</v>
          </cell>
          <cell r="M101" t="str">
            <v>26 - Pernambuco</v>
          </cell>
          <cell r="N101">
            <v>19.5</v>
          </cell>
        </row>
        <row r="102">
          <cell r="C102" t="str">
            <v>UPA SÃO LOURENÇO DA MATA - C.G 006/2022</v>
          </cell>
          <cell r="E102" t="str">
            <v>3.12 - Material Hospitalar</v>
          </cell>
          <cell r="F102">
            <v>12882932000194</v>
          </cell>
          <cell r="G102" t="str">
            <v>EXOMED REPRESENT DE MEDICAMENTOS LTDA</v>
          </cell>
          <cell r="H102" t="str">
            <v>B</v>
          </cell>
          <cell r="I102" t="str">
            <v>S</v>
          </cell>
          <cell r="J102" t="str">
            <v>173095</v>
          </cell>
          <cell r="K102" t="str">
            <v>28/04/2023</v>
          </cell>
          <cell r="L102" t="str">
            <v>26230412882932000194550010001730951769408929</v>
          </cell>
          <cell r="M102" t="str">
            <v>26 - Pernambuco</v>
          </cell>
          <cell r="N102">
            <v>1545.8</v>
          </cell>
        </row>
        <row r="103">
          <cell r="C103" t="str">
            <v>UPA SÃO LOURENÇO DA MATA - C.G 006/2022</v>
          </cell>
          <cell r="E103" t="str">
            <v>3.12 - Material Hospitalar</v>
          </cell>
          <cell r="F103">
            <v>12882932000194</v>
          </cell>
          <cell r="G103" t="str">
            <v>EXOMED REPRESENT DE MEDICAMENTOS LTDA</v>
          </cell>
          <cell r="H103" t="str">
            <v>B</v>
          </cell>
          <cell r="I103" t="str">
            <v>S</v>
          </cell>
          <cell r="J103" t="str">
            <v>173096</v>
          </cell>
          <cell r="K103" t="str">
            <v>28/04/2023</v>
          </cell>
          <cell r="L103" t="str">
            <v>26230412882932000194550010001730961511654319</v>
          </cell>
          <cell r="M103" t="str">
            <v>26 - Pernambuco</v>
          </cell>
          <cell r="N103">
            <v>250</v>
          </cell>
        </row>
        <row r="104">
          <cell r="C104" t="str">
            <v>UPA SÃO LOURENÇO DA MATA - C.G 006/2022</v>
          </cell>
          <cell r="E104" t="str">
            <v>3.12 - Material Hospitalar</v>
          </cell>
          <cell r="F104">
            <v>24380578002041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1762</v>
          </cell>
          <cell r="K104" t="str">
            <v>15/05/2023</v>
          </cell>
          <cell r="L104" t="str">
            <v>26230524380578002041556010000017621628136623</v>
          </cell>
          <cell r="M104" t="str">
            <v>26 - Pernambuco</v>
          </cell>
          <cell r="N104">
            <v>79.819999999999993</v>
          </cell>
        </row>
        <row r="105">
          <cell r="C105" t="str">
            <v>UPA SÃO LOURENÇO DA MATA - C.G 006/2022</v>
          </cell>
          <cell r="E105" t="str">
            <v>3.12 - Material Hospitalar</v>
          </cell>
          <cell r="F105">
            <v>22006201000139</v>
          </cell>
          <cell r="G105" t="str">
            <v>FORTPEL COMERCIO DE DESCARTAVEIS LTDA</v>
          </cell>
          <cell r="H105" t="str">
            <v>B</v>
          </cell>
          <cell r="I105" t="str">
            <v>S</v>
          </cell>
          <cell r="J105" t="str">
            <v>178332</v>
          </cell>
          <cell r="K105" t="str">
            <v>04/05/2023</v>
          </cell>
          <cell r="L105" t="str">
            <v>26230522006201000139550000001783321101783324</v>
          </cell>
          <cell r="M105" t="str">
            <v>26 - Pernambuco</v>
          </cell>
          <cell r="N105">
            <v>481</v>
          </cell>
        </row>
        <row r="106">
          <cell r="C106" t="str">
            <v>UPA SÃO LOURENÇO DA MATA - C.G 006/2022</v>
          </cell>
          <cell r="E106" t="str">
            <v>3.12 - Material Hospitalar</v>
          </cell>
          <cell r="F106">
            <v>22006201000139</v>
          </cell>
          <cell r="G106" t="str">
            <v>FORTPEL COMERCIO DE DESCARTAVEIS LTDA</v>
          </cell>
          <cell r="H106" t="str">
            <v>B</v>
          </cell>
          <cell r="I106" t="str">
            <v>S</v>
          </cell>
          <cell r="J106" t="str">
            <v>180531</v>
          </cell>
          <cell r="K106" t="str">
            <v>19/05/2023</v>
          </cell>
          <cell r="L106" t="str">
            <v>26230522006201000139550000001805311101805310</v>
          </cell>
          <cell r="M106" t="str">
            <v>26 - Pernambuco</v>
          </cell>
          <cell r="N106">
            <v>1100</v>
          </cell>
        </row>
        <row r="107">
          <cell r="C107" t="str">
            <v>UPA SÃO LOURENÇO DA MATA - C.G 006/2022</v>
          </cell>
          <cell r="E107" t="str">
            <v>3.12 - Material Hospitalar</v>
          </cell>
          <cell r="F107">
            <v>25529293000120</v>
          </cell>
          <cell r="G107" t="str">
            <v>TAYNA NASCIMENTO DE MELO</v>
          </cell>
          <cell r="H107" t="str">
            <v>B</v>
          </cell>
          <cell r="I107" t="str">
            <v>S</v>
          </cell>
          <cell r="J107" t="str">
            <v>18732</v>
          </cell>
          <cell r="K107" t="str">
            <v>19/04/2023</v>
          </cell>
          <cell r="L107" t="str">
            <v>26230425529293000120550010000187321263902412</v>
          </cell>
          <cell r="M107" t="str">
            <v>26 - Pernambuco</v>
          </cell>
          <cell r="N107">
            <v>164</v>
          </cell>
        </row>
        <row r="108">
          <cell r="C108" t="str">
            <v>UPA SÃO LOURENÇO DA MATA - C.G 006/2022</v>
          </cell>
          <cell r="E108" t="str">
            <v>3.12 - Material Hospitalar</v>
          </cell>
          <cell r="F108">
            <v>25529293000120</v>
          </cell>
          <cell r="G108" t="str">
            <v>TAYNA NASCIMENTO DE MELO</v>
          </cell>
          <cell r="H108" t="str">
            <v>B</v>
          </cell>
          <cell r="I108" t="str">
            <v>S</v>
          </cell>
          <cell r="J108" t="str">
            <v>18880</v>
          </cell>
          <cell r="K108" t="str">
            <v>03/05/2023</v>
          </cell>
          <cell r="L108" t="str">
            <v>26230525529293000120550010000188801353218398</v>
          </cell>
          <cell r="M108" t="str">
            <v>26 - Pernambuco</v>
          </cell>
          <cell r="N108">
            <v>164</v>
          </cell>
        </row>
        <row r="109">
          <cell r="C109" t="str">
            <v>UPA SÃO LOURENÇO DA MATA - C.G 006/2022</v>
          </cell>
          <cell r="E109" t="str">
            <v>3.12 - Material Hospitalar</v>
          </cell>
          <cell r="F109">
            <v>25529293000120</v>
          </cell>
          <cell r="G109" t="str">
            <v>TAYNA NASCIMENTO DE MELO</v>
          </cell>
          <cell r="H109" t="str">
            <v>B</v>
          </cell>
          <cell r="I109" t="str">
            <v>S</v>
          </cell>
          <cell r="J109" t="str">
            <v>18980</v>
          </cell>
          <cell r="K109" t="str">
            <v>10/05/2023</v>
          </cell>
          <cell r="L109" t="str">
            <v>26230525529293000120550010000189801205427199</v>
          </cell>
          <cell r="M109" t="str">
            <v>26 - Pernambuco</v>
          </cell>
          <cell r="N109">
            <v>164</v>
          </cell>
        </row>
        <row r="110">
          <cell r="C110" t="str">
            <v>UPA SÃO LOURENÇO DA MATA - C.G 006/2022</v>
          </cell>
          <cell r="E110" t="str">
            <v>3.12 - Material Hospitalar</v>
          </cell>
          <cell r="F110">
            <v>25529293000120</v>
          </cell>
          <cell r="G110" t="str">
            <v>TAYNA NASCIMENTO DE MELO</v>
          </cell>
          <cell r="H110" t="str">
            <v>B</v>
          </cell>
          <cell r="I110" t="str">
            <v>S</v>
          </cell>
          <cell r="J110" t="str">
            <v>19055</v>
          </cell>
          <cell r="K110" t="str">
            <v>17/05/2023</v>
          </cell>
          <cell r="L110" t="str">
            <v>26230525529293000120550010000190551994020958</v>
          </cell>
          <cell r="M110" t="str">
            <v>26 - Pernambuco</v>
          </cell>
          <cell r="N110">
            <v>164</v>
          </cell>
        </row>
        <row r="111">
          <cell r="C111" t="str">
            <v>UPA SÃO LOURENÇO DA MATA - C.G 006/2022</v>
          </cell>
          <cell r="E111" t="str">
            <v>3.12 - Material Hospitalar</v>
          </cell>
          <cell r="F111">
            <v>22796278000150</v>
          </cell>
          <cell r="G111" t="str">
            <v>DPL TECNOLOGIA EIRELI</v>
          </cell>
          <cell r="H111" t="str">
            <v>B</v>
          </cell>
          <cell r="I111" t="str">
            <v>S</v>
          </cell>
          <cell r="J111" t="str">
            <v>207015</v>
          </cell>
          <cell r="K111" t="str">
            <v>10/05/2023</v>
          </cell>
          <cell r="L111" t="str">
            <v>26230522796278000150550010002070151109628634</v>
          </cell>
          <cell r="M111" t="str">
            <v>26 - Pernambuco</v>
          </cell>
          <cell r="N111">
            <v>145.80000000000001</v>
          </cell>
        </row>
        <row r="112">
          <cell r="C112" t="str">
            <v>UPA SÃO LOURENÇO DA MATA - C.G 006/2022</v>
          </cell>
          <cell r="E112" t="str">
            <v>3.12 - Material Hospitalar</v>
          </cell>
          <cell r="F112">
            <v>15242436000164</v>
          </cell>
          <cell r="G112" t="str">
            <v>T H SUPERMERCADOS EIRELI EPP</v>
          </cell>
          <cell r="H112" t="str">
            <v>B</v>
          </cell>
          <cell r="I112" t="str">
            <v>S</v>
          </cell>
          <cell r="J112" t="str">
            <v>224648</v>
          </cell>
          <cell r="K112" t="str">
            <v>08/05/2023</v>
          </cell>
          <cell r="L112" t="str">
            <v>26230515242436000164653050002246481305520876</v>
          </cell>
          <cell r="M112" t="str">
            <v>26 - Pernambuco</v>
          </cell>
          <cell r="N112">
            <v>20.99</v>
          </cell>
        </row>
        <row r="113">
          <cell r="C113" t="str">
            <v>UPA SÃO LOURENÇO DA MATA - C.G 006/2022</v>
          </cell>
          <cell r="E113" t="str">
            <v>3.12 - Material Hospitalar</v>
          </cell>
          <cell r="F113">
            <v>15242436000164</v>
          </cell>
          <cell r="G113" t="str">
            <v>T H SUPERMERCADOS EIRELI EPP</v>
          </cell>
          <cell r="H113" t="str">
            <v>B</v>
          </cell>
          <cell r="I113" t="str">
            <v>S</v>
          </cell>
          <cell r="J113" t="str">
            <v>250030</v>
          </cell>
          <cell r="K113" t="str">
            <v>11/05/2023</v>
          </cell>
          <cell r="L113" t="str">
            <v>26230515242436000164653040002500301304606121</v>
          </cell>
          <cell r="M113" t="str">
            <v>26 - Pernambuco</v>
          </cell>
          <cell r="N113">
            <v>34.479999999999997</v>
          </cell>
        </row>
        <row r="114">
          <cell r="C114" t="str">
            <v>UPA SÃO LOURENÇO DA MATA - C.G 006/2022</v>
          </cell>
          <cell r="E114" t="str">
            <v>3.12 - Material Hospitalar</v>
          </cell>
          <cell r="F114">
            <v>6106005000422</v>
          </cell>
          <cell r="G114" t="str">
            <v>STOCK MED PROD.MED.HOSPITALARES LTDA</v>
          </cell>
          <cell r="H114" t="str">
            <v>B</v>
          </cell>
          <cell r="I114" t="str">
            <v>S</v>
          </cell>
          <cell r="J114" t="str">
            <v>254</v>
          </cell>
          <cell r="K114" t="str">
            <v>28/04/2023</v>
          </cell>
          <cell r="L114" t="str">
            <v>35230406106005000422550010000002541006178680</v>
          </cell>
          <cell r="M114" t="str">
            <v>35 - São Paulo</v>
          </cell>
          <cell r="N114">
            <v>24540</v>
          </cell>
        </row>
        <row r="115">
          <cell r="C115" t="str">
            <v>UPA SÃO LOURENÇO DA MATA - C.G 006/2022</v>
          </cell>
          <cell r="E115" t="str">
            <v>3.12 - Material Hospitalar</v>
          </cell>
          <cell r="F115">
            <v>31329180000183</v>
          </cell>
          <cell r="G115" t="str">
            <v>MAXXISUPRI COMERCIO DE SANEANTES EIRELI</v>
          </cell>
          <cell r="H115" t="str">
            <v>B</v>
          </cell>
          <cell r="I115" t="str">
            <v>S</v>
          </cell>
          <cell r="J115" t="str">
            <v>29768</v>
          </cell>
          <cell r="K115" t="str">
            <v>27/04/2023</v>
          </cell>
          <cell r="L115" t="str">
            <v>26230431329180000183550070000297681210792556</v>
          </cell>
          <cell r="M115" t="str">
            <v>26 - Pernambuco</v>
          </cell>
          <cell r="N115">
            <v>2118</v>
          </cell>
        </row>
        <row r="116">
          <cell r="C116" t="str">
            <v>UPA SÃO LOURENÇO DA MATA - C.G 006/2022</v>
          </cell>
          <cell r="E116" t="str">
            <v>3.12 - Material Hospitalar</v>
          </cell>
          <cell r="F116">
            <v>24380578002203</v>
          </cell>
          <cell r="G116" t="str">
            <v>WHITE MARTINS GASES INDUSTRIAIS NE LTDA</v>
          </cell>
          <cell r="H116" t="str">
            <v>B</v>
          </cell>
          <cell r="I116" t="str">
            <v>S</v>
          </cell>
          <cell r="J116" t="str">
            <v>314</v>
          </cell>
          <cell r="K116" t="str">
            <v>08/05/2023</v>
          </cell>
          <cell r="L116" t="str">
            <v>26230524380578002203556240000003141946999236</v>
          </cell>
          <cell r="M116" t="str">
            <v>26 - Pernambuco</v>
          </cell>
          <cell r="N116">
            <v>1653.49</v>
          </cell>
        </row>
        <row r="117">
          <cell r="C117" t="str">
            <v>UPA SÃO LOURENÇO DA MATA - C.G 006/2022</v>
          </cell>
          <cell r="E117" t="str">
            <v>3.12 - Material Hospitalar</v>
          </cell>
          <cell r="F117">
            <v>24380578002041</v>
          </cell>
          <cell r="G117" t="str">
            <v>WHITE MARTINS GASES INDUSTRIAIS DO NORDESTE LTDA</v>
          </cell>
          <cell r="H117" t="str">
            <v>B</v>
          </cell>
          <cell r="I117" t="str">
            <v>S</v>
          </cell>
          <cell r="J117" t="str">
            <v>3536</v>
          </cell>
          <cell r="K117" t="str">
            <v>11/05/2023</v>
          </cell>
          <cell r="L117" t="str">
            <v>26230524380578002041556030000035361807730946</v>
          </cell>
          <cell r="M117" t="str">
            <v>26 - Pernambuco</v>
          </cell>
          <cell r="N117">
            <v>79.819999999999993</v>
          </cell>
        </row>
        <row r="118">
          <cell r="C118" t="str">
            <v>UPA SÃO LOURENÇO DA MATA - C.G 006/2022</v>
          </cell>
          <cell r="E118" t="str">
            <v>3.12 - Material Hospitalar</v>
          </cell>
          <cell r="F118">
            <v>24380578002041</v>
          </cell>
          <cell r="G118" t="str">
            <v>WHITE MARTINS GASES INDUSTRIAIS DO NORDESTE LTDA</v>
          </cell>
          <cell r="H118" t="str">
            <v>B</v>
          </cell>
          <cell r="I118" t="str">
            <v>S</v>
          </cell>
          <cell r="J118" t="str">
            <v>3688</v>
          </cell>
          <cell r="K118" t="str">
            <v>25/05/2023</v>
          </cell>
          <cell r="L118" t="str">
            <v>26230524380578002041556030000036881178156753</v>
          </cell>
          <cell r="M118" t="str">
            <v>26 - Pernambuco</v>
          </cell>
          <cell r="N118">
            <v>79.819999999999993</v>
          </cell>
        </row>
        <row r="119">
          <cell r="C119" t="str">
            <v>UPA SÃO LOURENÇO DA MATA - C.G 006/2022</v>
          </cell>
          <cell r="E119" t="str">
            <v>3.12 - Material Hospitalar</v>
          </cell>
          <cell r="F119">
            <v>24380578002041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3698</v>
          </cell>
          <cell r="K119" t="str">
            <v>23/05/2023</v>
          </cell>
          <cell r="L119" t="str">
            <v>26230524380578002041556030000036981925057263</v>
          </cell>
          <cell r="M119" t="str">
            <v>26 - Pernambuco</v>
          </cell>
          <cell r="N119">
            <v>358.71</v>
          </cell>
        </row>
        <row r="120">
          <cell r="C120" t="str">
            <v>UPA SÃO LOURENÇO DA MATA - C.G 006/2022</v>
          </cell>
          <cell r="E120" t="str">
            <v>3.12 - Material Hospitalar</v>
          </cell>
          <cell r="F120">
            <v>27029310000276</v>
          </cell>
          <cell r="G120" t="str">
            <v>OLINDA MATERIAIS HOSPITALARES</v>
          </cell>
          <cell r="H120" t="str">
            <v>B</v>
          </cell>
          <cell r="I120" t="str">
            <v>S</v>
          </cell>
          <cell r="J120" t="str">
            <v>37584</v>
          </cell>
          <cell r="K120" t="str">
            <v>03/05/2023</v>
          </cell>
          <cell r="L120" t="str">
            <v>26230527029310000276650010000375849000291614</v>
          </cell>
          <cell r="M120" t="str">
            <v>26 - Pernambuco</v>
          </cell>
          <cell r="N120">
            <v>58.62</v>
          </cell>
        </row>
        <row r="121">
          <cell r="C121" t="str">
            <v>UPA SÃO LOURENÇO DA MATA - C.G 006/2022</v>
          </cell>
          <cell r="E121" t="str">
            <v>3.12 - Material Hospitalar</v>
          </cell>
          <cell r="F121">
            <v>32192516000171</v>
          </cell>
          <cell r="G121" t="str">
            <v>FLAVIA E GENIVAL FARMACIA LTDA</v>
          </cell>
          <cell r="H121" t="str">
            <v>B</v>
          </cell>
          <cell r="I121" t="str">
            <v>S</v>
          </cell>
          <cell r="J121" t="str">
            <v>38611</v>
          </cell>
          <cell r="K121" t="str">
            <v>16/05/2023</v>
          </cell>
          <cell r="L121" t="str">
            <v>26230532192516000171650020000386111888888897</v>
          </cell>
          <cell r="M121" t="str">
            <v>26 - Pernambuco</v>
          </cell>
          <cell r="N121">
            <v>60</v>
          </cell>
        </row>
        <row r="122">
          <cell r="C122" t="str">
            <v>UPA SÃO LOURENÇO DA MATA - C.G 006/2022</v>
          </cell>
          <cell r="E122" t="str">
            <v>3.12 - Material Hospitalar</v>
          </cell>
          <cell r="F122">
            <v>45893854000182</v>
          </cell>
          <cell r="G122" t="str">
            <v>JOSEFA I. DE CARVALHO ARAUJO ALIMENTOS</v>
          </cell>
          <cell r="H122" t="str">
            <v>B</v>
          </cell>
          <cell r="I122" t="str">
            <v>S</v>
          </cell>
          <cell r="J122" t="str">
            <v>3937</v>
          </cell>
          <cell r="K122" t="str">
            <v>25/05/2023</v>
          </cell>
          <cell r="L122" t="str">
            <v>26230545893854000182650010000039371116124257</v>
          </cell>
          <cell r="M122" t="str">
            <v>26 - Pernambuco</v>
          </cell>
          <cell r="N122">
            <v>36.96</v>
          </cell>
        </row>
        <row r="123">
          <cell r="C123" t="str">
            <v>UPA SÃO LOURENÇO DA MATA - C.G 006/2022</v>
          </cell>
          <cell r="E123" t="str">
            <v>3.12 - Material Hospitalar</v>
          </cell>
          <cell r="F123">
            <v>40819119000105</v>
          </cell>
          <cell r="G123" t="str">
            <v>XP MEDICAL COMERCIO DE PRODUTOS MEDICO HOSPITALAR LTDA</v>
          </cell>
          <cell r="H123" t="str">
            <v>B</v>
          </cell>
          <cell r="I123" t="str">
            <v>S</v>
          </cell>
          <cell r="J123" t="str">
            <v>40</v>
          </cell>
          <cell r="K123" t="str">
            <v>10/05/2023</v>
          </cell>
          <cell r="L123" t="str">
            <v>26230540819119000105550010000000401988247064</v>
          </cell>
          <cell r="M123" t="str">
            <v>26 - Pernambuco</v>
          </cell>
          <cell r="N123">
            <v>4680</v>
          </cell>
        </row>
        <row r="124">
          <cell r="C124" t="str">
            <v>UPA SÃO LOURENÇO DA MATA - C.G 006/2022</v>
          </cell>
          <cell r="E124" t="str">
            <v>3.12 - Material Hospitalar</v>
          </cell>
          <cell r="F124">
            <v>12848099000165</v>
          </cell>
          <cell r="G124" t="str">
            <v>BEZERRA MENEZES COM DE PETROLEO LTDA</v>
          </cell>
          <cell r="H124" t="str">
            <v>B</v>
          </cell>
          <cell r="I124" t="str">
            <v>S</v>
          </cell>
          <cell r="J124" t="str">
            <v>4207</v>
          </cell>
          <cell r="K124" t="str">
            <v>05/05/2023</v>
          </cell>
          <cell r="L124" t="str">
            <v>26230512848099000165550120000042071001420192</v>
          </cell>
          <cell r="M124" t="str">
            <v>26 - Pernambuco</v>
          </cell>
          <cell r="N124">
            <v>400.28</v>
          </cell>
        </row>
        <row r="125">
          <cell r="C125" t="str">
            <v>UPA SÃO LOURENÇO DA MATA - C.G 006/2022</v>
          </cell>
          <cell r="E125" t="str">
            <v>3.12 - Material Hospitalar</v>
          </cell>
          <cell r="F125">
            <v>12848099000165</v>
          </cell>
          <cell r="G125" t="str">
            <v>BEZERRA MENEZES COM DE PETROLEO LTDA</v>
          </cell>
          <cell r="H125" t="str">
            <v>B</v>
          </cell>
          <cell r="I125" t="str">
            <v>S</v>
          </cell>
          <cell r="J125" t="str">
            <v>4263</v>
          </cell>
          <cell r="K125" t="str">
            <v>31/05/2023</v>
          </cell>
          <cell r="L125" t="str">
            <v>26230512848099000165550120000042631001451887</v>
          </cell>
          <cell r="M125" t="str">
            <v>26 - Pernambuco</v>
          </cell>
          <cell r="N125">
            <v>6329.43</v>
          </cell>
        </row>
        <row r="126">
          <cell r="C126" t="str">
            <v>UPA SÃO LOURENÇO DA MATA - C.G 006/2022</v>
          </cell>
          <cell r="E126" t="str">
            <v>3.12 - Material Hospitalar</v>
          </cell>
          <cell r="F126">
            <v>9470258000126</v>
          </cell>
          <cell r="G126" t="str">
            <v>TECHNO SPACE COM PROD TECNOLOGICO EIRELI</v>
          </cell>
          <cell r="H126" t="str">
            <v>B</v>
          </cell>
          <cell r="I126" t="str">
            <v>S</v>
          </cell>
          <cell r="J126" t="str">
            <v>43895</v>
          </cell>
          <cell r="K126" t="str">
            <v>08/05/2023</v>
          </cell>
          <cell r="L126" t="str">
            <v>26230509470258000126550010000438951129085825</v>
          </cell>
          <cell r="M126" t="str">
            <v>26 - Pernambuco</v>
          </cell>
          <cell r="N126">
            <v>38</v>
          </cell>
        </row>
        <row r="127">
          <cell r="C127" t="str">
            <v>UPA SÃO LOURENÇO DA MATA - C.G 006/2022</v>
          </cell>
          <cell r="E127" t="str">
            <v>3.12 - Material Hospitalar</v>
          </cell>
          <cell r="F127">
            <v>9470258000126</v>
          </cell>
          <cell r="G127" t="str">
            <v>TECHNO SPACE COM PROD TECNOLOGICO EIRELI</v>
          </cell>
          <cell r="H127" t="str">
            <v>B</v>
          </cell>
          <cell r="I127" t="str">
            <v>S</v>
          </cell>
          <cell r="J127" t="str">
            <v>43969</v>
          </cell>
          <cell r="K127" t="str">
            <v>10/05/2023</v>
          </cell>
          <cell r="L127" t="str">
            <v>26230509470258000126550010000439691912348437</v>
          </cell>
          <cell r="M127" t="str">
            <v>26 - Pernambuco</v>
          </cell>
          <cell r="N127">
            <v>239.7</v>
          </cell>
        </row>
        <row r="128">
          <cell r="C128" t="str">
            <v>UPA SÃO LOURENÇO DA MATA - C.G 006/2022</v>
          </cell>
          <cell r="E128" t="str">
            <v>3.12 - Material Hospitalar</v>
          </cell>
          <cell r="F128">
            <v>8675394000190</v>
          </cell>
          <cell r="G128" t="str">
            <v>SAFE SUPORTE A VIDA COMERCIO INTERNACIONAL LTDA</v>
          </cell>
          <cell r="H128" t="str">
            <v>B</v>
          </cell>
          <cell r="I128" t="str">
            <v>S</v>
          </cell>
          <cell r="J128" t="str">
            <v>44112</v>
          </cell>
          <cell r="K128" t="str">
            <v>02/05/2023</v>
          </cell>
          <cell r="L128" t="str">
            <v>26230508675394000190550010000441121699979162</v>
          </cell>
          <cell r="M128" t="str">
            <v>26 - Pernambuco</v>
          </cell>
          <cell r="N128">
            <v>859.5</v>
          </cell>
        </row>
        <row r="129">
          <cell r="C129" t="str">
            <v>UPA SÃO LOURENÇO DA MATA - C.G 006/2022</v>
          </cell>
          <cell r="E129" t="str">
            <v>3.12 - Material Hospitalar</v>
          </cell>
          <cell r="F129">
            <v>12891935000194</v>
          </cell>
          <cell r="G129" t="str">
            <v>REPRESENTA MAT CIR MED HOSPITALARES LTDA</v>
          </cell>
          <cell r="H129" t="str">
            <v>B</v>
          </cell>
          <cell r="I129" t="str">
            <v>S</v>
          </cell>
          <cell r="J129" t="str">
            <v>52376</v>
          </cell>
          <cell r="K129" t="str">
            <v>28/04/2023</v>
          </cell>
          <cell r="L129" t="str">
            <v>26230412891935000194550010000523761000480098</v>
          </cell>
          <cell r="M129" t="str">
            <v>26 - Pernambuco</v>
          </cell>
          <cell r="N129">
            <v>5400</v>
          </cell>
        </row>
        <row r="130">
          <cell r="C130" t="str">
            <v>UPA SÃO LOURENÇO DA MATA - C.G 006/2022</v>
          </cell>
          <cell r="E130" t="str">
            <v>3.12 - Material Hospitalar</v>
          </cell>
          <cell r="F130">
            <v>3817043000152</v>
          </cell>
          <cell r="G130" t="str">
            <v>PHARMAPLUS LTDA EPP</v>
          </cell>
          <cell r="H130" t="str">
            <v>B</v>
          </cell>
          <cell r="I130" t="str">
            <v>S</v>
          </cell>
          <cell r="J130" t="str">
            <v>55802</v>
          </cell>
          <cell r="K130" t="str">
            <v>28/04/2023</v>
          </cell>
          <cell r="L130" t="str">
            <v>26230403817043000152550010000558021452417914</v>
          </cell>
          <cell r="M130" t="str">
            <v>26 - Pernambuco</v>
          </cell>
          <cell r="N130">
            <v>2441.56</v>
          </cell>
        </row>
        <row r="131">
          <cell r="C131" t="str">
            <v>UPA SÃO LOURENÇO DA MATA - C.G 006/2022</v>
          </cell>
          <cell r="E131" t="str">
            <v>3.12 - Material Hospitalar</v>
          </cell>
          <cell r="F131">
            <v>3817043000152</v>
          </cell>
          <cell r="G131" t="str">
            <v>PHARMAPLUS LTDA EPP</v>
          </cell>
          <cell r="H131" t="str">
            <v>B</v>
          </cell>
          <cell r="I131" t="str">
            <v>S</v>
          </cell>
          <cell r="J131" t="str">
            <v>55822</v>
          </cell>
          <cell r="K131" t="str">
            <v>28/04/2023</v>
          </cell>
          <cell r="L131" t="str">
            <v>26230403817043000152550010000558221411261580</v>
          </cell>
          <cell r="M131" t="str">
            <v>26 - Pernambuco</v>
          </cell>
          <cell r="N131">
            <v>504</v>
          </cell>
        </row>
        <row r="132">
          <cell r="C132" t="str">
            <v>UPA SÃO LOURENÇO DA MATA - C.G 006/2022</v>
          </cell>
          <cell r="E132" t="str">
            <v>3.12 - Material Hospitalar</v>
          </cell>
          <cell r="F132">
            <v>3817043000152</v>
          </cell>
          <cell r="G132" t="str">
            <v>PHARMAPLUS LTDA EPP</v>
          </cell>
          <cell r="H132" t="str">
            <v>B</v>
          </cell>
          <cell r="I132" t="str">
            <v>S</v>
          </cell>
          <cell r="J132" t="str">
            <v>55928</v>
          </cell>
          <cell r="K132" t="str">
            <v>05/05/2023</v>
          </cell>
          <cell r="L132" t="str">
            <v>26230503817043000152550010000559281724324266</v>
          </cell>
          <cell r="M132" t="str">
            <v>26 - Pernambuco</v>
          </cell>
          <cell r="N132">
            <v>920.08</v>
          </cell>
        </row>
        <row r="133">
          <cell r="C133" t="str">
            <v>UPA SÃO LOURENÇO DA MATA - C.G 006/2022</v>
          </cell>
          <cell r="E133" t="str">
            <v>3.12 - Material Hospitalar</v>
          </cell>
          <cell r="F133">
            <v>7160019000225</v>
          </cell>
          <cell r="G133" t="str">
            <v>VITALE COMERCIO SA</v>
          </cell>
          <cell r="H133" t="str">
            <v>B</v>
          </cell>
          <cell r="I133" t="str">
            <v>S</v>
          </cell>
          <cell r="J133" t="str">
            <v>5762</v>
          </cell>
          <cell r="K133" t="str">
            <v>26/05/2023</v>
          </cell>
          <cell r="L133" t="str">
            <v>26230507160019000225550010000057621890144141</v>
          </cell>
          <cell r="M133" t="str">
            <v>26 - Pernambuco</v>
          </cell>
          <cell r="N133">
            <v>1516</v>
          </cell>
        </row>
        <row r="134">
          <cell r="C134" t="str">
            <v>UPA SÃO LOURENÇO DA MATA - C.G 006/2022</v>
          </cell>
          <cell r="E134" t="str">
            <v>3.12 - Material Hospitalar</v>
          </cell>
          <cell r="F134">
            <v>33757248000150</v>
          </cell>
          <cell r="G134" t="str">
            <v>TALITA JOSE BATISTA DE OLIVEIRA 32873383</v>
          </cell>
          <cell r="H134" t="str">
            <v>B</v>
          </cell>
          <cell r="I134" t="str">
            <v>S</v>
          </cell>
          <cell r="J134" t="str">
            <v>606</v>
          </cell>
          <cell r="K134" t="str">
            <v>10/05/2023</v>
          </cell>
          <cell r="L134" t="str">
            <v>35230533757248000150550010000006061535258931</v>
          </cell>
          <cell r="M134" t="str">
            <v>35 - São Paulo</v>
          </cell>
          <cell r="N134">
            <v>1119.3499999999999</v>
          </cell>
        </row>
        <row r="135">
          <cell r="C135" t="str">
            <v>UPA SÃO LOURENÇO DA MATA - C.G 006/2022</v>
          </cell>
          <cell r="E135" t="str">
            <v>3.12 - Material Hospitalar</v>
          </cell>
          <cell r="F135">
            <v>43559107000187</v>
          </cell>
          <cell r="G135" t="str">
            <v>SARAH LIMA GUSMAO NERES</v>
          </cell>
          <cell r="H135" t="str">
            <v>B</v>
          </cell>
          <cell r="I135" t="str">
            <v>S</v>
          </cell>
          <cell r="J135" t="str">
            <v>635</v>
          </cell>
          <cell r="K135" t="str">
            <v>03/05/2023</v>
          </cell>
          <cell r="L135" t="str">
            <v>26230543559107000187550010000006351125151403</v>
          </cell>
          <cell r="M135" t="str">
            <v>26 - Pernambuco</v>
          </cell>
          <cell r="N135">
            <v>2200</v>
          </cell>
        </row>
        <row r="136">
          <cell r="C136" t="str">
            <v>UPA SÃO LOURENÇO DA MATA - C.G 006/2022</v>
          </cell>
          <cell r="E136" t="str">
            <v>3.12 - Material Hospitalar</v>
          </cell>
          <cell r="F136">
            <v>43559107000187</v>
          </cell>
          <cell r="G136" t="str">
            <v>SARAH LIMA GUSMAO NERES</v>
          </cell>
          <cell r="H136" t="str">
            <v>B</v>
          </cell>
          <cell r="I136" t="str">
            <v>S</v>
          </cell>
          <cell r="J136" t="str">
            <v>641</v>
          </cell>
          <cell r="K136" t="str">
            <v>04/05/2023</v>
          </cell>
          <cell r="L136" t="str">
            <v>26230543559107000187550010000006411867347209</v>
          </cell>
          <cell r="M136" t="str">
            <v>26 - Pernambuco</v>
          </cell>
          <cell r="N136">
            <v>2800</v>
          </cell>
        </row>
        <row r="137">
          <cell r="C137" t="str">
            <v>UPA SÃO LOURENÇO DA MATA - C.G 006/2022</v>
          </cell>
          <cell r="E137" t="str">
            <v>3.12 - Material Hospitalar</v>
          </cell>
          <cell r="F137">
            <v>4614288000145</v>
          </cell>
          <cell r="G137" t="str">
            <v>DISK LIFE COMERCIO DE PRODUTOS CIRURGICOS LTDA</v>
          </cell>
          <cell r="H137" t="str">
            <v>B</v>
          </cell>
          <cell r="I137" t="str">
            <v>S</v>
          </cell>
          <cell r="J137" t="str">
            <v>6627</v>
          </cell>
          <cell r="K137" t="str">
            <v>04/05/2023</v>
          </cell>
          <cell r="L137" t="str">
            <v>26230504614288000145550010000066271877309973</v>
          </cell>
          <cell r="M137" t="str">
            <v>26 - Pernambuco</v>
          </cell>
          <cell r="N137">
            <v>9342.5</v>
          </cell>
        </row>
        <row r="138">
          <cell r="C138" t="str">
            <v>UPA SÃO LOURENÇO DA MATA - C.G 006/2022</v>
          </cell>
          <cell r="E138" t="str">
            <v>3.12 - Material Hospitalar</v>
          </cell>
          <cell r="F138">
            <v>4614288000145</v>
          </cell>
          <cell r="G138" t="str">
            <v>DISK LIFE COMERCIO DE PRODUTOS CIRURGICOS LTDA</v>
          </cell>
          <cell r="H138" t="str">
            <v>B</v>
          </cell>
          <cell r="I138" t="str">
            <v>S</v>
          </cell>
          <cell r="J138" t="str">
            <v>6710</v>
          </cell>
          <cell r="K138" t="str">
            <v>17/05/2023</v>
          </cell>
          <cell r="L138" t="str">
            <v>26230504614288000145550010000067101179401910</v>
          </cell>
          <cell r="M138" t="str">
            <v>26 - Pernambuco</v>
          </cell>
          <cell r="N138">
            <v>2931.2</v>
          </cell>
        </row>
        <row r="139">
          <cell r="C139" t="str">
            <v>UPA SÃO LOURENÇO DA MATA - C.G 006/2022</v>
          </cell>
          <cell r="E139" t="str">
            <v>3.1 - Combustíveis e Lubrificantes Automotivos</v>
          </cell>
          <cell r="F139">
            <v>4938834000101</v>
          </cell>
          <cell r="G139" t="str">
            <v>MR PETROLEO LTDA</v>
          </cell>
          <cell r="H139" t="str">
            <v>B</v>
          </cell>
          <cell r="I139" t="str">
            <v>S</v>
          </cell>
          <cell r="J139" t="str">
            <v>90931</v>
          </cell>
          <cell r="K139" t="str">
            <v>18/05/2023</v>
          </cell>
          <cell r="L139" t="str">
            <v>26230504938834000101650200000909311005246866</v>
          </cell>
          <cell r="M139" t="str">
            <v>26 - Pernambuco</v>
          </cell>
          <cell r="N139">
            <v>150</v>
          </cell>
        </row>
        <row r="140">
          <cell r="C140" t="str">
            <v>UPA SÃO LOURENÇO DA MATA - C.G 006/2022</v>
          </cell>
          <cell r="E140" t="str">
            <v xml:space="preserve">5.21 - Seguros em geral </v>
          </cell>
          <cell r="F140">
            <v>61198164000160</v>
          </cell>
          <cell r="G140" t="str">
            <v>PORTO SEGURO</v>
          </cell>
          <cell r="H140" t="str">
            <v>S</v>
          </cell>
          <cell r="I140" t="str">
            <v>N</v>
          </cell>
          <cell r="J140" t="str">
            <v>X</v>
          </cell>
          <cell r="K140">
            <v>45077</v>
          </cell>
          <cell r="L140" t="str">
            <v>X</v>
          </cell>
          <cell r="M140" t="str">
            <v>3550308 - São Paulo - SP</v>
          </cell>
          <cell r="N140">
            <v>1100.97</v>
          </cell>
        </row>
        <row r="141">
          <cell r="C141" t="str">
            <v>UPA SÃO LOURENÇO DA MATA - C.G 006/2022</v>
          </cell>
          <cell r="E141" t="str">
            <v xml:space="preserve">5.21 - Seguros em geral </v>
          </cell>
          <cell r="F141">
            <v>61198164000160</v>
          </cell>
          <cell r="G141" t="str">
            <v>PORTO SEGURO</v>
          </cell>
          <cell r="H141" t="str">
            <v>S</v>
          </cell>
          <cell r="I141" t="str">
            <v>N</v>
          </cell>
          <cell r="J141" t="str">
            <v>X</v>
          </cell>
          <cell r="K141">
            <v>45077</v>
          </cell>
          <cell r="L141" t="str">
            <v>X</v>
          </cell>
          <cell r="M141" t="str">
            <v>3550308 - São Paulo - SP</v>
          </cell>
          <cell r="N141">
            <v>322.89999999999998</v>
          </cell>
        </row>
        <row r="142">
          <cell r="C142" t="str">
            <v>UPA SÃO LOURENÇO DA MATA - C.G 006/2022</v>
          </cell>
          <cell r="E142" t="str">
            <v xml:space="preserve">5.25 - Serviços Bancários </v>
          </cell>
          <cell r="F142">
            <v>60746948215585</v>
          </cell>
          <cell r="G142" t="str">
            <v>BANCO BRADESCO AS</v>
          </cell>
          <cell r="H142" t="str">
            <v>S</v>
          </cell>
          <cell r="I142" t="str">
            <v>N</v>
          </cell>
          <cell r="J142" t="str">
            <v>X</v>
          </cell>
          <cell r="K142">
            <v>45077</v>
          </cell>
          <cell r="L142" t="str">
            <v>X</v>
          </cell>
          <cell r="M142" t="str">
            <v>2613701 - São Lourenço da Mata - PE</v>
          </cell>
          <cell r="N142">
            <v>382</v>
          </cell>
        </row>
        <row r="143">
          <cell r="C143" t="str">
            <v>UPA SÃO LOURENÇO DA MATA - C.G 006/2022</v>
          </cell>
          <cell r="E143" t="str">
            <v xml:space="preserve">5.25 - Serviços Bancários </v>
          </cell>
          <cell r="F143">
            <v>60746948215585</v>
          </cell>
          <cell r="G143" t="str">
            <v>BANCO BRADESCO AS</v>
          </cell>
          <cell r="H143" t="str">
            <v>S</v>
          </cell>
          <cell r="I143" t="str">
            <v>N</v>
          </cell>
          <cell r="J143" t="str">
            <v>X</v>
          </cell>
          <cell r="K143">
            <v>45077</v>
          </cell>
          <cell r="L143" t="str">
            <v>X</v>
          </cell>
          <cell r="M143" t="str">
            <v>2613701 - São Lourenço da Mata - PE</v>
          </cell>
          <cell r="N143">
            <v>144.49</v>
          </cell>
        </row>
        <row r="144">
          <cell r="C144" t="str">
            <v>UPA SÃO LOURENÇO DA MATA - C.G 006/2022</v>
          </cell>
          <cell r="E144" t="str">
            <v>5.18 - Teledonia Fixa</v>
          </cell>
          <cell r="F144">
            <v>3423730000193</v>
          </cell>
          <cell r="G144" t="str">
            <v>SMART LTDA</v>
          </cell>
          <cell r="H144" t="str">
            <v>S</v>
          </cell>
          <cell r="I144" t="str">
            <v>S</v>
          </cell>
          <cell r="J144" t="str">
            <v>426827192</v>
          </cell>
          <cell r="K144">
            <v>45089</v>
          </cell>
          <cell r="L144" t="str">
            <v>X</v>
          </cell>
          <cell r="M144" t="str">
            <v>2611606 - Recife - PE</v>
          </cell>
          <cell r="N144">
            <v>1517.37</v>
          </cell>
        </row>
        <row r="145">
          <cell r="C145" t="str">
            <v>UPA SÃO LOURENÇO DA MATA - C.G 006/2022</v>
          </cell>
          <cell r="E145" t="str">
            <v>5.13 - Água e Esgoto</v>
          </cell>
          <cell r="F145">
            <v>9769035000164</v>
          </cell>
          <cell r="G145" t="str">
            <v>COMPESA</v>
          </cell>
          <cell r="H145" t="str">
            <v>S</v>
          </cell>
          <cell r="I145" t="str">
            <v>S</v>
          </cell>
          <cell r="J145" t="str">
            <v>052023</v>
          </cell>
          <cell r="K145">
            <v>45068</v>
          </cell>
          <cell r="L145" t="str">
            <v>X</v>
          </cell>
          <cell r="M145" t="str">
            <v>2613701 - São Lourenço da Mata - PE</v>
          </cell>
          <cell r="N145">
            <v>4475.79</v>
          </cell>
        </row>
        <row r="146">
          <cell r="C146" t="str">
            <v>UPA SÃO LOURENÇO DA MATA - C.G 006/2022</v>
          </cell>
          <cell r="E146" t="str">
            <v>5.12 - Energia Elétrica</v>
          </cell>
          <cell r="F146">
            <v>10835932000108</v>
          </cell>
          <cell r="G146" t="str">
            <v>CELPE</v>
          </cell>
          <cell r="H146" t="str">
            <v>S</v>
          </cell>
          <cell r="I146" t="str">
            <v>S</v>
          </cell>
          <cell r="J146" t="str">
            <v>259803832</v>
          </cell>
          <cell r="K146">
            <v>45078</v>
          </cell>
          <cell r="L146" t="str">
            <v>26230610835932000108660002598038321047311200</v>
          </cell>
          <cell r="M146" t="str">
            <v>2613701 - São Lourenço da Mata - PE</v>
          </cell>
          <cell r="N146">
            <v>16406.61</v>
          </cell>
        </row>
        <row r="147">
          <cell r="C147" t="str">
            <v>UPA SÃO LOURENÇO DA MATA - C.G 006/2022</v>
          </cell>
          <cell r="E147" t="str">
            <v>5.3 - Locação de Máquinas e Equipamentos</v>
          </cell>
          <cell r="F147">
            <v>26081685000131</v>
          </cell>
          <cell r="G147" t="str">
            <v>CG REFRIGERAÇÃO</v>
          </cell>
          <cell r="H147" t="str">
            <v>S</v>
          </cell>
          <cell r="I147" t="str">
            <v>S</v>
          </cell>
          <cell r="J147" t="str">
            <v>9458</v>
          </cell>
          <cell r="K147">
            <v>45078</v>
          </cell>
          <cell r="L147" t="str">
            <v>X</v>
          </cell>
          <cell r="M147" t="str">
            <v>2611606 - Recife - PE</v>
          </cell>
          <cell r="N147">
            <v>1900</v>
          </cell>
        </row>
        <row r="148">
          <cell r="C148" t="str">
            <v>UPA SÃO LOURENÇO DA MATA - C.G 006/2022</v>
          </cell>
          <cell r="E148" t="str">
            <v>5.3 - Locação de Máquinas e Equipamentos</v>
          </cell>
          <cell r="F148">
            <v>10279299000119</v>
          </cell>
          <cell r="G148" t="str">
            <v>RGRAPH</v>
          </cell>
          <cell r="H148" t="str">
            <v>S</v>
          </cell>
          <cell r="I148" t="str">
            <v>S</v>
          </cell>
          <cell r="J148" t="str">
            <v>06530</v>
          </cell>
          <cell r="K148">
            <v>45085</v>
          </cell>
          <cell r="L148" t="str">
            <v>X</v>
          </cell>
          <cell r="M148" t="str">
            <v>2611606 - Recife - PE</v>
          </cell>
          <cell r="N148">
            <v>2884.52</v>
          </cell>
        </row>
        <row r="149">
          <cell r="C149" t="str">
            <v>UPA SÃO LOURENÇO DA MATA - C.G 006/2022</v>
          </cell>
          <cell r="E149" t="str">
            <v>5.3 - Locação de Máquinas e Equipamentos</v>
          </cell>
          <cell r="F149">
            <v>14543772000184</v>
          </cell>
          <cell r="G149" t="str">
            <v>BRAVO</v>
          </cell>
          <cell r="H149" t="str">
            <v>S</v>
          </cell>
          <cell r="I149" t="str">
            <v>S</v>
          </cell>
          <cell r="J149" t="str">
            <v>9188</v>
          </cell>
          <cell r="K149">
            <v>45078</v>
          </cell>
          <cell r="L149" t="str">
            <v>X</v>
          </cell>
          <cell r="M149" t="str">
            <v>2607901 - Jaboatão dos Guararapes - PE</v>
          </cell>
          <cell r="N149">
            <v>3000</v>
          </cell>
        </row>
        <row r="150">
          <cell r="C150" t="str">
            <v>UPA SÃO LOURENÇO DA MATA - C.G 006/2022</v>
          </cell>
          <cell r="E150" t="str">
            <v>5.3 - Locação de Máquinas e Equipamentos</v>
          </cell>
          <cell r="F150">
            <v>42287193000153</v>
          </cell>
          <cell r="G150" t="str">
            <v>COLORTEL</v>
          </cell>
          <cell r="H150" t="str">
            <v>S</v>
          </cell>
          <cell r="I150" t="str">
            <v>S</v>
          </cell>
          <cell r="J150" t="str">
            <v>1841</v>
          </cell>
          <cell r="K150">
            <v>45084</v>
          </cell>
          <cell r="L150" t="str">
            <v>X</v>
          </cell>
          <cell r="M150" t="str">
            <v>3304557 - Rio de Janeiro - RJ</v>
          </cell>
          <cell r="N150">
            <v>255</v>
          </cell>
        </row>
        <row r="151">
          <cell r="C151" t="str">
            <v>UPA SÃO LOURENÇO DA MATA - C.G 006/2022</v>
          </cell>
          <cell r="E151" t="str">
            <v>5.3 - Locação de Máquinas e Equipamentos</v>
          </cell>
          <cell r="F151">
            <v>24801362000140</v>
          </cell>
          <cell r="G151" t="str">
            <v>AMD TECNOLOGIA</v>
          </cell>
          <cell r="H151" t="str">
            <v>S</v>
          </cell>
          <cell r="I151" t="str">
            <v>S</v>
          </cell>
          <cell r="J151" t="str">
            <v>000380</v>
          </cell>
          <cell r="K151">
            <v>45078</v>
          </cell>
          <cell r="L151" t="str">
            <v>X</v>
          </cell>
          <cell r="M151" t="str">
            <v>2611606 - Recife - PE</v>
          </cell>
          <cell r="N151">
            <v>5125</v>
          </cell>
        </row>
        <row r="152">
          <cell r="C152" t="str">
            <v>UPA SÃO LOURENÇO DA MATA - C.G 006/2022</v>
          </cell>
          <cell r="E152" t="str">
            <v>5.1 - Locação de Equipamentos Médicos-Hospitalares</v>
          </cell>
          <cell r="F152">
            <v>24380578002041</v>
          </cell>
          <cell r="G152" t="str">
            <v>WHITE MARTINS</v>
          </cell>
          <cell r="H152" t="str">
            <v>S</v>
          </cell>
          <cell r="I152" t="str">
            <v>S</v>
          </cell>
          <cell r="J152" t="str">
            <v>0092364636</v>
          </cell>
          <cell r="K152">
            <v>45057</v>
          </cell>
          <cell r="L152" t="str">
            <v>X</v>
          </cell>
          <cell r="M152" t="str">
            <v>2607901 - Jaboatão dos Guararapes - PE</v>
          </cell>
          <cell r="N152">
            <v>754.38</v>
          </cell>
        </row>
        <row r="153">
          <cell r="C153" t="str">
            <v>UPA SÃO LOURENÇO DA MATA - C.G 006/2022</v>
          </cell>
          <cell r="E153" t="str">
            <v>5.99 - Outros Serviços de Terceiros Pessoa Jurídica</v>
          </cell>
          <cell r="F153">
            <v>10473437000104</v>
          </cell>
          <cell r="G153" t="str">
            <v>FOTO BELEZA</v>
          </cell>
          <cell r="H153" t="str">
            <v>S</v>
          </cell>
          <cell r="I153" t="str">
            <v>S</v>
          </cell>
          <cell r="J153" t="str">
            <v>00023736</v>
          </cell>
          <cell r="K153">
            <v>45048</v>
          </cell>
          <cell r="L153" t="str">
            <v>RXEFAEH1</v>
          </cell>
          <cell r="M153" t="str">
            <v>2611606 - Recife - PE</v>
          </cell>
          <cell r="N153">
            <v>200</v>
          </cell>
        </row>
        <row r="154">
          <cell r="C154" t="str">
            <v>UPA SÃO LOURENÇO DA MATA - C.G 006/2022</v>
          </cell>
          <cell r="E154" t="str">
            <v>5.16 - Serviços Médico-Hospitalares, Odotonlogia e Laboratoriais</v>
          </cell>
          <cell r="F154">
            <v>46560147000137</v>
          </cell>
          <cell r="G154" t="str">
            <v>MEDICALMED ATIVIDADES</v>
          </cell>
          <cell r="H154" t="str">
            <v>S</v>
          </cell>
          <cell r="I154" t="str">
            <v>S</v>
          </cell>
          <cell r="J154" t="str">
            <v>000000604</v>
          </cell>
          <cell r="K154">
            <v>45086</v>
          </cell>
          <cell r="L154" t="str">
            <v>OENT06906</v>
          </cell>
          <cell r="M154" t="str">
            <v>2609600 - Olinda - PE</v>
          </cell>
          <cell r="N154">
            <v>13700</v>
          </cell>
        </row>
        <row r="155">
          <cell r="C155" t="str">
            <v>UPA SÃO LOURENÇO DA MATA - C.G 006/2022</v>
          </cell>
          <cell r="E155" t="str">
            <v>5.16 - Serviços Médico-Hospitalares, Odotonlogia e Laboratoriais</v>
          </cell>
          <cell r="F155">
            <v>42342582000134</v>
          </cell>
          <cell r="G155" t="str">
            <v>MEDSAUDE4U LTDA</v>
          </cell>
          <cell r="H155" t="str">
            <v>S</v>
          </cell>
          <cell r="I155" t="str">
            <v>S</v>
          </cell>
          <cell r="J155" t="str">
            <v>00000049</v>
          </cell>
          <cell r="K155">
            <v>45089</v>
          </cell>
          <cell r="L155" t="str">
            <v>U9QCXCLK</v>
          </cell>
          <cell r="M155" t="str">
            <v>2611606 - Recife - PE</v>
          </cell>
          <cell r="N155">
            <v>18750</v>
          </cell>
        </row>
        <row r="156">
          <cell r="C156" t="str">
            <v>UPA SÃO LOURENÇO DA MATA - C.G 006/2022</v>
          </cell>
          <cell r="E156" t="str">
            <v>5.16 - Serviços Médico-Hospitalares, Odotonlogia e Laboratoriais</v>
          </cell>
          <cell r="F156">
            <v>43644880000141</v>
          </cell>
          <cell r="G156" t="str">
            <v>PORTALMED ATIVIDADES</v>
          </cell>
          <cell r="H156" t="str">
            <v>S</v>
          </cell>
          <cell r="I156" t="str">
            <v>S</v>
          </cell>
          <cell r="J156" t="str">
            <v>000000312</v>
          </cell>
          <cell r="K156">
            <v>45089</v>
          </cell>
          <cell r="L156" t="str">
            <v>RIOJ63476</v>
          </cell>
          <cell r="M156" t="str">
            <v>2609600 - Olinda - PE</v>
          </cell>
          <cell r="N156">
            <v>13050</v>
          </cell>
        </row>
        <row r="157">
          <cell r="C157" t="str">
            <v>UPA SÃO LOURENÇO DA MATA - C.G 006/2022</v>
          </cell>
          <cell r="E157" t="str">
            <v>5.16 - Serviços Médico-Hospitalares, Odotonlogia e Laboratoriais</v>
          </cell>
          <cell r="F157">
            <v>45637249000140</v>
          </cell>
          <cell r="G157" t="str">
            <v>STARMED ATIVIDADES</v>
          </cell>
          <cell r="H157" t="str">
            <v>S</v>
          </cell>
          <cell r="I157" t="str">
            <v>S</v>
          </cell>
          <cell r="J157" t="str">
            <v>00000253</v>
          </cell>
          <cell r="K157">
            <v>45089</v>
          </cell>
          <cell r="L157" t="str">
            <v>GZKYJLUE</v>
          </cell>
          <cell r="M157" t="str">
            <v>2609600 - Olinda - PE</v>
          </cell>
          <cell r="N157">
            <v>30750</v>
          </cell>
        </row>
        <row r="158">
          <cell r="C158" t="str">
            <v>UPA SÃO LOURENÇO DA MATA - C.G 006/2022</v>
          </cell>
          <cell r="E158" t="str">
            <v>5.16 - Serviços Médico-Hospitalares, Odotonlogia e Laboratoriais</v>
          </cell>
          <cell r="F158">
            <v>26332878000118</v>
          </cell>
          <cell r="G158" t="str">
            <v xml:space="preserve">MEDICAL SERVICOS </v>
          </cell>
          <cell r="H158" t="str">
            <v>S</v>
          </cell>
          <cell r="I158" t="str">
            <v>S</v>
          </cell>
          <cell r="J158" t="str">
            <v>4886</v>
          </cell>
          <cell r="K158">
            <v>45086</v>
          </cell>
          <cell r="L158" t="str">
            <v>63C08PUVD</v>
          </cell>
          <cell r="M158" t="str">
            <v>2609600 - Olinda - PE</v>
          </cell>
          <cell r="N158">
            <v>5400</v>
          </cell>
        </row>
        <row r="159">
          <cell r="C159" t="str">
            <v>UPA SÃO LOURENÇO DA MATA - C.G 006/2022</v>
          </cell>
          <cell r="E159" t="str">
            <v>5.16 - Serviços Médico-Hospitalares, Odotonlogia e Laboratoriais</v>
          </cell>
          <cell r="F159">
            <v>34958308000166</v>
          </cell>
          <cell r="G159" t="str">
            <v>SEMEAR</v>
          </cell>
          <cell r="H159" t="str">
            <v>S</v>
          </cell>
          <cell r="I159" t="str">
            <v>S</v>
          </cell>
          <cell r="J159" t="str">
            <v>000000361</v>
          </cell>
          <cell r="K159">
            <v>45082</v>
          </cell>
          <cell r="L159" t="str">
            <v>KROI74086</v>
          </cell>
          <cell r="M159" t="str">
            <v>2611606 - Recife - PE</v>
          </cell>
          <cell r="N159">
            <v>2500</v>
          </cell>
        </row>
        <row r="160">
          <cell r="C160" t="str">
            <v>UPA SÃO LOURENÇO DA MATA - C.G 006/2022</v>
          </cell>
          <cell r="E160" t="str">
            <v>5.16 - Serviços Médico-Hospitalares, Odotonlogia e Laboratoriais</v>
          </cell>
          <cell r="F160">
            <v>45735127000197</v>
          </cell>
          <cell r="G160" t="str">
            <v>GLOBALMED ATIVIDADES</v>
          </cell>
          <cell r="H160" t="str">
            <v>S</v>
          </cell>
          <cell r="I160" t="str">
            <v>S</v>
          </cell>
          <cell r="J160" t="str">
            <v>000000413</v>
          </cell>
          <cell r="K160">
            <v>45089</v>
          </cell>
          <cell r="L160" t="str">
            <v>UWIU71314</v>
          </cell>
          <cell r="M160" t="str">
            <v>2611606 - Recife - PE</v>
          </cell>
          <cell r="N160">
            <v>20400</v>
          </cell>
        </row>
        <row r="161">
          <cell r="C161" t="str">
            <v>UPA SÃO LOURENÇO DA MATA - C.G 006/2022</v>
          </cell>
          <cell r="E161" t="str">
            <v>5.16 - Serviços Médico-Hospitalares, Odotonlogia e Laboratoriais</v>
          </cell>
          <cell r="F161">
            <v>45018032000152</v>
          </cell>
          <cell r="G161" t="str">
            <v>VIVAMED ATIVIDADES</v>
          </cell>
          <cell r="H161" t="str">
            <v>S</v>
          </cell>
          <cell r="I161" t="str">
            <v>S</v>
          </cell>
          <cell r="J161" t="str">
            <v>000000218</v>
          </cell>
          <cell r="K161">
            <v>45090</v>
          </cell>
          <cell r="L161" t="str">
            <v>FTJB87403</v>
          </cell>
          <cell r="M161" t="str">
            <v>2704302 - Maceió - AL</v>
          </cell>
          <cell r="N161">
            <v>14350</v>
          </cell>
        </row>
        <row r="162">
          <cell r="C162" t="str">
            <v>UPA SÃO LOURENÇO DA MATA - C.G 006/2022</v>
          </cell>
          <cell r="E162" t="str">
            <v>5.16 - Serviços Médico-Hospitalares, Odotonlogia e Laboratoriais</v>
          </cell>
          <cell r="F162">
            <v>43843356000108</v>
          </cell>
          <cell r="G162" t="str">
            <v>SAUDEMED ATIVIDADES</v>
          </cell>
          <cell r="H162" t="str">
            <v>S</v>
          </cell>
          <cell r="I162" t="str">
            <v>S</v>
          </cell>
          <cell r="J162" t="str">
            <v>000002114</v>
          </cell>
          <cell r="K162">
            <v>45090</v>
          </cell>
          <cell r="L162" t="str">
            <v>UZIMO7129</v>
          </cell>
          <cell r="M162" t="str">
            <v>2609600 - Olinda - PE</v>
          </cell>
          <cell r="N162">
            <v>147800</v>
          </cell>
        </row>
        <row r="163">
          <cell r="C163" t="str">
            <v>UPA SÃO LOURENÇO DA MATA - C.G 006/2022</v>
          </cell>
          <cell r="E163" t="str">
            <v>5.16 - Serviços Médico-Hospitalares, Odotonlogia e Laboratoriais</v>
          </cell>
          <cell r="F163">
            <v>38823495000121</v>
          </cell>
          <cell r="G163" t="str">
            <v xml:space="preserve">CENTRALMED ATIVIDADES </v>
          </cell>
          <cell r="H163" t="str">
            <v>S</v>
          </cell>
          <cell r="I163" t="str">
            <v>S</v>
          </cell>
          <cell r="J163" t="str">
            <v>00000259</v>
          </cell>
          <cell r="K163">
            <v>45091</v>
          </cell>
          <cell r="L163" t="str">
            <v>EG3UYX3R</v>
          </cell>
          <cell r="M163" t="str">
            <v>2609600 - Olinda - PE</v>
          </cell>
          <cell r="N163">
            <v>1450</v>
          </cell>
        </row>
        <row r="164">
          <cell r="C164" t="str">
            <v>UPA SÃO LOURENÇO DA MATA - C.G 006/2022</v>
          </cell>
          <cell r="E164" t="str">
            <v>5.16 - Serviços Médico-Hospitalares, Odotonlogia e Laboratoriais</v>
          </cell>
          <cell r="F164">
            <v>42921289000121</v>
          </cell>
          <cell r="G164" t="str">
            <v xml:space="preserve">LS RECIFE ASSISTENCIA MEDICA </v>
          </cell>
          <cell r="H164" t="str">
            <v>S</v>
          </cell>
          <cell r="I164" t="str">
            <v>S</v>
          </cell>
          <cell r="J164" t="str">
            <v>00000240</v>
          </cell>
          <cell r="K164">
            <v>45089</v>
          </cell>
          <cell r="L164" t="str">
            <v>M6ZGBMMG</v>
          </cell>
          <cell r="M164" t="str">
            <v>2609600 - Olinda - PE</v>
          </cell>
          <cell r="N164">
            <v>1450</v>
          </cell>
        </row>
        <row r="165">
          <cell r="C165" t="str">
            <v>UPA SÃO LOURENÇO DA MATA - C.G 006/2022</v>
          </cell>
          <cell r="E165" t="str">
            <v>5.16 - Serviços Médico-Hospitalares, Odotonlogia e Laboratoriais</v>
          </cell>
          <cell r="F165">
            <v>4539279017374</v>
          </cell>
          <cell r="G165" t="str">
            <v>CIENTIFICALAB</v>
          </cell>
          <cell r="H165" t="str">
            <v>S</v>
          </cell>
          <cell r="I165" t="str">
            <v>S</v>
          </cell>
          <cell r="J165" t="str">
            <v>00000202</v>
          </cell>
          <cell r="K165">
            <v>45077</v>
          </cell>
          <cell r="L165" t="str">
            <v>SH3XIWZX</v>
          </cell>
          <cell r="M165" t="str">
            <v>2611606 - Recife - PE</v>
          </cell>
          <cell r="N165">
            <v>15644.45</v>
          </cell>
        </row>
        <row r="166">
          <cell r="C166" t="str">
            <v>UPA SÃO LOURENÇO DA MATA - C.G 006/2022</v>
          </cell>
          <cell r="E166" t="str">
            <v>5.8 - Locação de Veículos Automotores</v>
          </cell>
          <cell r="F166">
            <v>8283066000148</v>
          </cell>
          <cell r="G166" t="str">
            <v>HOSPMEDIC</v>
          </cell>
          <cell r="H166" t="str">
            <v>S</v>
          </cell>
          <cell r="I166" t="str">
            <v>S</v>
          </cell>
          <cell r="J166" t="str">
            <v>000117</v>
          </cell>
          <cell r="K166">
            <v>45058</v>
          </cell>
          <cell r="L166" t="str">
            <v>X</v>
          </cell>
          <cell r="M166" t="str">
            <v>2607752 - Itapissuma - PE</v>
          </cell>
          <cell r="N166">
            <v>3600</v>
          </cell>
        </row>
        <row r="167">
          <cell r="C167" t="str">
            <v>UPA SÃO LOURENÇO DA MATA - C.G 006/2022</v>
          </cell>
          <cell r="E167" t="str">
            <v>5.8 - Locação de Veículos Automotores</v>
          </cell>
          <cell r="F167">
            <v>29932922000119</v>
          </cell>
          <cell r="G167" t="str">
            <v xml:space="preserve">MED LIFE </v>
          </cell>
          <cell r="H167" t="str">
            <v>S</v>
          </cell>
          <cell r="I167" t="str">
            <v>N</v>
          </cell>
          <cell r="J167" t="str">
            <v>606</v>
          </cell>
          <cell r="K167">
            <v>45078</v>
          </cell>
          <cell r="L167" t="str">
            <v>X</v>
          </cell>
          <cell r="M167" t="str">
            <v>2611606 - Recife - PE</v>
          </cell>
          <cell r="N167">
            <v>9900</v>
          </cell>
        </row>
        <row r="168">
          <cell r="C168" t="str">
            <v>UPA SÃO LOURENÇO DA MATA - C.G 006/2022</v>
          </cell>
          <cell r="E168" t="str">
            <v>4.6 - Serviços de Profissionais de Saúde</v>
          </cell>
          <cell r="F168">
            <v>6628562441</v>
          </cell>
          <cell r="G168" t="str">
            <v xml:space="preserve">DANILO FERNANDES DE OLIVEIRA </v>
          </cell>
          <cell r="H168" t="str">
            <v>S</v>
          </cell>
          <cell r="I168" t="str">
            <v>N</v>
          </cell>
          <cell r="J168" t="str">
            <v>X</v>
          </cell>
          <cell r="K168">
            <v>45090</v>
          </cell>
          <cell r="L168" t="str">
            <v>X</v>
          </cell>
          <cell r="M168" t="str">
            <v>2613701 - São Lourenço da Mata - PE</v>
          </cell>
          <cell r="N168">
            <v>1533.33</v>
          </cell>
        </row>
        <row r="169">
          <cell r="C169" t="str">
            <v>UPA SÃO LOURENÇO DA MATA - C.G 006/2022</v>
          </cell>
          <cell r="E169" t="str">
            <v>4.6 - Serviços de Profissionais de Saúde</v>
          </cell>
          <cell r="F169">
            <v>10812618467</v>
          </cell>
          <cell r="G169" t="str">
            <v>FRANCISCO JERONIMO DE ALMEIDA NETO</v>
          </cell>
          <cell r="H169" t="str">
            <v>S</v>
          </cell>
          <cell r="I169" t="str">
            <v>N</v>
          </cell>
          <cell r="J169" t="str">
            <v>X</v>
          </cell>
          <cell r="K169">
            <v>45086</v>
          </cell>
          <cell r="L169" t="str">
            <v>X</v>
          </cell>
          <cell r="M169" t="str">
            <v>2613701 - São Lourenço da Mata - PE</v>
          </cell>
          <cell r="N169">
            <v>1666.67</v>
          </cell>
        </row>
        <row r="170">
          <cell r="C170" t="str">
            <v>UPA SÃO LOURENÇO DA MATA - C.G 006/2022</v>
          </cell>
          <cell r="E170" t="str">
            <v>4.6 - Serviços de Profissionais de Saúde</v>
          </cell>
          <cell r="F170">
            <v>11343501474</v>
          </cell>
          <cell r="G170" t="str">
            <v>GUSTAVO HENRIQUE DOS SANTOS CALADO</v>
          </cell>
          <cell r="H170" t="str">
            <v>S</v>
          </cell>
          <cell r="I170" t="str">
            <v>N</v>
          </cell>
          <cell r="J170" t="str">
            <v>X</v>
          </cell>
          <cell r="K170">
            <v>45086</v>
          </cell>
          <cell r="L170" t="str">
            <v>X</v>
          </cell>
          <cell r="M170" t="str">
            <v>2613701 - São Lourenço da Mata - PE</v>
          </cell>
          <cell r="N170">
            <v>6666.68</v>
          </cell>
        </row>
        <row r="171">
          <cell r="C171" t="str">
            <v>UPA SÃO LOURENÇO DA MATA - C.G 006/2022</v>
          </cell>
          <cell r="E171" t="str">
            <v>4.6 - Serviços de Profissionais de Saúde</v>
          </cell>
          <cell r="F171">
            <v>8271117467</v>
          </cell>
          <cell r="G171" t="str">
            <v xml:space="preserve">KAIO HENRIQUE FARIAS SALES </v>
          </cell>
          <cell r="H171" t="str">
            <v>S</v>
          </cell>
          <cell r="I171" t="str">
            <v>N</v>
          </cell>
          <cell r="J171" t="str">
            <v>X</v>
          </cell>
          <cell r="K171">
            <v>45086</v>
          </cell>
          <cell r="L171" t="str">
            <v>X</v>
          </cell>
          <cell r="M171" t="str">
            <v>2613701 - São Lourenço da Mata - PE</v>
          </cell>
          <cell r="N171">
            <v>11666.69</v>
          </cell>
        </row>
        <row r="172">
          <cell r="C172" t="str">
            <v>UPA SÃO LOURENÇO DA MATA - C.G 006/2022</v>
          </cell>
          <cell r="E172" t="str">
            <v>4.6 - Serviços de Profissionais de Saúde</v>
          </cell>
          <cell r="F172">
            <v>6984195454</v>
          </cell>
          <cell r="G172" t="str">
            <v xml:space="preserve">JULYANNA MAYZA DA SILVA </v>
          </cell>
          <cell r="H172" t="str">
            <v>S</v>
          </cell>
          <cell r="I172" t="str">
            <v>N</v>
          </cell>
          <cell r="J172" t="str">
            <v>X</v>
          </cell>
          <cell r="K172">
            <v>45086</v>
          </cell>
          <cell r="L172" t="str">
            <v>X</v>
          </cell>
          <cell r="M172" t="str">
            <v>2613701 - São Lourenço da Mata - PE</v>
          </cell>
          <cell r="N172">
            <v>1666.67</v>
          </cell>
        </row>
        <row r="173">
          <cell r="C173" t="str">
            <v>UPA SÃO LOURENÇO DA MATA - C.G 006/2022</v>
          </cell>
          <cell r="E173" t="str">
            <v>4.6 - Serviços de Profissionais de Saúde</v>
          </cell>
          <cell r="F173">
            <v>11493473417</v>
          </cell>
          <cell r="G173" t="str">
            <v>LUCAS SALES CARNEIRO CAMPELO</v>
          </cell>
          <cell r="H173" t="str">
            <v>S</v>
          </cell>
          <cell r="I173" t="str">
            <v>N</v>
          </cell>
          <cell r="J173" t="str">
            <v>X</v>
          </cell>
          <cell r="K173">
            <v>45086</v>
          </cell>
          <cell r="L173" t="str">
            <v>X</v>
          </cell>
          <cell r="M173" t="str">
            <v>2613701 - São Lourenço da Mata - PE</v>
          </cell>
          <cell r="N173">
            <v>3333.34</v>
          </cell>
        </row>
        <row r="174">
          <cell r="C174" t="str">
            <v>UPA SÃO LOURENÇO DA MATA - C.G 006/2022</v>
          </cell>
          <cell r="E174" t="str">
            <v>4.6 - Serviços de Profissionais de Saúde</v>
          </cell>
          <cell r="F174">
            <v>10260201405</v>
          </cell>
          <cell r="G174" t="str">
            <v>GILSON JEFERSON MOURA</v>
          </cell>
          <cell r="H174" t="str">
            <v>S</v>
          </cell>
          <cell r="I174" t="str">
            <v>N</v>
          </cell>
          <cell r="J174" t="str">
            <v>X</v>
          </cell>
          <cell r="K174">
            <v>45086</v>
          </cell>
          <cell r="L174" t="str">
            <v>X</v>
          </cell>
          <cell r="M174" t="str">
            <v>2613701 - São Lourenço da Mata - PE</v>
          </cell>
          <cell r="N174">
            <v>1533.33</v>
          </cell>
        </row>
        <row r="175">
          <cell r="C175" t="str">
            <v>UPA SÃO LOURENÇO DA MATA - C.G 006/2022</v>
          </cell>
          <cell r="E175" t="str">
            <v>4.6 - Serviços de Profissionais de Saúde</v>
          </cell>
          <cell r="F175">
            <v>44002178846</v>
          </cell>
          <cell r="G175" t="str">
            <v xml:space="preserve">RAFAEL AHVENER </v>
          </cell>
          <cell r="H175" t="str">
            <v>S</v>
          </cell>
          <cell r="I175" t="str">
            <v>N</v>
          </cell>
          <cell r="J175" t="str">
            <v>X</v>
          </cell>
          <cell r="K175">
            <v>45086</v>
          </cell>
          <cell r="L175" t="str">
            <v>X</v>
          </cell>
          <cell r="M175" t="str">
            <v>2613701 - São Lourenço da Mata - PE</v>
          </cell>
          <cell r="N175">
            <v>1533.33</v>
          </cell>
        </row>
        <row r="176">
          <cell r="C176" t="str">
            <v>UPA SÃO LOURENÇO DA MATA - C.G 006/2022</v>
          </cell>
          <cell r="E176" t="str">
            <v>4.6 - Serviços de Profissionais de Saúde</v>
          </cell>
          <cell r="F176">
            <v>11384282483</v>
          </cell>
          <cell r="G176" t="str">
            <v xml:space="preserve">PHABLO FERNANDES JOSE </v>
          </cell>
          <cell r="H176" t="str">
            <v>S</v>
          </cell>
          <cell r="I176" t="str">
            <v>N</v>
          </cell>
          <cell r="J176" t="str">
            <v>X</v>
          </cell>
          <cell r="K176">
            <v>45086</v>
          </cell>
          <cell r="L176" t="str">
            <v>X</v>
          </cell>
          <cell r="M176" t="str">
            <v>2613701 - São Lourenço da Mata - PE</v>
          </cell>
          <cell r="N176">
            <v>1666.67</v>
          </cell>
        </row>
        <row r="177">
          <cell r="C177" t="str">
            <v>UPA SÃO LOURENÇO DA MATA - C.G 006/2022</v>
          </cell>
          <cell r="E177" t="str">
            <v>4.6 - Serviços de Profissionais de Saúde</v>
          </cell>
          <cell r="F177">
            <v>12525390458</v>
          </cell>
          <cell r="G177" t="str">
            <v>PAULO HENRIQUE VASQUEZ</v>
          </cell>
          <cell r="H177" t="str">
            <v>S</v>
          </cell>
          <cell r="I177" t="str">
            <v>N</v>
          </cell>
          <cell r="J177" t="str">
            <v>X</v>
          </cell>
          <cell r="K177">
            <v>45086</v>
          </cell>
          <cell r="L177" t="str">
            <v>X</v>
          </cell>
          <cell r="M177" t="str">
            <v>2613701 - São Lourenço da Mata - PE</v>
          </cell>
          <cell r="N177">
            <v>3200</v>
          </cell>
        </row>
        <row r="178">
          <cell r="C178" t="str">
            <v>UPA SÃO LOURENÇO DA MATA - C.G 006/2022</v>
          </cell>
          <cell r="E178" t="str">
            <v>4.6 - Serviços de Profissionais de Saúde</v>
          </cell>
          <cell r="F178">
            <v>7436633490</v>
          </cell>
          <cell r="G178" t="str">
            <v>ALBERTO JOSE DE OLIVEIRA</v>
          </cell>
          <cell r="H178" t="str">
            <v>S</v>
          </cell>
          <cell r="I178" t="str">
            <v>N</v>
          </cell>
          <cell r="J178" t="str">
            <v>X</v>
          </cell>
          <cell r="K178">
            <v>45086</v>
          </cell>
          <cell r="L178" t="str">
            <v>X</v>
          </cell>
          <cell r="M178" t="str">
            <v>2613701 - São Lourenço da Mata - PE</v>
          </cell>
          <cell r="N178">
            <v>1533.33</v>
          </cell>
        </row>
        <row r="179">
          <cell r="C179" t="str">
            <v>UPA SÃO LOURENÇO DA MATA - C.G 006/2022</v>
          </cell>
          <cell r="E179" t="str">
            <v>4.6 - Serviços de Profissionais de Saúde</v>
          </cell>
          <cell r="F179">
            <v>10913177474</v>
          </cell>
          <cell r="G179" t="str">
            <v>PHAMELLA CHALEGRE FEITOSA</v>
          </cell>
          <cell r="H179" t="str">
            <v>S</v>
          </cell>
          <cell r="I179" t="str">
            <v>N</v>
          </cell>
          <cell r="J179" t="str">
            <v>X</v>
          </cell>
          <cell r="K179">
            <v>45086</v>
          </cell>
          <cell r="L179" t="str">
            <v>X</v>
          </cell>
          <cell r="M179" t="str">
            <v>2613701 - São Lourenço da Mata - PE</v>
          </cell>
          <cell r="N179">
            <v>515.63</v>
          </cell>
        </row>
        <row r="180">
          <cell r="C180" t="str">
            <v>UPA SÃO LOURENÇO DA MATA - C.G 006/2022</v>
          </cell>
          <cell r="E180" t="str">
            <v>5.15 - Serviços Domésticos</v>
          </cell>
          <cell r="F180">
            <v>6272575004803</v>
          </cell>
          <cell r="G180" t="str">
            <v>LAVEBRAS</v>
          </cell>
          <cell r="H180" t="str">
            <v>S</v>
          </cell>
          <cell r="I180" t="str">
            <v>S</v>
          </cell>
          <cell r="J180" t="str">
            <v>000005369</v>
          </cell>
          <cell r="K180">
            <v>45076</v>
          </cell>
          <cell r="L180" t="str">
            <v>FPMB94371</v>
          </cell>
          <cell r="M180" t="str">
            <v>2610707 - Paulista - PE</v>
          </cell>
          <cell r="N180">
            <v>2918.18</v>
          </cell>
        </row>
        <row r="181">
          <cell r="C181" t="str">
            <v>UPA SÃO LOURENÇO DA MATA - C.G 006/2022</v>
          </cell>
          <cell r="E181" t="str">
            <v>5.10 - Detetização/Tratamento de Resíduos e Afins</v>
          </cell>
          <cell r="F181">
            <v>11863530000180</v>
          </cell>
          <cell r="G181" t="str">
            <v xml:space="preserve">BRASCON </v>
          </cell>
          <cell r="H181" t="str">
            <v>S</v>
          </cell>
          <cell r="I181" t="str">
            <v>S</v>
          </cell>
          <cell r="J181" t="str">
            <v>00153677</v>
          </cell>
          <cell r="K181">
            <v>45078</v>
          </cell>
          <cell r="L181" t="str">
            <v>6RPHRRSD8</v>
          </cell>
          <cell r="M181" t="str">
            <v>2611309 - Pombos - PE</v>
          </cell>
          <cell r="N181">
            <v>1230.25</v>
          </cell>
        </row>
        <row r="182">
          <cell r="C182" t="str">
            <v>UPA SÃO LOURENÇO DA MATA - C.G 006/2022</v>
          </cell>
          <cell r="E182" t="str">
            <v>5.17 - Manutenção de Software, Certificação Digital e Microfilmagem</v>
          </cell>
          <cell r="F182">
            <v>53113791000122</v>
          </cell>
          <cell r="G182" t="str">
            <v xml:space="preserve">TOTVS S A </v>
          </cell>
          <cell r="H182" t="str">
            <v>S</v>
          </cell>
          <cell r="I182" t="str">
            <v>S</v>
          </cell>
          <cell r="J182" t="str">
            <v>03556885</v>
          </cell>
          <cell r="K182">
            <v>45061</v>
          </cell>
          <cell r="L182" t="str">
            <v>JQIS4WNR</v>
          </cell>
          <cell r="M182" t="str">
            <v>3550308 - São Paulo - SP</v>
          </cell>
          <cell r="N182">
            <v>962.09</v>
          </cell>
        </row>
        <row r="183">
          <cell r="C183" t="str">
            <v>UPA SÃO LOURENÇO DA MATA - C.G 006/2022</v>
          </cell>
          <cell r="E183" t="str">
            <v>5.17 - Manutenção de Software, Certificação Digital e Microfilmagem</v>
          </cell>
          <cell r="F183">
            <v>53113791000122</v>
          </cell>
          <cell r="G183" t="str">
            <v xml:space="preserve">TOTVS S A </v>
          </cell>
          <cell r="H183" t="str">
            <v>S</v>
          </cell>
          <cell r="I183" t="str">
            <v>S</v>
          </cell>
          <cell r="J183" t="str">
            <v>03558736</v>
          </cell>
          <cell r="K183">
            <v>45064</v>
          </cell>
          <cell r="L183" t="str">
            <v>J9EVTVBF</v>
          </cell>
          <cell r="M183" t="str">
            <v>3550308 - São Paulo - SP</v>
          </cell>
          <cell r="N183">
            <v>441.34</v>
          </cell>
        </row>
        <row r="184">
          <cell r="C184" t="str">
            <v>UPA SÃO LOURENÇO DA MATA - C.G 006/2022</v>
          </cell>
          <cell r="E184" t="str">
            <v>5.17 - Manutenção de Software, Certificação Digital e Microfilmagem</v>
          </cell>
          <cell r="F184">
            <v>53113791000122</v>
          </cell>
          <cell r="G184" t="str">
            <v xml:space="preserve">TOTVS S A </v>
          </cell>
          <cell r="H184" t="str">
            <v>S</v>
          </cell>
          <cell r="I184" t="str">
            <v>S</v>
          </cell>
          <cell r="J184" t="str">
            <v>03547890</v>
          </cell>
          <cell r="K184">
            <v>45056</v>
          </cell>
          <cell r="L184" t="str">
            <v>BBBNSVKR</v>
          </cell>
          <cell r="M184" t="str">
            <v>3550308 - São Paulo - SP</v>
          </cell>
          <cell r="N184">
            <v>489.08</v>
          </cell>
        </row>
        <row r="185">
          <cell r="C185" t="str">
            <v>UPA SÃO LOURENÇO DA MATA - C.G 006/2022</v>
          </cell>
          <cell r="E185" t="str">
            <v>5.17 - Manutenção de Software, Certificação Digital e Microfilmagem</v>
          </cell>
          <cell r="F185">
            <v>9236362000150</v>
          </cell>
          <cell r="G185" t="str">
            <v>SELECTY</v>
          </cell>
          <cell r="H185" t="str">
            <v>S</v>
          </cell>
          <cell r="I185" t="str">
            <v>S</v>
          </cell>
          <cell r="J185" t="str">
            <v>8155</v>
          </cell>
          <cell r="K185">
            <v>45078</v>
          </cell>
          <cell r="L185" t="str">
            <v>DJ5XF10V</v>
          </cell>
          <cell r="M185" t="str">
            <v>4106902 - Curitiba - PR</v>
          </cell>
          <cell r="N185">
            <v>76</v>
          </cell>
        </row>
        <row r="186">
          <cell r="C186" t="str">
            <v>UPA SÃO LOURENÇO DA MATA - C.G 006/2022</v>
          </cell>
          <cell r="E186" t="str">
            <v>5.17 - Manutenção de Software, Certificação Digital e Microfilmagem</v>
          </cell>
          <cell r="F186">
            <v>5401067000151</v>
          </cell>
          <cell r="G186" t="str">
            <v>TEIKO</v>
          </cell>
          <cell r="H186" t="str">
            <v>S</v>
          </cell>
          <cell r="I186" t="str">
            <v>S</v>
          </cell>
          <cell r="J186" t="str">
            <v>28615</v>
          </cell>
          <cell r="K186">
            <v>45049</v>
          </cell>
          <cell r="L186" t="str">
            <v>E6E5643B5</v>
          </cell>
          <cell r="M186" t="str">
            <v>4202404 - Blumenau - SC</v>
          </cell>
          <cell r="N186">
            <v>3315</v>
          </cell>
        </row>
        <row r="187">
          <cell r="C187" t="str">
            <v>UPA SÃO LOURENÇO DA MATA - C.G 006/2022</v>
          </cell>
          <cell r="E187" t="str">
            <v>5.99 - Outros Serviços de Terceiros Pessoa Jurídica</v>
          </cell>
          <cell r="F187">
            <v>35521046000130</v>
          </cell>
          <cell r="G187" t="str">
            <v>TGI</v>
          </cell>
          <cell r="H187" t="str">
            <v>S</v>
          </cell>
          <cell r="I187" t="str">
            <v>S</v>
          </cell>
          <cell r="J187" t="str">
            <v>00023016</v>
          </cell>
          <cell r="K187">
            <v>45049</v>
          </cell>
          <cell r="L187" t="str">
            <v>PXGKLHHX</v>
          </cell>
          <cell r="M187" t="str">
            <v>2611606 - Recife - PE</v>
          </cell>
          <cell r="N187">
            <v>3600</v>
          </cell>
        </row>
        <row r="188">
          <cell r="C188" t="str">
            <v>UPA SÃO LOURENÇO DA MATA - C.G 006/2022</v>
          </cell>
          <cell r="E188" t="str">
            <v>5.99 - Outros Serviços de Terceiros Pessoa Jurídica</v>
          </cell>
          <cell r="F188">
            <v>58921792000117</v>
          </cell>
          <cell r="G188" t="str">
            <v>PLANISA PLANEJAMENTO</v>
          </cell>
          <cell r="H188" t="str">
            <v>S</v>
          </cell>
          <cell r="I188" t="str">
            <v>S</v>
          </cell>
          <cell r="J188" t="str">
            <v>00030028</v>
          </cell>
          <cell r="K188">
            <v>45050</v>
          </cell>
          <cell r="L188" t="str">
            <v>TN3SKJ5J</v>
          </cell>
          <cell r="M188" t="str">
            <v>3550308 - São Paulo - SP</v>
          </cell>
          <cell r="N188">
            <v>3890</v>
          </cell>
        </row>
        <row r="189">
          <cell r="C189" t="str">
            <v>UPA SÃO LOURENÇO DA MATA - C.G 006/2022</v>
          </cell>
          <cell r="E189" t="str">
            <v>5.2 - Serviços Técnicos Profissionais</v>
          </cell>
          <cell r="F189">
            <v>2512303000119</v>
          </cell>
          <cell r="G189" t="str">
            <v>NOROES</v>
          </cell>
          <cell r="H189" t="str">
            <v>S</v>
          </cell>
          <cell r="I189" t="str">
            <v>S</v>
          </cell>
          <cell r="J189" t="str">
            <v>00006439</v>
          </cell>
          <cell r="K189">
            <v>45049</v>
          </cell>
          <cell r="L189" t="str">
            <v>KW3PPKFQ</v>
          </cell>
          <cell r="M189" t="str">
            <v>2611606 - Recife - PE</v>
          </cell>
          <cell r="N189">
            <v>2629.04</v>
          </cell>
        </row>
        <row r="190">
          <cell r="C190" t="str">
            <v>UPA SÃO LOURENÇO DA MATA - C.G 006/2022</v>
          </cell>
          <cell r="E190" t="str">
            <v>5.2 - Serviços Técnicos Profissionais</v>
          </cell>
          <cell r="F190">
            <v>2512303000119</v>
          </cell>
          <cell r="G190" t="str">
            <v>NOROES</v>
          </cell>
          <cell r="H190" t="str">
            <v>S</v>
          </cell>
          <cell r="I190" t="str">
            <v>S</v>
          </cell>
          <cell r="J190" t="str">
            <v>00006438</v>
          </cell>
          <cell r="K190">
            <v>45049</v>
          </cell>
          <cell r="L190" t="str">
            <v>LZCJSYJ5</v>
          </cell>
          <cell r="M190" t="str">
            <v>2611606 - Recife - PE</v>
          </cell>
          <cell r="N190">
            <v>1681.5</v>
          </cell>
        </row>
        <row r="191">
          <cell r="C191" t="str">
            <v>UPA SÃO LOURENÇO DA MATA - C.G 006/2022</v>
          </cell>
          <cell r="E191" t="str">
            <v>5.10 - Detetização/Tratamento de Resíduos e Afins</v>
          </cell>
          <cell r="F191">
            <v>10333266000100</v>
          </cell>
          <cell r="G191" t="str">
            <v>CARLOS ANTONIO</v>
          </cell>
          <cell r="H191" t="str">
            <v>S</v>
          </cell>
          <cell r="I191" t="str">
            <v>S</v>
          </cell>
          <cell r="J191" t="str">
            <v>00010248</v>
          </cell>
          <cell r="K191">
            <v>45076</v>
          </cell>
          <cell r="L191" t="str">
            <v>IHRZJHX5</v>
          </cell>
          <cell r="M191" t="str">
            <v>2611606 - Recife - PE</v>
          </cell>
          <cell r="N191">
            <v>130</v>
          </cell>
        </row>
        <row r="192">
          <cell r="C192" t="str">
            <v>UPA SÃO LOURENÇO DA MATA - C.G 006/2022</v>
          </cell>
          <cell r="E192" t="str">
            <v>5.23 - Limpeza e Conservação</v>
          </cell>
          <cell r="F192">
            <v>10229013000190</v>
          </cell>
          <cell r="G192" t="str">
            <v>INTERCLEAN</v>
          </cell>
          <cell r="H192" t="str">
            <v>S</v>
          </cell>
          <cell r="I192" t="str">
            <v>S</v>
          </cell>
          <cell r="J192" t="str">
            <v>00000894</v>
          </cell>
          <cell r="K192">
            <v>45078</v>
          </cell>
          <cell r="L192" t="str">
            <v>XU9SNMZK</v>
          </cell>
          <cell r="M192" t="str">
            <v>2611606 - Recife - PE</v>
          </cell>
          <cell r="N192">
            <v>47137.32</v>
          </cell>
        </row>
        <row r="193">
          <cell r="C193" t="str">
            <v>UPA SÃO LOURENÇO DA MATA - C.G 006/2022</v>
          </cell>
          <cell r="E193" t="str">
            <v>5.99 - Outros Serviços de Terceiros Pessoa Jurídica</v>
          </cell>
          <cell r="F193">
            <v>19786063000143</v>
          </cell>
          <cell r="G193" t="str">
            <v>MARINHO E CASTRO</v>
          </cell>
          <cell r="H193" t="str">
            <v>S</v>
          </cell>
          <cell r="I193" t="str">
            <v>S</v>
          </cell>
          <cell r="J193" t="str">
            <v>00005322</v>
          </cell>
          <cell r="K193">
            <v>45064</v>
          </cell>
          <cell r="L193" t="str">
            <v>AWTDUMUG</v>
          </cell>
          <cell r="M193" t="str">
            <v>2611606 - Recife - PE</v>
          </cell>
          <cell r="N193">
            <v>4305</v>
          </cell>
        </row>
        <row r="194">
          <cell r="C194" t="str">
            <v>UPA SÃO LOURENÇO DA MATA - C.G 006/2022</v>
          </cell>
          <cell r="E194" t="str">
            <v>5.99 - Outros Serviços de Terceiros Pessoa Jurídica</v>
          </cell>
          <cell r="F194">
            <v>10816775000274</v>
          </cell>
          <cell r="G194" t="str">
            <v>INSPETORIA SALESIANA</v>
          </cell>
          <cell r="H194" t="str">
            <v>S</v>
          </cell>
          <cell r="I194" t="str">
            <v>S</v>
          </cell>
          <cell r="J194" t="str">
            <v>00017499</v>
          </cell>
          <cell r="K194">
            <v>45062</v>
          </cell>
          <cell r="L194" t="str">
            <v>BQUIEXYI</v>
          </cell>
          <cell r="M194" t="str">
            <v>2611606 - Recife - PE</v>
          </cell>
          <cell r="N194">
            <v>210</v>
          </cell>
        </row>
        <row r="195">
          <cell r="C195" t="str">
            <v>UPA SÃO LOURENÇO DA MATA - C.G 006/2022</v>
          </cell>
          <cell r="E195" t="str">
            <v>5.99 - Outros Serviços de Terceiros Pessoa Jurídica</v>
          </cell>
          <cell r="F195">
            <v>13409775000329</v>
          </cell>
          <cell r="G195" t="str">
            <v>LINUS LOG</v>
          </cell>
          <cell r="H195" t="str">
            <v>S</v>
          </cell>
          <cell r="I195" t="str">
            <v>S</v>
          </cell>
          <cell r="J195" t="str">
            <v>000002195</v>
          </cell>
          <cell r="K195">
            <v>45084</v>
          </cell>
          <cell r="L195" t="str">
            <v>IBRC78951</v>
          </cell>
          <cell r="M195" t="str">
            <v>2607901 - Jaboatão dos Guararapes - PE</v>
          </cell>
          <cell r="N195">
            <v>1661.63</v>
          </cell>
        </row>
        <row r="196">
          <cell r="C196" t="str">
            <v>UPA SÃO LOURENÇO DA MATA - C.G 006/2022</v>
          </cell>
          <cell r="E196" t="str">
            <v>5.99 - Outros Serviços de Terceiros Pessoa Jurídica</v>
          </cell>
          <cell r="F196">
            <v>1699696000159</v>
          </cell>
          <cell r="G196" t="str">
            <v>QUALIAGUA</v>
          </cell>
          <cell r="H196" t="str">
            <v>S</v>
          </cell>
          <cell r="I196" t="str">
            <v>S</v>
          </cell>
          <cell r="J196" t="str">
            <v>00064552</v>
          </cell>
          <cell r="K196">
            <v>45078</v>
          </cell>
          <cell r="L196" t="str">
            <v>1JVQXYFH</v>
          </cell>
          <cell r="M196" t="str">
            <v>2611606 - Recife - PE</v>
          </cell>
          <cell r="N196">
            <v>178</v>
          </cell>
        </row>
        <row r="197">
          <cell r="C197" t="str">
            <v>UPA SÃO LOURENÇO DA MATA - C.G 006/2022</v>
          </cell>
          <cell r="E197" t="str">
            <v>5.99 - Outros Serviços de Terceiros Pessoa Jurídica</v>
          </cell>
          <cell r="F197">
            <v>24306209000146</v>
          </cell>
          <cell r="G197" t="str">
            <v>GESTAMB</v>
          </cell>
          <cell r="H197" t="str">
            <v>S</v>
          </cell>
          <cell r="I197" t="str">
            <v>S</v>
          </cell>
          <cell r="J197" t="str">
            <v>00000945</v>
          </cell>
          <cell r="K197">
            <v>45082</v>
          </cell>
          <cell r="L197" t="str">
            <v>XQKTNPCJ</v>
          </cell>
          <cell r="M197" t="str">
            <v>2611606 - Recife - PE</v>
          </cell>
          <cell r="N197">
            <v>2312.1999999999998</v>
          </cell>
        </row>
        <row r="198">
          <cell r="C198" t="str">
            <v>UPA SÃO LOURENÇO DA MATA - C.G 006/2022</v>
          </cell>
          <cell r="E198" t="str">
            <v>5.99 - Outros Serviços de Terceiros Pessoa Jurídica</v>
          </cell>
          <cell r="F198">
            <v>21794062000192</v>
          </cell>
          <cell r="G198" t="str">
            <v>ASOS</v>
          </cell>
          <cell r="H198" t="str">
            <v>S</v>
          </cell>
          <cell r="I198" t="str">
            <v>S</v>
          </cell>
          <cell r="J198" t="str">
            <v>000000632</v>
          </cell>
          <cell r="K198">
            <v>45079</v>
          </cell>
          <cell r="L198" t="str">
            <v>SIDL21959</v>
          </cell>
          <cell r="M198" t="str">
            <v>2607901 - Jaboatão dos Guararapes - PE</v>
          </cell>
          <cell r="N198">
            <v>3500</v>
          </cell>
        </row>
        <row r="199">
          <cell r="C199" t="str">
            <v>UPA SÃO LOURENÇO DA MATA - C.G 006/2022</v>
          </cell>
          <cell r="E199" t="str">
            <v>5.5 - Reparo e Manutenção de Máquinas e Equipamentos</v>
          </cell>
          <cell r="F199">
            <v>7146768000117</v>
          </cell>
          <cell r="G199" t="str">
            <v>SERV IMAGEM</v>
          </cell>
          <cell r="H199" t="str">
            <v>S</v>
          </cell>
          <cell r="I199" t="str">
            <v>S</v>
          </cell>
          <cell r="J199" t="str">
            <v>000005328</v>
          </cell>
          <cell r="K199">
            <v>45077</v>
          </cell>
          <cell r="L199" t="str">
            <v>SENI05374</v>
          </cell>
          <cell r="M199" t="str">
            <v>2607901 - Jaboatão dos Guararapes - PE</v>
          </cell>
          <cell r="N199">
            <v>2059</v>
          </cell>
        </row>
        <row r="200">
          <cell r="C200" t="str">
            <v>UPA SÃO LOURENÇO DA MATA - C.G 006/2022</v>
          </cell>
          <cell r="E200" t="str">
            <v>5.5 - Reparo e Manutenção de Máquinas e Equipamentos</v>
          </cell>
          <cell r="F200">
            <v>1141468000169</v>
          </cell>
          <cell r="G200" t="str">
            <v>MEDCALL COMERCIO</v>
          </cell>
          <cell r="H200" t="str">
            <v>S</v>
          </cell>
          <cell r="I200" t="str">
            <v>S</v>
          </cell>
          <cell r="J200" t="str">
            <v>00003663</v>
          </cell>
          <cell r="K200">
            <v>45089</v>
          </cell>
          <cell r="L200" t="str">
            <v>BUJEDQXW</v>
          </cell>
          <cell r="M200" t="str">
            <v>2611606 - Recife - PE</v>
          </cell>
          <cell r="N200">
            <v>392.6</v>
          </cell>
        </row>
        <row r="201">
          <cell r="C201" t="str">
            <v>UPA SÃO LOURENÇO DA MATA - C.G 006/2022</v>
          </cell>
          <cell r="E201" t="str">
            <v>5.5 - Reparo e Manutenção de Máquinas e Equipamentos</v>
          </cell>
          <cell r="F201">
            <v>24380578002041</v>
          </cell>
          <cell r="G201" t="str">
            <v>WHITE MARTINS</v>
          </cell>
          <cell r="H201" t="str">
            <v>S</v>
          </cell>
          <cell r="I201" t="str">
            <v>S</v>
          </cell>
          <cell r="J201" t="str">
            <v>14803</v>
          </cell>
          <cell r="K201">
            <v>45050</v>
          </cell>
          <cell r="L201" t="str">
            <v>CHLI26373</v>
          </cell>
          <cell r="M201" t="str">
            <v>2607901 - Jaboatão dos Guararapes - PE</v>
          </cell>
          <cell r="N201">
            <v>566.09</v>
          </cell>
        </row>
        <row r="202">
          <cell r="C202" t="str">
            <v>UPA SÃO LOURENÇO DA MATA - C.G 006/2022</v>
          </cell>
          <cell r="E202" t="str">
            <v>5.5 - Reparo e Manutenção de Máquinas e Equipamentos</v>
          </cell>
          <cell r="F202">
            <v>9014387000100</v>
          </cell>
          <cell r="G202" t="str">
            <v>COMPLETA SERVIÇOS</v>
          </cell>
          <cell r="H202" t="str">
            <v>S</v>
          </cell>
          <cell r="I202" t="str">
            <v>S</v>
          </cell>
          <cell r="J202" t="str">
            <v>00001819</v>
          </cell>
          <cell r="K202">
            <v>45078</v>
          </cell>
          <cell r="L202" t="str">
            <v>D2SYJJBS</v>
          </cell>
          <cell r="M202" t="str">
            <v>2611606 - Recife - PE</v>
          </cell>
          <cell r="N202">
            <v>4165.13</v>
          </cell>
        </row>
        <row r="203">
          <cell r="C203" t="str">
            <v>UPA SÃO LOURENÇO DA MATA - C.G 006/2022</v>
          </cell>
          <cell r="E203" t="str">
            <v>5.5 - Reparo e Manutenção de Máquinas e Equipamentos</v>
          </cell>
          <cell r="F203">
            <v>11343756000150</v>
          </cell>
          <cell r="G203" t="str">
            <v>J L GRUPOS</v>
          </cell>
          <cell r="H203" t="str">
            <v>S</v>
          </cell>
          <cell r="I203" t="str">
            <v>S</v>
          </cell>
          <cell r="J203" t="str">
            <v>000003693</v>
          </cell>
          <cell r="K203">
            <v>45078</v>
          </cell>
          <cell r="L203" t="str">
            <v>XRRB61752</v>
          </cell>
          <cell r="M203" t="str">
            <v>2603454 - Camaragibe - PE</v>
          </cell>
          <cell r="N203">
            <v>250</v>
          </cell>
        </row>
        <row r="204">
          <cell r="C204" t="str">
            <v>UPA SÃO LOURENÇO DA MATA - C.G 006/2022</v>
          </cell>
          <cell r="E204" t="str">
            <v>5.5 - Reparo e Manutenção de Máquinas e Equipamentos</v>
          </cell>
          <cell r="F204">
            <v>8845988000100</v>
          </cell>
          <cell r="G204" t="str">
            <v>ACESSPLUS</v>
          </cell>
          <cell r="H204" t="str">
            <v>S</v>
          </cell>
          <cell r="I204" t="str">
            <v>S</v>
          </cell>
          <cell r="J204" t="str">
            <v>00005887</v>
          </cell>
          <cell r="K204">
            <v>45078</v>
          </cell>
          <cell r="L204" t="str">
            <v>NTLKZDW1</v>
          </cell>
          <cell r="M204" t="str">
            <v>2611606 - Recife - PE</v>
          </cell>
          <cell r="N204">
            <v>424.02</v>
          </cell>
        </row>
        <row r="205">
          <cell r="C205" t="str">
            <v>UPA SÃO LOURENÇO DA MATA - C.G 006/2022</v>
          </cell>
          <cell r="E205" t="str">
            <v xml:space="preserve">5.7 - Reparo e Manutenção de Bens Movéis de Outras Naturezas </v>
          </cell>
          <cell r="F205">
            <v>17637793000157</v>
          </cell>
          <cell r="G205" t="str">
            <v xml:space="preserve">VALDEREZ </v>
          </cell>
          <cell r="H205" t="str">
            <v>S</v>
          </cell>
          <cell r="I205" t="str">
            <v>S</v>
          </cell>
          <cell r="J205" t="str">
            <v>00003875</v>
          </cell>
          <cell r="K205">
            <v>45049</v>
          </cell>
          <cell r="L205" t="str">
            <v>572FM3PL</v>
          </cell>
          <cell r="M205" t="str">
            <v>2611606 - Recife - PE</v>
          </cell>
          <cell r="N205">
            <v>495</v>
          </cell>
        </row>
        <row r="206">
          <cell r="C206" t="str">
            <v>UPA SÃO LOURENÇO DA MATA - C.G 006/2022</v>
          </cell>
          <cell r="E206" t="str">
            <v>5.17 - Manutenção de Software, Certificação Digital e Microfilmagem</v>
          </cell>
          <cell r="F206">
            <v>53113791001285</v>
          </cell>
          <cell r="G206" t="str">
            <v xml:space="preserve">TOTVS S A </v>
          </cell>
          <cell r="H206" t="str">
            <v>S</v>
          </cell>
          <cell r="I206" t="str">
            <v>S</v>
          </cell>
          <cell r="J206" t="str">
            <v>37743</v>
          </cell>
          <cell r="K206">
            <v>45050</v>
          </cell>
          <cell r="L206" t="str">
            <v>97E23546</v>
          </cell>
          <cell r="M206" t="str">
            <v>3106200 - Belo Horizonte - MG</v>
          </cell>
          <cell r="N206">
            <v>172.24</v>
          </cell>
        </row>
        <row r="207">
          <cell r="C207" t="str">
            <v>UPA SÃO LOURENÇO DA MATA - C.G 006/2022</v>
          </cell>
          <cell r="E207" t="str">
            <v>5.17 - Manutenção de Software, Certificação Digital e Microfilmagem</v>
          </cell>
          <cell r="F207">
            <v>92306257000780</v>
          </cell>
          <cell r="G207" t="str">
            <v>MV INFORMATICA</v>
          </cell>
          <cell r="H207" t="str">
            <v>S</v>
          </cell>
          <cell r="I207" t="str">
            <v>S</v>
          </cell>
          <cell r="J207" t="str">
            <v>00049246</v>
          </cell>
          <cell r="K207">
            <v>45267</v>
          </cell>
          <cell r="L207" t="str">
            <v>2BJUBHE9</v>
          </cell>
          <cell r="M207" t="str">
            <v>2611606 - Recife - PE</v>
          </cell>
          <cell r="N207">
            <v>21666.66</v>
          </cell>
        </row>
        <row r="208">
          <cell r="C208" t="str">
            <v>UPA SÃO LOURENÇO DA MATA - C.G 006/2022</v>
          </cell>
          <cell r="E208" t="str">
            <v>5.17 - Manutenção de Software, Certificação Digital e Microfilmagem</v>
          </cell>
          <cell r="F208">
            <v>53113791000122</v>
          </cell>
          <cell r="G208" t="str">
            <v xml:space="preserve">TOTVS S A </v>
          </cell>
          <cell r="H208" t="str">
            <v>S</v>
          </cell>
          <cell r="I208" t="str">
            <v>S</v>
          </cell>
          <cell r="J208" t="str">
            <v>03537658</v>
          </cell>
          <cell r="K208">
            <v>45044</v>
          </cell>
          <cell r="L208" t="str">
            <v>7325AQEF</v>
          </cell>
          <cell r="M208" t="str">
            <v>3550308 - São Paulo - SP</v>
          </cell>
          <cell r="N208">
            <v>1259.5</v>
          </cell>
        </row>
        <row r="209">
          <cell r="C209" t="str">
            <v>UPA SÃO LOURENÇO DA MATA - C.G 006/2022</v>
          </cell>
          <cell r="E209" t="str">
            <v>5.17 - Manutenção de Software, Certificação Digital e Microfilmagem</v>
          </cell>
          <cell r="F209">
            <v>53113791000122</v>
          </cell>
          <cell r="G209" t="str">
            <v xml:space="preserve">TOTVS S A </v>
          </cell>
          <cell r="H209" t="str">
            <v>S</v>
          </cell>
          <cell r="I209" t="str">
            <v>S</v>
          </cell>
          <cell r="J209" t="str">
            <v>03537760</v>
          </cell>
          <cell r="K209">
            <v>45044</v>
          </cell>
          <cell r="L209" t="str">
            <v>PSB4L5G8</v>
          </cell>
          <cell r="M209" t="str">
            <v>3550308 - São Paulo - SP</v>
          </cell>
          <cell r="N209">
            <v>750.81</v>
          </cell>
        </row>
        <row r="210">
          <cell r="C210" t="str">
            <v>UPA SÃO LOURENÇO DA MATA - C.G 006/2022</v>
          </cell>
          <cell r="E210" t="str">
            <v>5.17 - Manutenção de Software, Certificação Digital e Microfilmagem</v>
          </cell>
          <cell r="F210">
            <v>53113791000122</v>
          </cell>
          <cell r="G210" t="str">
            <v xml:space="preserve">TOTVS S A </v>
          </cell>
          <cell r="H210" t="str">
            <v>S</v>
          </cell>
          <cell r="I210" t="str">
            <v>S</v>
          </cell>
          <cell r="J210" t="str">
            <v>03537761</v>
          </cell>
          <cell r="K210">
            <v>45044</v>
          </cell>
          <cell r="L210" t="str">
            <v>VLRNEA2S</v>
          </cell>
          <cell r="M210" t="str">
            <v>3550308 - São Paulo - SP</v>
          </cell>
          <cell r="N210">
            <v>467.79</v>
          </cell>
        </row>
        <row r="211">
          <cell r="C211" t="str">
            <v>UPA SÃO LOURENÇO DA MATA - C.G 006/2022</v>
          </cell>
          <cell r="E211" t="str">
            <v>5.17 - Manutenção de Software, Certificação Digital e Microfilmagem</v>
          </cell>
          <cell r="F211">
            <v>53113791000122</v>
          </cell>
          <cell r="G211" t="str">
            <v xml:space="preserve">TOTVS S A </v>
          </cell>
          <cell r="H211" t="str">
            <v>S</v>
          </cell>
          <cell r="I211" t="str">
            <v>S</v>
          </cell>
          <cell r="J211" t="str">
            <v>03537759</v>
          </cell>
          <cell r="K211">
            <v>45044</v>
          </cell>
          <cell r="L211" t="str">
            <v>8QSSSNMB</v>
          </cell>
          <cell r="M211" t="str">
            <v>3550308 - São Paulo - SP</v>
          </cell>
          <cell r="N211">
            <v>489.08</v>
          </cell>
        </row>
        <row r="212">
          <cell r="C212" t="str">
            <v>UPA SÃO LOURENÇO DA MATA - C.G 006/2022</v>
          </cell>
          <cell r="E212" t="str">
            <v>4.6 - Serviços de Profissionais de Saúde</v>
          </cell>
          <cell r="F212">
            <v>3480210384</v>
          </cell>
          <cell r="G212" t="str">
            <v>JOSE ROBSON GOMES DINIZ</v>
          </cell>
          <cell r="H212" t="str">
            <v>S</v>
          </cell>
          <cell r="I212" t="str">
            <v>N</v>
          </cell>
          <cell r="J212" t="str">
            <v>X</v>
          </cell>
          <cell r="K212">
            <v>45086</v>
          </cell>
          <cell r="L212" t="str">
            <v>X</v>
          </cell>
          <cell r="M212" t="str">
            <v>2613701 - São Lourenço da Mata - PE</v>
          </cell>
          <cell r="N212">
            <v>1666.67</v>
          </cell>
        </row>
        <row r="213">
          <cell r="C213" t="str">
            <v>UPA SÃO LOURENÇO DA MATA - C.G 006/2022</v>
          </cell>
          <cell r="E213" t="str">
            <v>4.6 - Serviços de Profissionais de Saúde</v>
          </cell>
          <cell r="F213">
            <v>6628562441</v>
          </cell>
          <cell r="G213" t="str">
            <v xml:space="preserve">DANILO FERNANDES DE OLIVEIRA </v>
          </cell>
          <cell r="H213" t="str">
            <v>S</v>
          </cell>
          <cell r="I213" t="str">
            <v>N</v>
          </cell>
          <cell r="J213" t="str">
            <v>X</v>
          </cell>
          <cell r="K213">
            <v>45090</v>
          </cell>
          <cell r="L213" t="str">
            <v>X</v>
          </cell>
          <cell r="M213" t="str">
            <v>2613701 - São Lourenço da Mata - PE</v>
          </cell>
          <cell r="N213">
            <v>4866.67</v>
          </cell>
        </row>
        <row r="214">
          <cell r="C214" t="str">
            <v>UPA SÃO LOURENÇO DA MATA - C.G 006/2022</v>
          </cell>
          <cell r="E214" t="str">
            <v>5.17 - Manutenção de Software, Certificação Digital e Microfilmagem</v>
          </cell>
          <cell r="F214">
            <v>53113791000122</v>
          </cell>
          <cell r="G214" t="str">
            <v xml:space="preserve">TOTVS S A </v>
          </cell>
          <cell r="H214" t="str">
            <v>S</v>
          </cell>
          <cell r="I214" t="str">
            <v>S</v>
          </cell>
          <cell r="J214" t="str">
            <v>3548100</v>
          </cell>
          <cell r="K214">
            <v>45057</v>
          </cell>
          <cell r="L214" t="str">
            <v>DHZRA6CR</v>
          </cell>
          <cell r="M214" t="str">
            <v>3550308 - São Paulo - SP</v>
          </cell>
          <cell r="N214">
            <v>2350.5500000000002</v>
          </cell>
        </row>
        <row r="215">
          <cell r="C215" t="str">
            <v>UPA SÃO LOURENÇO DA MATA - C.G 006/2022</v>
          </cell>
          <cell r="E215" t="str">
            <v>5.17 - Manutenção de Software, Certificação Digital e Microfilmagem</v>
          </cell>
          <cell r="F215">
            <v>53113791000122</v>
          </cell>
          <cell r="G215" t="str">
            <v xml:space="preserve">TOTVS S A </v>
          </cell>
          <cell r="H215" t="str">
            <v>S</v>
          </cell>
          <cell r="I215" t="str">
            <v>S</v>
          </cell>
          <cell r="J215" t="str">
            <v>03537737</v>
          </cell>
          <cell r="K215">
            <v>45044</v>
          </cell>
          <cell r="L215" t="str">
            <v>Y6HUUT4U</v>
          </cell>
          <cell r="M215" t="str">
            <v>3550308 - São Paulo - SP</v>
          </cell>
          <cell r="N215">
            <v>450.54</v>
          </cell>
        </row>
        <row r="216">
          <cell r="C216" t="str">
            <v>UPA SÃO LOURENÇO DA MATA - C.G 006/2022</v>
          </cell>
          <cell r="E216" t="str">
            <v>5.16 - Serviços Médico-Hospitalares, Odotonlogia e Laboratoriais</v>
          </cell>
          <cell r="F216">
            <v>43843356000108</v>
          </cell>
          <cell r="G216" t="str">
            <v>SAUDEMED ATIVIDADES</v>
          </cell>
          <cell r="H216" t="str">
            <v>S</v>
          </cell>
          <cell r="I216" t="str">
            <v>S</v>
          </cell>
          <cell r="J216" t="str">
            <v>000002049</v>
          </cell>
          <cell r="K216">
            <v>45069</v>
          </cell>
          <cell r="L216" t="str">
            <v>BJNP97272</v>
          </cell>
          <cell r="M216" t="str">
            <v>2609600 - Olinda - PE</v>
          </cell>
          <cell r="N216">
            <v>1250</v>
          </cell>
        </row>
        <row r="217">
          <cell r="C217" t="str">
            <v>UPA SÃO LOURENÇO DA MATA - C.G 006/2022</v>
          </cell>
          <cell r="E217" t="str">
            <v>5.16 - Serviços Médico-Hospitalares, Odotonlogia e Laboratoriais</v>
          </cell>
          <cell r="F217">
            <v>43843356000108</v>
          </cell>
          <cell r="G217" t="str">
            <v>SAUDEMED ATIVIDADES</v>
          </cell>
          <cell r="H217" t="str">
            <v>S</v>
          </cell>
          <cell r="I217" t="str">
            <v>S</v>
          </cell>
          <cell r="J217" t="str">
            <v>000002143</v>
          </cell>
          <cell r="K217">
            <v>45098</v>
          </cell>
          <cell r="L217" t="str">
            <v>XWXW59637</v>
          </cell>
          <cell r="M217" t="str">
            <v>2609600 - Olinda - PE</v>
          </cell>
          <cell r="N217">
            <v>2500</v>
          </cell>
        </row>
        <row r="218">
          <cell r="C218" t="str">
            <v>UPA SÃO LOURENÇO DA MATA - C.G 006/2022</v>
          </cell>
          <cell r="E218" t="str">
            <v>5.23 - Limpeza e Conservação</v>
          </cell>
          <cell r="F218">
            <v>10229013000190</v>
          </cell>
          <cell r="G218" t="str">
            <v>INTERCLEAN</v>
          </cell>
          <cell r="H218" t="str">
            <v>S</v>
          </cell>
          <cell r="I218" t="str">
            <v>S</v>
          </cell>
          <cell r="J218" t="str">
            <v>00000932</v>
          </cell>
          <cell r="K218">
            <v>45099</v>
          </cell>
          <cell r="L218" t="str">
            <v>BI26YEYM</v>
          </cell>
          <cell r="M218" t="str">
            <v>2611606 - Recife - PE</v>
          </cell>
          <cell r="N218">
            <v>16366.1</v>
          </cell>
        </row>
        <row r="219">
          <cell r="C219" t="str">
            <v>UPA SÃO LOURENÇO DA MATA - C.G 006/2022</v>
          </cell>
          <cell r="E219" t="str">
            <v>5.17 - Manutenção de Software, Certificação Digital e Microfilmagem</v>
          </cell>
          <cell r="F219">
            <v>4069709000102</v>
          </cell>
          <cell r="G219" t="str">
            <v xml:space="preserve">BIONEXO </v>
          </cell>
          <cell r="H219" t="str">
            <v>S</v>
          </cell>
          <cell r="I219" t="str">
            <v>S</v>
          </cell>
          <cell r="J219" t="str">
            <v>00369905</v>
          </cell>
          <cell r="K219">
            <v>45078</v>
          </cell>
          <cell r="L219" t="str">
            <v>GDCZGUXX</v>
          </cell>
          <cell r="M219" t="str">
            <v>3550308 - São Paulo - SP</v>
          </cell>
          <cell r="N219">
            <v>1500</v>
          </cell>
        </row>
        <row r="220">
          <cell r="C220" t="str">
            <v>UPA SÃO LOURENÇO DA MATA - C.G 006/2022</v>
          </cell>
          <cell r="E220" t="str">
            <v>5.5 - Reparo e Manutenção de Máquinas e Equipamentos</v>
          </cell>
          <cell r="F220">
            <v>17398584000106</v>
          </cell>
          <cell r="G220" t="str">
            <v>MTG</v>
          </cell>
          <cell r="H220" t="str">
            <v>S</v>
          </cell>
          <cell r="I220" t="str">
            <v>S</v>
          </cell>
          <cell r="J220" t="str">
            <v>00001525</v>
          </cell>
          <cell r="K220">
            <v>45050</v>
          </cell>
          <cell r="L220" t="str">
            <v>LCGMGRHK</v>
          </cell>
          <cell r="M220" t="str">
            <v>2611606 - Recife - PE</v>
          </cell>
          <cell r="N220">
            <v>600</v>
          </cell>
        </row>
        <row r="221">
          <cell r="C221" t="str">
            <v>UPA SÃO LOURENÇO DA MATA - C.G 006/2022</v>
          </cell>
          <cell r="E221" t="str">
            <v>5.99 - Outros Serviços de Terceiros Pessoa Jurídica</v>
          </cell>
          <cell r="F221">
            <v>58921792000117</v>
          </cell>
          <cell r="G221" t="str">
            <v>PLANISA PLANEJAMENTO</v>
          </cell>
          <cell r="H221" t="str">
            <v>S</v>
          </cell>
          <cell r="I221" t="str">
            <v>S</v>
          </cell>
          <cell r="J221" t="str">
            <v>X</v>
          </cell>
          <cell r="K221">
            <v>45096</v>
          </cell>
          <cell r="L221" t="str">
            <v>X</v>
          </cell>
          <cell r="M221" t="str">
            <v>3550308 - São Paulo - SP</v>
          </cell>
          <cell r="N221">
            <v>435.21</v>
          </cell>
        </row>
        <row r="222">
          <cell r="C222" t="str">
            <v>UPA SÃO LOURENÇO DA MATA - C.G 006/2022</v>
          </cell>
          <cell r="E222" t="str">
            <v>5.99 - Outros Serviços de Terceiros Pessoa Jurídica</v>
          </cell>
          <cell r="F222">
            <v>58921792000117</v>
          </cell>
          <cell r="G222" t="str">
            <v>PLANISA PLANEJAMENTO</v>
          </cell>
          <cell r="H222" t="str">
            <v>S</v>
          </cell>
          <cell r="I222" t="str">
            <v>S</v>
          </cell>
          <cell r="J222" t="str">
            <v>X</v>
          </cell>
          <cell r="K222">
            <v>45097</v>
          </cell>
          <cell r="L222" t="str">
            <v>X</v>
          </cell>
          <cell r="M222" t="str">
            <v>3550308 - São Paulo - SP</v>
          </cell>
          <cell r="N222">
            <v>336.62</v>
          </cell>
        </row>
        <row r="223">
          <cell r="C223" t="str">
            <v>UPA SÃO LOURENÇO DA MATA - C.G 006/2022</v>
          </cell>
          <cell r="E223" t="str">
            <v>5.17 - Manutenção de Software, Certificação Digital e Microfilmagem</v>
          </cell>
          <cell r="F223">
            <v>92306257000780</v>
          </cell>
          <cell r="G223" t="str">
            <v>MV INFORMATICA</v>
          </cell>
          <cell r="H223" t="str">
            <v>S</v>
          </cell>
          <cell r="I223" t="str">
            <v>S</v>
          </cell>
          <cell r="J223" t="str">
            <v>00054469</v>
          </cell>
          <cell r="K223">
            <v>45022</v>
          </cell>
          <cell r="L223" t="str">
            <v>F5WVVU2F</v>
          </cell>
          <cell r="M223" t="str">
            <v>2611606 - Recife - PE</v>
          </cell>
          <cell r="N223">
            <v>15149.83</v>
          </cell>
        </row>
        <row r="224">
          <cell r="C224" t="str">
            <v>UPA SÃO LOURENÇO DA MATA - C.G 006/2022</v>
          </cell>
          <cell r="E224" t="str">
            <v>5.17 - Manutenção de Software, Certificação Digital e Microfilmagem</v>
          </cell>
          <cell r="F224">
            <v>4069709000102</v>
          </cell>
          <cell r="G224" t="str">
            <v xml:space="preserve">BIONEXO </v>
          </cell>
          <cell r="H224" t="str">
            <v>S</v>
          </cell>
          <cell r="I224" t="str">
            <v>S</v>
          </cell>
          <cell r="J224" t="str">
            <v>00361955</v>
          </cell>
          <cell r="K224">
            <v>45048</v>
          </cell>
          <cell r="L224" t="str">
            <v>BXDDUGNI</v>
          </cell>
          <cell r="M224" t="str">
            <v>3550308 - São Paulo - SP</v>
          </cell>
          <cell r="N224">
            <v>1500</v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A175" zoomScale="90" zoomScaleNormal="90" workbookViewId="0">
      <selection activeCell="C206" sqref="C206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3.6 - Material de Expediente</v>
      </c>
      <c r="D2" s="3">
        <f>'[1]TCE - ANEXO IV - Preencher'!F11</f>
        <v>11753385000184</v>
      </c>
      <c r="E2" s="5" t="str">
        <f>'[1]TCE - ANEXO IV - Preencher'!G11</f>
        <v>GLEISSON PRAZERES DA SILVA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000000175</v>
      </c>
      <c r="I2" s="6" t="str">
        <f>IF('[1]TCE - ANEXO IV - Preencher'!K11="","",'[1]TCE - ANEXO IV - Preencher'!K11)</f>
        <v>09/05/2023</v>
      </c>
      <c r="J2" s="5" t="str">
        <f>'[1]TCE - ANEXO IV - Preencher'!L11</f>
        <v>26230411753385000184550010000001541950874473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1000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3.14 - Alimentação Preparada</v>
      </c>
      <c r="D3" s="3">
        <f>'[1]TCE - ANEXO IV - Preencher'!F12</f>
        <v>43666599000100</v>
      </c>
      <c r="E3" s="5" t="str">
        <f>'[1]TCE - ANEXO IV - Preencher'!G12</f>
        <v>A F MERCADINHO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000000259</v>
      </c>
      <c r="I3" s="6" t="str">
        <f>IF('[1]TCE - ANEXO IV - Preencher'!K12="","",'[1]TCE - ANEXO IV - Preencher'!K12)</f>
        <v>04/05/2023</v>
      </c>
      <c r="J3" s="5" t="str">
        <f>'[1]TCE - ANEXO IV - Preencher'!L12</f>
        <v>26230543666599000100550010000002591003039293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1144.52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3.14 - Alimentação Preparada</v>
      </c>
      <c r="D4" s="3">
        <f>'[1]TCE - ANEXO IV - Preencher'!F13</f>
        <v>43666599000100</v>
      </c>
      <c r="E4" s="5" t="str">
        <f>'[1]TCE - ANEXO IV - Preencher'!G13</f>
        <v>A F MERCADINHO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000000264</v>
      </c>
      <c r="I4" s="6" t="str">
        <f>IF('[1]TCE - ANEXO IV - Preencher'!K13="","",'[1]TCE - ANEXO IV - Preencher'!K13)</f>
        <v>11/05/2023</v>
      </c>
      <c r="J4" s="5" t="str">
        <f>'[1]TCE - ANEXO IV - Preencher'!L13</f>
        <v>26230543666599000100550010000002641003057917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61.68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3.14 - Alimentação Preparada</v>
      </c>
      <c r="D5" s="3">
        <f>'[1]TCE - ANEXO IV - Preencher'!F14</f>
        <v>43666599000100</v>
      </c>
      <c r="E5" s="5" t="str">
        <f>'[1]TCE - ANEXO IV - Preencher'!G14</f>
        <v>A F MERCADINHO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000000265</v>
      </c>
      <c r="I5" s="6" t="str">
        <f>IF('[1]TCE - ANEXO IV - Preencher'!K14="","",'[1]TCE - ANEXO IV - Preencher'!K14)</f>
        <v>15/05/2023</v>
      </c>
      <c r="J5" s="5" t="str">
        <f>'[1]TCE - ANEXO IV - Preencher'!L14</f>
        <v>26230543666599000100550010000002651003066093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555.23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>
        <f>'[1]TCE - ANEXO IV - Preencher'!F15</f>
        <v>43666599000100</v>
      </c>
      <c r="E6" s="5" t="str">
        <f>'[1]TCE - ANEXO IV - Preencher'!G15</f>
        <v>A F MERCADINHO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000000265</v>
      </c>
      <c r="I6" s="6" t="str">
        <f>IF('[1]TCE - ANEXO IV - Preencher'!K15="","",'[1]TCE - ANEXO IV - Preencher'!K15)</f>
        <v>15/05/2023</v>
      </c>
      <c r="J6" s="5" t="str">
        <f>'[1]TCE - ANEXO IV - Preencher'!L15</f>
        <v>26230543666599000100550010000002651003066093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89.18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3.14 - Alimentação Preparada</v>
      </c>
      <c r="D7" s="3">
        <f>'[1]TCE - ANEXO IV - Preencher'!F16</f>
        <v>43666599000100</v>
      </c>
      <c r="E7" s="5" t="str">
        <f>'[1]TCE - ANEXO IV - Preencher'!G16</f>
        <v>A F MERCADINHO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000000268</v>
      </c>
      <c r="I7" s="6" t="str">
        <f>IF('[1]TCE - ANEXO IV - Preencher'!K16="","",'[1]TCE - ANEXO IV - Preencher'!K16)</f>
        <v>23/05/2023</v>
      </c>
      <c r="J7" s="5" t="str">
        <f>'[1]TCE - ANEXO IV - Preencher'!L16</f>
        <v>26230543666599000100550010000002681003084425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361.59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3.14 - Alimentação Preparada</v>
      </c>
      <c r="D8" s="3">
        <f>'[1]TCE - ANEXO IV - Preencher'!F17</f>
        <v>43666599000100</v>
      </c>
      <c r="E8" s="5" t="str">
        <f>'[1]TCE - ANEXO IV - Preencher'!G17</f>
        <v>A F MERCADINHO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000000268</v>
      </c>
      <c r="I8" s="6" t="str">
        <f>IF('[1]TCE - ANEXO IV - Preencher'!K17="","",'[1]TCE - ANEXO IV - Preencher'!K17)</f>
        <v>23/05/2023</v>
      </c>
      <c r="J8" s="5" t="str">
        <f>'[1]TCE - ANEXO IV - Preencher'!L17</f>
        <v>26230543666599000100550010000002681003084425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110.55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3.14 - Alimentação Preparada</v>
      </c>
      <c r="D9" s="3">
        <f>'[1]TCE - ANEXO IV - Preencher'!F18</f>
        <v>34746690000144</v>
      </c>
      <c r="E9" s="5" t="str">
        <f>'[1]TCE - ANEXO IV - Preencher'!G18</f>
        <v>J JOIA SUPERMERCADO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000000472</v>
      </c>
      <c r="I9" s="6" t="str">
        <f>IF('[1]TCE - ANEXO IV - Preencher'!K18="","",'[1]TCE - ANEXO IV - Preencher'!K18)</f>
        <v>30/05/2023</v>
      </c>
      <c r="J9" s="5" t="str">
        <f>'[1]TCE - ANEXO IV - Preencher'!L18</f>
        <v>26230534746690000144550010000004721001518598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431.25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3.14 - Alimentação Preparada</v>
      </c>
      <c r="D10" s="3">
        <f>'[1]TCE - ANEXO IV - Preencher'!F19</f>
        <v>34746690000144</v>
      </c>
      <c r="E10" s="5" t="str">
        <f>'[1]TCE - ANEXO IV - Preencher'!G19</f>
        <v>J JOIA SUPERMERCADO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000000472</v>
      </c>
      <c r="I10" s="6" t="str">
        <f>IF('[1]TCE - ANEXO IV - Preencher'!K19="","",'[1]TCE - ANEXO IV - Preencher'!K19)</f>
        <v>30/05/2023</v>
      </c>
      <c r="J10" s="5" t="str">
        <f>'[1]TCE - ANEXO IV - Preencher'!L19</f>
        <v>26230534746690000144550010000004721001518598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20.34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3.14 - Alimentação Preparada</v>
      </c>
      <c r="D11" s="3">
        <f>'[1]TCE - ANEXO IV - Preencher'!F20</f>
        <v>34746690000144</v>
      </c>
      <c r="E11" s="5" t="str">
        <f>'[1]TCE - ANEXO IV - Preencher'!G20</f>
        <v>J JOIA SUPERMERCADO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000000472</v>
      </c>
      <c r="I11" s="6" t="str">
        <f>IF('[1]TCE - ANEXO IV - Preencher'!K20="","",'[1]TCE - ANEXO IV - Preencher'!K20)</f>
        <v>30/05/2023</v>
      </c>
      <c r="J11" s="5" t="str">
        <f>'[1]TCE - ANEXO IV - Preencher'!L20</f>
        <v>26230534746690000144550010000004721001518598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20.54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3.14 - Alimentação Preparada</v>
      </c>
      <c r="D12" s="3">
        <f>'[1]TCE - ANEXO IV - Preencher'!F21</f>
        <v>8878964000149</v>
      </c>
      <c r="E12" s="5" t="str">
        <f>'[1]TCE - ANEXO IV - Preencher'!G21</f>
        <v>M DE F F DA SILVA MADEIREIRA E MATERIAL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000000925</v>
      </c>
      <c r="I12" s="6" t="str">
        <f>IF('[1]TCE - ANEXO IV - Preencher'!K21="","",'[1]TCE - ANEXO IV - Preencher'!K21)</f>
        <v>08/05/2023</v>
      </c>
      <c r="J12" s="5" t="str">
        <f>'[1]TCE - ANEXO IV - Preencher'!L21</f>
        <v>26230508878964000149550010000009251529096973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60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3.14 - Alimentação Preparada</v>
      </c>
      <c r="D13" s="3">
        <f>'[1]TCE - ANEXO IV - Preencher'!F22</f>
        <v>14577675000102</v>
      </c>
      <c r="E13" s="5" t="str">
        <f>'[1]TCE - ANEXO IV - Preencher'!G22</f>
        <v>UPZONE COMERCIO E SERVICOS DE INFORMATICA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000001061</v>
      </c>
      <c r="I13" s="6" t="str">
        <f>IF('[1]TCE - ANEXO IV - Preencher'!K22="","",'[1]TCE - ANEXO IV - Preencher'!K22)</f>
        <v>27/04/2023</v>
      </c>
      <c r="J13" s="5" t="str">
        <f>'[1]TCE - ANEXO IV - Preencher'!L22</f>
        <v>26230414577675000102550010000010611006081180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1566.9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3.14 - Alimentação Preparada</v>
      </c>
      <c r="D14" s="3">
        <f>'[1]TCE - ANEXO IV - Preencher'!F23</f>
        <v>29447408000198</v>
      </c>
      <c r="E14" s="5" t="str">
        <f>'[1]TCE - ANEXO IV - Preencher'!G23</f>
        <v>L F DOS SANTOS GRAFICA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000001720</v>
      </c>
      <c r="I14" s="6" t="str">
        <f>IF('[1]TCE - ANEXO IV - Preencher'!K23="","",'[1]TCE - ANEXO IV - Preencher'!K23)</f>
        <v>28/04/2023</v>
      </c>
      <c r="J14" s="5" t="str">
        <f>'[1]TCE - ANEXO IV - Preencher'!L23</f>
        <v>26230429447408000198550010000017201269010919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200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3.14 - Alimentação Preparada</v>
      </c>
      <c r="D15" s="3">
        <f>'[1]TCE - ANEXO IV - Preencher'!F24</f>
        <v>25447067000108</v>
      </c>
      <c r="E15" s="5" t="str">
        <f>'[1]TCE - ANEXO IV - Preencher'!G24</f>
        <v>REFIT HOSPITALAR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000002642</v>
      </c>
      <c r="I15" s="6" t="str">
        <f>IF('[1]TCE - ANEXO IV - Preencher'!K24="","",'[1]TCE - ANEXO IV - Preencher'!K24)</f>
        <v>05/05/2023</v>
      </c>
      <c r="J15" s="5" t="str">
        <f>'[1]TCE - ANEXO IV - Preencher'!L24</f>
        <v>26230525447067000108550010000026421896545780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500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3.14 - Alimentação Preparada</v>
      </c>
      <c r="D16" s="3">
        <f>'[1]TCE - ANEXO IV - Preencher'!F25</f>
        <v>17220442000146</v>
      </c>
      <c r="E16" s="5" t="str">
        <f>'[1]TCE - ANEXO IV - Preencher'!G25</f>
        <v>OLIVEIRA &amp; SANTOS COMERCIO DE TINTAS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000004398</v>
      </c>
      <c r="I16" s="6" t="str">
        <f>IF('[1]TCE - ANEXO IV - Preencher'!K25="","",'[1]TCE - ANEXO IV - Preencher'!K25)</f>
        <v>10/05/2023</v>
      </c>
      <c r="J16" s="5" t="str">
        <f>'[1]TCE - ANEXO IV - Preencher'!L25</f>
        <v>26230517220442000146550010000043981678733197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85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3.14 - Alimentação Preparada</v>
      </c>
      <c r="D17" s="3">
        <f>'[1]TCE - ANEXO IV - Preencher'!F26</f>
        <v>14823559000126</v>
      </c>
      <c r="E17" s="5" t="str">
        <f>'[1]TCE - ANEXO IV - Preencher'!G26</f>
        <v>R C LIMA COMERCIO DE GAS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000008358</v>
      </c>
      <c r="I17" s="6" t="str">
        <f>IF('[1]TCE - ANEXO IV - Preencher'!K26="","",'[1]TCE - ANEXO IV - Preencher'!K26)</f>
        <v>31/05/2023</v>
      </c>
      <c r="J17" s="5" t="str">
        <f>'[1]TCE - ANEXO IV - Preencher'!L26</f>
        <v>26230514823559000126550020000083581000117860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115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3.14 - Alimentação Preparada</v>
      </c>
      <c r="D18" s="3">
        <f>'[1]TCE - ANEXO IV - Preencher'!F27</f>
        <v>23680034000170</v>
      </c>
      <c r="E18" s="5" t="str">
        <f>'[1]TCE - ANEXO IV - Preencher'!G27</f>
        <v>D ARAUJO COMERCIAL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000011632</v>
      </c>
      <c r="I18" s="6" t="str">
        <f>IF('[1]TCE - ANEXO IV - Preencher'!K27="","",'[1]TCE - ANEXO IV - Preencher'!K27)</f>
        <v>28/04/2023</v>
      </c>
      <c r="J18" s="5" t="str">
        <f>'[1]TCE - ANEXO IV - Preencher'!L27</f>
        <v>26230423680034000170550010000116321925628126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1059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3.14 - Alimentação Preparada</v>
      </c>
      <c r="D19" s="3">
        <f>'[1]TCE - ANEXO IV - Preencher'!F28</f>
        <v>20350921000191</v>
      </c>
      <c r="E19" s="5" t="str">
        <f>'[1]TCE - ANEXO IV - Preencher'!G28</f>
        <v>JS INDUSTRIA DE ETIQUETAS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000011731</v>
      </c>
      <c r="I19" s="6" t="str">
        <f>IF('[1]TCE - ANEXO IV - Preencher'!K28="","",'[1]TCE - ANEXO IV - Preencher'!K28)</f>
        <v>17/05/2023</v>
      </c>
      <c r="J19" s="5" t="str">
        <f>'[1]TCE - ANEXO IV - Preencher'!L28</f>
        <v>26230520350921000191550010000117311356008051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1119.5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3.14 - Alimentação Preparada</v>
      </c>
      <c r="D20" s="3">
        <f>'[1]TCE - ANEXO IV - Preencher'!F29</f>
        <v>27058274000198</v>
      </c>
      <c r="E20" s="5" t="str">
        <f>'[1]TCE - ANEXO IV - Preencher'!G29</f>
        <v>JATOBARRETTO CENTRO DE DISTRIBUICAO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000015815</v>
      </c>
      <c r="I20" s="6" t="str">
        <f>IF('[1]TCE - ANEXO IV - Preencher'!K29="","",'[1]TCE - ANEXO IV - Preencher'!K29)</f>
        <v>08/05/2023</v>
      </c>
      <c r="J20" s="5" t="str">
        <f>'[1]TCE - ANEXO IV - Preencher'!L29</f>
        <v>26230527058274000198550010000158151723254750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538.4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3.6 - Material de Expediente</v>
      </c>
      <c r="D21" s="3">
        <f>'[1]TCE - ANEXO IV - Preencher'!F30</f>
        <v>27058274000198</v>
      </c>
      <c r="E21" s="5" t="str">
        <f>'[1]TCE - ANEXO IV - Preencher'!G30</f>
        <v>JATOBARRETTO CENTRO DE DISTRIBUICAO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000015815</v>
      </c>
      <c r="I21" s="6" t="str">
        <f>IF('[1]TCE - ANEXO IV - Preencher'!K30="","",'[1]TCE - ANEXO IV - Preencher'!K30)</f>
        <v>08/05/2023</v>
      </c>
      <c r="J21" s="5" t="str">
        <f>'[1]TCE - ANEXO IV - Preencher'!L30</f>
        <v>26230527058274000198550010000158151723254750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187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3.6 - Material de Expediente</v>
      </c>
      <c r="D22" s="3">
        <f>'[1]TCE - ANEXO IV - Preencher'!F31</f>
        <v>30743270000153</v>
      </c>
      <c r="E22" s="5" t="str">
        <f>'[1]TCE - ANEXO IV - Preencher'!G31</f>
        <v>TRIUNFO COMERCIO DE ALIMENTOS PAPEIS E MATERIAL DE LIMPEZA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000016338</v>
      </c>
      <c r="I22" s="6" t="str">
        <f>IF('[1]TCE - ANEXO IV - Preencher'!K31="","",'[1]TCE - ANEXO IV - Preencher'!K31)</f>
        <v>03/05/2023</v>
      </c>
      <c r="J22" s="5" t="str">
        <f>'[1]TCE - ANEXO IV - Preencher'!L31</f>
        <v>26230530743270000153550010000163381896259590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3870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3.12 - Material Hospitalar</v>
      </c>
      <c r="D23" s="3">
        <f>'[1]TCE - ANEXO IV - Preencher'!F32</f>
        <v>7199135000177</v>
      </c>
      <c r="E23" s="5" t="str">
        <f>'[1]TCE - ANEXO IV - Preencher'!G32</f>
        <v>HOSPSETE DISTRIBUIDORA DE MATERIAIS MEDICO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000016708</v>
      </c>
      <c r="I23" s="6" t="str">
        <f>IF('[1]TCE - ANEXO IV - Preencher'!K32="","",'[1]TCE - ANEXO IV - Preencher'!K32)</f>
        <v>09/05/2023</v>
      </c>
      <c r="J23" s="5" t="str">
        <f>'[1]TCE - ANEXO IV - Preencher'!L32</f>
        <v>26230507199135000177550010000167081000187312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681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3.12 - Material Hospitalar</v>
      </c>
      <c r="D24" s="3">
        <f>'[1]TCE - ANEXO IV - Preencher'!F33</f>
        <v>24348443000136</v>
      </c>
      <c r="E24" s="5" t="str">
        <f>'[1]TCE - ANEXO IV - Preencher'!G33</f>
        <v>FRANCRIS LIVARIA E PAPELARIA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000017583</v>
      </c>
      <c r="I24" s="6" t="str">
        <f>IF('[1]TCE - ANEXO IV - Preencher'!K33="","",'[1]TCE - ANEXO IV - Preencher'!K33)</f>
        <v>02/05/2023</v>
      </c>
      <c r="J24" s="5" t="str">
        <f>'[1]TCE - ANEXO IV - Preencher'!L33</f>
        <v>26230524348443000136550010000175831334178694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1451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3.12 - Material Hospitalar</v>
      </c>
      <c r="D25" s="3">
        <f>'[1]TCE - ANEXO IV - Preencher'!F34</f>
        <v>13441051000281</v>
      </c>
      <c r="E25" s="5" t="str">
        <f>'[1]TCE - ANEXO IV - Preencher'!G34</f>
        <v>CL COMERCIO DE MATERIAIS MEDICOS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000018622</v>
      </c>
      <c r="I25" s="6" t="str">
        <f>IF('[1]TCE - ANEXO IV - Preencher'!K34="","",'[1]TCE - ANEXO IV - Preencher'!K34)</f>
        <v>28/04/2023</v>
      </c>
      <c r="J25" s="5" t="str">
        <f>'[1]TCE - ANEXO IV - Preencher'!L34</f>
        <v>26230413441051000281550010000186221206450003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1320.4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3.12 - Material Hospitalar</v>
      </c>
      <c r="D26" s="3">
        <f>'[1]TCE - ANEXO IV - Preencher'!F35</f>
        <v>3840189000119</v>
      </c>
      <c r="E26" s="5" t="str">
        <f>'[1]TCE - ANEXO IV - Preencher'!G35</f>
        <v>RS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000020028</v>
      </c>
      <c r="I26" s="6" t="str">
        <f>IF('[1]TCE - ANEXO IV - Preencher'!K35="","",'[1]TCE - ANEXO IV - Preencher'!K35)</f>
        <v>12/05/2023</v>
      </c>
      <c r="J26" s="5" t="str">
        <f>'[1]TCE - ANEXO IV - Preencher'!L35</f>
        <v>31230503840189000119550010000200281120520236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896.4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000022123</v>
      </c>
      <c r="I27" s="6" t="str">
        <f>IF('[1]TCE - ANEXO IV - Preencher'!K36="","",'[1]TCE - ANEXO IV - Preencher'!K36)</f>
        <v>28/04/2023</v>
      </c>
      <c r="J27" s="5" t="str">
        <f>'[1]TCE - ANEXO IV - Preencher'!L36</f>
        <v>26230408674752000301550010000221231495256909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254.67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3.12 - Material Hospitalar</v>
      </c>
      <c r="D28" s="3">
        <f>'[1]TCE - ANEXO IV - Preencher'!F37</f>
        <v>8674752000301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000022130</v>
      </c>
      <c r="I28" s="6" t="str">
        <f>IF('[1]TCE - ANEXO IV - Preencher'!K37="","",'[1]TCE - ANEXO IV - Preencher'!K37)</f>
        <v>28/04/2023</v>
      </c>
      <c r="J28" s="5" t="str">
        <f>'[1]TCE - ANEXO IV - Preencher'!L37</f>
        <v>26230408674752000301550010000221301387588402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3342.24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>
        <f>'[1]TCE - ANEXO IV - Preencher'!F38</f>
        <v>8674752000301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000022130</v>
      </c>
      <c r="I29" s="6" t="str">
        <f>IF('[1]TCE - ANEXO IV - Preencher'!K38="","",'[1]TCE - ANEXO IV - Preencher'!K38)</f>
        <v>28/04/2023</v>
      </c>
      <c r="J29" s="5" t="str">
        <f>'[1]TCE - ANEXO IV - Preencher'!L38</f>
        <v>26230408674752000301550010000221301387588402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3008.7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3.12 - Material Hospitalar</v>
      </c>
      <c r="D30" s="3">
        <f>'[1]TCE - ANEXO IV - Preencher'!F39</f>
        <v>8674752000301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000022130</v>
      </c>
      <c r="I30" s="6" t="str">
        <f>IF('[1]TCE - ANEXO IV - Preencher'!K39="","",'[1]TCE - ANEXO IV - Preencher'!K39)</f>
        <v>28/04/2023</v>
      </c>
      <c r="J30" s="5" t="str">
        <f>'[1]TCE - ANEXO IV - Preencher'!L39</f>
        <v>26230408674752000301550010000221301387588402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394.21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3.12 - Material Hospitalar</v>
      </c>
      <c r="D31" s="3">
        <f>'[1]TCE - ANEXO IV - Preencher'!F40</f>
        <v>8674752000301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000022177</v>
      </c>
      <c r="I31" s="6" t="str">
        <f>IF('[1]TCE - ANEXO IV - Preencher'!K40="","",'[1]TCE - ANEXO IV - Preencher'!K40)</f>
        <v>02/05/2023</v>
      </c>
      <c r="J31" s="5" t="str">
        <f>'[1]TCE - ANEXO IV - Preencher'!L40</f>
        <v>26230508674752000301550010000221771777813214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1133.22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3.12 - Material Hospitalar</v>
      </c>
      <c r="D32" s="3">
        <f>'[1]TCE - ANEXO IV - Preencher'!F41</f>
        <v>8674752000301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000022570</v>
      </c>
      <c r="I32" s="6" t="str">
        <f>IF('[1]TCE - ANEXO IV - Preencher'!K41="","",'[1]TCE - ANEXO IV - Preencher'!K41)</f>
        <v>15/05/2023</v>
      </c>
      <c r="J32" s="5" t="str">
        <f>'[1]TCE - ANEXO IV - Preencher'!L41</f>
        <v>26230508674752000301550010000225701458838873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736.4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3.12 - Material Hospitalar</v>
      </c>
      <c r="D33" s="3">
        <f>'[1]TCE - ANEXO IV - Preencher'!F42</f>
        <v>8674752000301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000022640</v>
      </c>
      <c r="I33" s="6" t="str">
        <f>IF('[1]TCE - ANEXO IV - Preencher'!K42="","",'[1]TCE - ANEXO IV - Preencher'!K42)</f>
        <v>17/05/2023</v>
      </c>
      <c r="J33" s="5" t="str">
        <f>'[1]TCE - ANEXO IV - Preencher'!L42</f>
        <v>26230508674752000301550010000226401481325719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753.84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3.12 - Material Hospitalar</v>
      </c>
      <c r="D34" s="3">
        <f>'[1]TCE - ANEXO IV - Preencher'!F43</f>
        <v>5111568000101</v>
      </c>
      <c r="E34" s="5" t="str">
        <f>'[1]TCE - ANEXO IV - Preencher'!G43</f>
        <v>POSTO ESTRADA FUTURO COMBUSTIVEIS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000024566</v>
      </c>
      <c r="I34" s="6" t="str">
        <f>IF('[1]TCE - ANEXO IV - Preencher'!K43="","",'[1]TCE - ANEXO IV - Preencher'!K43)</f>
        <v>16/05/2023</v>
      </c>
      <c r="J34" s="5" t="str">
        <f>'[1]TCE - ANEXO IV - Preencher'!L43</f>
        <v>26230505111568000101650050000245661000704553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99.9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3.12 - Material Hospitalar</v>
      </c>
      <c r="D35" s="3">
        <f>'[1]TCE - ANEXO IV - Preencher'!F44</f>
        <v>5111568000101</v>
      </c>
      <c r="E35" s="5" t="str">
        <f>'[1]TCE - ANEXO IV - Preencher'!G44</f>
        <v>POSTO ESTRADA FUTURO COMBUSTIVEIS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000028209</v>
      </c>
      <c r="I35" s="6" t="str">
        <f>IF('[1]TCE - ANEXO IV - Preencher'!K44="","",'[1]TCE - ANEXO IV - Preencher'!K44)</f>
        <v>30/05/2023</v>
      </c>
      <c r="J35" s="5" t="str">
        <f>'[1]TCE - ANEXO IV - Preencher'!L44</f>
        <v>26230505111568000101650050000282091000808648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99.9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3.12 - Material Hospitalar</v>
      </c>
      <c r="D36" s="3">
        <f>'[1]TCE - ANEXO IV - Preencher'!F45</f>
        <v>11463963000148</v>
      </c>
      <c r="E36" s="5" t="str">
        <f>'[1]TCE - ANEXO IV - Preencher'!G45</f>
        <v>BCI BRASIL CHINA IMPORTADORA SA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000036097</v>
      </c>
      <c r="I36" s="6" t="str">
        <f>IF('[1]TCE - ANEXO IV - Preencher'!K45="","",'[1]TCE - ANEXO IV - Preencher'!K45)</f>
        <v>28/04/2023</v>
      </c>
      <c r="J36" s="5" t="str">
        <f>'[1]TCE - ANEXO IV - Preencher'!L45</f>
        <v>26230411463963000148550010000360971427995830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3937.34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3.12 - Material Hospitalar</v>
      </c>
      <c r="D37" s="3">
        <f>'[1]TCE - ANEXO IV - Preencher'!F46</f>
        <v>10891852000170</v>
      </c>
      <c r="E37" s="5" t="str">
        <f>'[1]TCE - ANEXO IV - Preencher'!G46</f>
        <v>SMART SUPRIMENTOS DISTRIBUIDORA DE PRODUTOS DE HIGIENE E LIMPEZA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000043147</v>
      </c>
      <c r="I37" s="6" t="str">
        <f>IF('[1]TCE - ANEXO IV - Preencher'!K46="","",'[1]TCE - ANEXO IV - Preencher'!K46)</f>
        <v>27/04/2023</v>
      </c>
      <c r="J37" s="5" t="str">
        <f>'[1]TCE - ANEXO IV - Preencher'!L46</f>
        <v>26230410891852000170550010000431471190431472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211.5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3.12 - Material Hospitalar</v>
      </c>
      <c r="D38" s="3">
        <f>'[1]TCE - ANEXO IV - Preencher'!F47</f>
        <v>3330023000152</v>
      </c>
      <c r="E38" s="5" t="str">
        <f>'[1]TCE - ANEXO IV - Preencher'!G47</f>
        <v xml:space="preserve">PAPER BOX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000044790</v>
      </c>
      <c r="I38" s="6" t="str">
        <f>IF('[1]TCE - ANEXO IV - Preencher'!K47="","",'[1]TCE - ANEXO IV - Preencher'!K47)</f>
        <v>04/05/2023</v>
      </c>
      <c r="J38" s="5" t="str">
        <f>'[1]TCE - ANEXO IV - Preencher'!L47</f>
        <v>26230503330023000152550010000447901347715300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125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3.12 - Material Hospitalar</v>
      </c>
      <c r="D39" s="3">
        <f>'[1]TCE - ANEXO IV - Preencher'!F48</f>
        <v>3330023000152</v>
      </c>
      <c r="E39" s="5" t="str">
        <f>'[1]TCE - ANEXO IV - Preencher'!G48</f>
        <v xml:space="preserve">PAPER BOX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000045181</v>
      </c>
      <c r="I39" s="6" t="str">
        <f>IF('[1]TCE - ANEXO IV - Preencher'!K48="","",'[1]TCE - ANEXO IV - Preencher'!K48)</f>
        <v>26/05/2023</v>
      </c>
      <c r="J39" s="5" t="str">
        <f>'[1]TCE - ANEXO IV - Preencher'!L48</f>
        <v>26230503330023000152550010000451811528288929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377.4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3.12 - Material Hospitalar</v>
      </c>
      <c r="D40" s="3">
        <f>'[1]TCE - ANEXO IV - Preencher'!F49</f>
        <v>14115388000180</v>
      </c>
      <c r="E40" s="5" t="str">
        <f>'[1]TCE - ANEXO IV - Preencher'!G49</f>
        <v>ELLO DISTRIBUICAO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000063886</v>
      </c>
      <c r="I40" s="6" t="str">
        <f>IF('[1]TCE - ANEXO IV - Preencher'!K49="","",'[1]TCE - ANEXO IV - Preencher'!K49)</f>
        <v>03/05/2023</v>
      </c>
      <c r="J40" s="5" t="str">
        <f>'[1]TCE - ANEXO IV - Preencher'!L49</f>
        <v>52230514115388000180550010000638861001000388</v>
      </c>
      <c r="K40" s="5" t="str">
        <f>IF(F40="B",LEFT('[1]TCE - ANEXO IV - Preencher'!M49,2),IF(F40="S",LEFT('[1]TCE - ANEXO IV - Preencher'!M49,7),IF('[1]TCE - ANEXO IV - Preencher'!H49="","")))</f>
        <v>52</v>
      </c>
      <c r="L40" s="7">
        <f>'[1]TCE - ANEXO IV - Preencher'!N49</f>
        <v>12350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3.12 - Material Hospitalar</v>
      </c>
      <c r="D41" s="3">
        <f>'[1]TCE - ANEXO IV - Preencher'!F50</f>
        <v>14115388000180</v>
      </c>
      <c r="E41" s="5" t="str">
        <f>'[1]TCE - ANEXO IV - Preencher'!G50</f>
        <v>ELLO DISTRIBUICAO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000064862</v>
      </c>
      <c r="I41" s="6" t="str">
        <f>IF('[1]TCE - ANEXO IV - Preencher'!K50="","",'[1]TCE - ANEXO IV - Preencher'!K50)</f>
        <v>17/05/2023</v>
      </c>
      <c r="J41" s="5" t="str">
        <f>'[1]TCE - ANEXO IV - Preencher'!L50</f>
        <v>52230514115388000180550010000648621001015299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5280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3.12 - Material Hospitalar</v>
      </c>
      <c r="D42" s="3">
        <f>'[1]TCE - ANEXO IV - Preencher'!F51</f>
        <v>9007162000126</v>
      </c>
      <c r="E42" s="5" t="str">
        <f>'[1]TCE - ANEXO IV - Preencher'!G51</f>
        <v>MAUES LOBATO COMERCIO E REPRESENTACOES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000091576</v>
      </c>
      <c r="I42" s="6" t="str">
        <f>IF('[1]TCE - ANEXO IV - Preencher'!K51="","",'[1]TCE - ANEXO IV - Preencher'!K51)</f>
        <v>28/04/2023</v>
      </c>
      <c r="J42" s="5" t="str">
        <f>'[1]TCE - ANEXO IV - Preencher'!L51</f>
        <v>26230409007162000126550010000915761449476187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1035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3.12 - Material Hospitalar</v>
      </c>
      <c r="D43" s="3">
        <f>'[1]TCE - ANEXO IV - Preencher'!F52</f>
        <v>9007162000126</v>
      </c>
      <c r="E43" s="5" t="str">
        <f>'[1]TCE - ANEXO IV - Preencher'!G52</f>
        <v>MAUES LOBATO COMERCIO E REPRESENTACOES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000091932</v>
      </c>
      <c r="I43" s="6" t="str">
        <f>IF('[1]TCE - ANEXO IV - Preencher'!K52="","",'[1]TCE - ANEXO IV - Preencher'!K52)</f>
        <v>18/05/2023</v>
      </c>
      <c r="J43" s="5" t="str">
        <f>'[1]TCE - ANEXO IV - Preencher'!L52</f>
        <v>26230509007162000126550010000919321027766283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3240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3.12 - Material Hospitalar</v>
      </c>
      <c r="D44" s="3">
        <f>'[1]TCE - ANEXO IV - Preencher'!F53</f>
        <v>15218561000139</v>
      </c>
      <c r="E44" s="5" t="str">
        <f>'[1]TCE - ANEXO IV - Preencher'!G53</f>
        <v>NNMED - DISTRIBUICAO, IMPORTACAO E EXPORTACAO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000096897</v>
      </c>
      <c r="I44" s="6" t="str">
        <f>IF('[1]TCE - ANEXO IV - Preencher'!K53="","",'[1]TCE - ANEXO IV - Preencher'!K53)</f>
        <v>28/04/2023</v>
      </c>
      <c r="J44" s="5" t="str">
        <f>'[1]TCE - ANEXO IV - Preencher'!L53</f>
        <v>25230415218561000139550010000968971131924786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11294.03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3.12 - Material Hospitalar</v>
      </c>
      <c r="D45" s="3">
        <f>'[1]TCE - ANEXO IV - Preencher'!F54</f>
        <v>8824171001119</v>
      </c>
      <c r="E45" s="5" t="str">
        <f>'[1]TCE - ANEXO IV - Preencher'!G54</f>
        <v>JCM NITEROI REFRIGERACAO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000115296</v>
      </c>
      <c r="I45" s="6" t="str">
        <f>IF('[1]TCE - ANEXO IV - Preencher'!K54="","",'[1]TCE - ANEXO IV - Preencher'!K54)</f>
        <v>26/05/2023</v>
      </c>
      <c r="J45" s="5" t="str">
        <f>'[1]TCE - ANEXO IV - Preencher'!L54</f>
        <v>26230508824171001119550010001152961890584310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152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3.12 - Material Hospitalar</v>
      </c>
      <c r="D46" s="3">
        <f>'[1]TCE - ANEXO IV - Preencher'!F55</f>
        <v>43666599000100</v>
      </c>
      <c r="E46" s="5" t="str">
        <f>'[1]TCE - ANEXO IV - Preencher'!G55</f>
        <v>A F MERCADINHO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000137961</v>
      </c>
      <c r="I46" s="6" t="str">
        <f>IF('[1]TCE - ANEXO IV - Preencher'!K55="","",'[1]TCE - ANEXO IV - Preencher'!K55)</f>
        <v>03/05/2023</v>
      </c>
      <c r="J46" s="5" t="str">
        <f>'[1]TCE - ANEXO IV - Preencher'!L55</f>
        <v>26230543666599000100650010001379611011491870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19.98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3.12 - Material Hospitalar</v>
      </c>
      <c r="D47" s="3">
        <f>'[1]TCE - ANEXO IV - Preencher'!F56</f>
        <v>8674752000140</v>
      </c>
      <c r="E47" s="5" t="str">
        <f>'[1]TCE - ANEXO IV - Preencher'!G56</f>
        <v xml:space="preserve">CIRURGICA MONTEBELLO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000160787</v>
      </c>
      <c r="I47" s="6" t="str">
        <f>IF('[1]TCE - ANEXO IV - Preencher'!K56="","",'[1]TCE - ANEXO IV - Preencher'!K56)</f>
        <v>28/04/2023</v>
      </c>
      <c r="J47" s="5" t="str">
        <f>'[1]TCE - ANEXO IV - Preencher'!L56</f>
        <v>26230408674752000140550010001607871013580461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1330.9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3.12 - Material Hospitalar</v>
      </c>
      <c r="D48" s="3">
        <f>'[1]TCE - ANEXO IV - Preencher'!F57</f>
        <v>8674752000140</v>
      </c>
      <c r="E48" s="5" t="str">
        <f>'[1]TCE - ANEXO IV - Preencher'!G57</f>
        <v xml:space="preserve">CIRURGICA MONTEBELLO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000160863</v>
      </c>
      <c r="I48" s="6" t="str">
        <f>IF('[1]TCE - ANEXO IV - Preencher'!K57="","",'[1]TCE - ANEXO IV - Preencher'!K57)</f>
        <v>28/04/2023</v>
      </c>
      <c r="J48" s="5" t="str">
        <f>'[1]TCE - ANEXO IV - Preencher'!L57</f>
        <v>26230408674752000140550010001608631573565844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13038.45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3.12 - Material Hospitalar</v>
      </c>
      <c r="D49" s="3">
        <f>'[1]TCE - ANEXO IV - Preencher'!F58</f>
        <v>8674752000140</v>
      </c>
      <c r="E49" s="5" t="str">
        <f>'[1]TCE - ANEXO IV - Preencher'!G58</f>
        <v xml:space="preserve">CIRURGICA MONTEBELLO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000160863</v>
      </c>
      <c r="I49" s="6" t="str">
        <f>IF('[1]TCE - ANEXO IV - Preencher'!K58="","",'[1]TCE - ANEXO IV - Preencher'!K58)</f>
        <v>28/04/2023</v>
      </c>
      <c r="J49" s="5" t="str">
        <f>'[1]TCE - ANEXO IV - Preencher'!L58</f>
        <v>26230408674752000140550010001608631573565844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53.1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3.12 - Material Hospitalar</v>
      </c>
      <c r="D50" s="3">
        <f>'[1]TCE - ANEXO IV - Preencher'!F59</f>
        <v>8674752000140</v>
      </c>
      <c r="E50" s="5" t="str">
        <f>'[1]TCE - ANEXO IV - Preencher'!G59</f>
        <v xml:space="preserve">CIRURGICA MONTEBELLO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000160863</v>
      </c>
      <c r="I50" s="6" t="str">
        <f>IF('[1]TCE - ANEXO IV - Preencher'!K59="","",'[1]TCE - ANEXO IV - Preencher'!K59)</f>
        <v>28/04/2023</v>
      </c>
      <c r="J50" s="5" t="str">
        <f>'[1]TCE - ANEXO IV - Preencher'!L59</f>
        <v>26230408674752000140550010001608631573565844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447.75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3.12 - Material Hospitalar</v>
      </c>
      <c r="D51" s="3">
        <f>'[1]TCE - ANEXO IV - Preencher'!F60</f>
        <v>8674752000140</v>
      </c>
      <c r="E51" s="5" t="str">
        <f>'[1]TCE - ANEXO IV - Preencher'!G60</f>
        <v xml:space="preserve">CIRURGICA MONTEBELLO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000162236</v>
      </c>
      <c r="I51" s="6" t="str">
        <f>IF('[1]TCE - ANEXO IV - Preencher'!K60="","",'[1]TCE - ANEXO IV - Preencher'!K60)</f>
        <v>15/05/2023</v>
      </c>
      <c r="J51" s="5" t="str">
        <f>'[1]TCE - ANEXO IV - Preencher'!L60</f>
        <v>26230508674752000140550010001622361039454737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1729.27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3.12 - Material Hospitalar</v>
      </c>
      <c r="D52" s="3">
        <f>'[1]TCE - ANEXO IV - Preencher'!F61</f>
        <v>8674752000140</v>
      </c>
      <c r="E52" s="5" t="str">
        <f>'[1]TCE - ANEXO IV - Preencher'!G61</f>
        <v xml:space="preserve">CIRURGICA MONTEBELLO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000162260</v>
      </c>
      <c r="I52" s="6" t="str">
        <f>IF('[1]TCE - ANEXO IV - Preencher'!K61="","",'[1]TCE - ANEXO IV - Preencher'!K61)</f>
        <v>15/05/2023</v>
      </c>
      <c r="J52" s="5" t="str">
        <f>'[1]TCE - ANEXO IV - Preencher'!L61</f>
        <v>26230508674752000140550010001622601832090810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54.23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3.12 - Material Hospitalar</v>
      </c>
      <c r="D53" s="3">
        <f>'[1]TCE - ANEXO IV - Preencher'!F62</f>
        <v>8674752000140</v>
      </c>
      <c r="E53" s="5" t="str">
        <f>'[1]TCE - ANEXO IV - Preencher'!G62</f>
        <v xml:space="preserve">CIRURGICA MONTEBELLO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000162260</v>
      </c>
      <c r="I53" s="6" t="str">
        <f>IF('[1]TCE - ANEXO IV - Preencher'!K62="","",'[1]TCE - ANEXO IV - Preencher'!K62)</f>
        <v>15/05/2023</v>
      </c>
      <c r="J53" s="5" t="str">
        <f>'[1]TCE - ANEXO IV - Preencher'!L62</f>
        <v>26230508674752000140550010001622601832090810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308.99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3.12 - Material Hospitalar</v>
      </c>
      <c r="D54" s="3">
        <f>'[1]TCE - ANEXO IV - Preencher'!F63</f>
        <v>8674752000140</v>
      </c>
      <c r="E54" s="5" t="str">
        <f>'[1]TCE - ANEXO IV - Preencher'!G63</f>
        <v xml:space="preserve">CIRURGICA MONTEBELLO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000163147</v>
      </c>
      <c r="I54" s="6" t="str">
        <f>IF('[1]TCE - ANEXO IV - Preencher'!K63="","",'[1]TCE - ANEXO IV - Preencher'!K63)</f>
        <v>23/05/2023</v>
      </c>
      <c r="J54" s="5" t="str">
        <f>'[1]TCE - ANEXO IV - Preencher'!L63</f>
        <v>26230508674752000140550010001631471997815789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1299.0999999999999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3.12 - Material Hospitalar</v>
      </c>
      <c r="D55" s="3">
        <f>'[1]TCE - ANEXO IV - Preencher'!F64</f>
        <v>7484373000124</v>
      </c>
      <c r="E55" s="5" t="str">
        <f>'[1]TCE - ANEXO IV - Preencher'!G64</f>
        <v>UNI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000168651</v>
      </c>
      <c r="I55" s="6" t="str">
        <f>IF('[1]TCE - ANEXO IV - Preencher'!K64="","",'[1]TCE - ANEXO IV - Preencher'!K64)</f>
        <v>08/05/2023</v>
      </c>
      <c r="J55" s="5" t="str">
        <f>'[1]TCE - ANEXO IV - Preencher'!L64</f>
        <v>26230507484373000124550010001686511756704223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6516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3.12 - Material Hospitalar</v>
      </c>
      <c r="D56" s="3">
        <f>'[1]TCE - ANEXO IV - Preencher'!F65</f>
        <v>7484373000124</v>
      </c>
      <c r="E56" s="5" t="str">
        <f>'[1]TCE - ANEXO IV - Preencher'!G65</f>
        <v>UNI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000169673</v>
      </c>
      <c r="I56" s="6" t="str">
        <f>IF('[1]TCE - ANEXO IV - Preencher'!K65="","",'[1]TCE - ANEXO IV - Preencher'!K65)</f>
        <v>18/05/2023</v>
      </c>
      <c r="J56" s="5" t="str">
        <f>'[1]TCE - ANEXO IV - Preencher'!L65</f>
        <v>26230507484373000124550010001696731062684173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1770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3.12 - Material Hospitalar</v>
      </c>
      <c r="D57" s="3">
        <f>'[1]TCE - ANEXO IV - Preencher'!F66</f>
        <v>12420164001048</v>
      </c>
      <c r="E57" s="5" t="str">
        <f>'[1]TCE - ANEXO IV - Preencher'!G66</f>
        <v>CM HOSPITALAR S A  RECIFE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000171975</v>
      </c>
      <c r="I57" s="6" t="str">
        <f>IF('[1]TCE - ANEXO IV - Preencher'!K66="","",'[1]TCE - ANEXO IV - Preencher'!K66)</f>
        <v>29/04/2023</v>
      </c>
      <c r="J57" s="5" t="str">
        <f>'[1]TCE - ANEXO IV - Preencher'!L66</f>
        <v>26230412420164001048550010001719751790849554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17320.400000000001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3.12 - Material Hospitalar</v>
      </c>
      <c r="D58" s="3">
        <f>'[1]TCE - ANEXO IV - Preencher'!F67</f>
        <v>6106005000180</v>
      </c>
      <c r="E58" s="5" t="str">
        <f>'[1]TCE - ANEXO IV - Preencher'!G67</f>
        <v>STOCK MED PRODUTOS MEDICO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000191951</v>
      </c>
      <c r="I58" s="6" t="str">
        <f>IF('[1]TCE - ANEXO IV - Preencher'!K67="","",'[1]TCE - ANEXO IV - Preencher'!K67)</f>
        <v>28/04/2023</v>
      </c>
      <c r="J58" s="5" t="str">
        <f>'[1]TCE - ANEXO IV - Preencher'!L67</f>
        <v>43230406106005000180550010001919511006978930</v>
      </c>
      <c r="K58" s="5" t="str">
        <f>IF(F58="B",LEFT('[1]TCE - ANEXO IV - Preencher'!M67,2),IF(F58="S",LEFT('[1]TCE - ANEXO IV - Preencher'!M67,7),IF('[1]TCE - ANEXO IV - Preencher'!H67="","")))</f>
        <v>43</v>
      </c>
      <c r="L58" s="7">
        <f>'[1]TCE - ANEXO IV - Preencher'!N67</f>
        <v>3315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3.12 - Material Hospitalar</v>
      </c>
      <c r="D59" s="3">
        <f>'[1]TCE - ANEXO IV - Preencher'!F68</f>
        <v>9441460000120</v>
      </c>
      <c r="E59" s="5" t="str">
        <f>'[1]TCE - ANEXO IV - Preencher'!G68</f>
        <v>PADRAO DISTRIBUIDORA DE PRODUTOS E EQUIPAMENTOS HOSPITALARES PADRE CALLOU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000315313</v>
      </c>
      <c r="I59" s="6" t="str">
        <f>IF('[1]TCE - ANEXO IV - Preencher'!K68="","",'[1]TCE - ANEXO IV - Preencher'!K68)</f>
        <v>28/04/2023</v>
      </c>
      <c r="J59" s="5" t="str">
        <f>'[1]TCE - ANEXO IV - Preencher'!L68</f>
        <v>26230409441460000120550010003153131912441442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338.4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3.12 - Material Hospitalar</v>
      </c>
      <c r="D60" s="3">
        <f>'[1]TCE - ANEXO IV - Preencher'!F69</f>
        <v>9441460000120</v>
      </c>
      <c r="E60" s="5" t="str">
        <f>'[1]TCE - ANEXO IV - Preencher'!G69</f>
        <v>PADRAO DISTRIBUIDORA DE PRODUTOS E EQUIPAMENTOS HOSPITALARES PADRE CALLOU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000317727</v>
      </c>
      <c r="I60" s="6" t="str">
        <f>IF('[1]TCE - ANEXO IV - Preencher'!K69="","",'[1]TCE - ANEXO IV - Preencher'!K69)</f>
        <v>26/05/2023</v>
      </c>
      <c r="J60" s="5" t="str">
        <f>'[1]TCE - ANEXO IV - Preencher'!L69</f>
        <v>26230509441460000120550010003177271563057260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124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3.12 - Material Hospitalar</v>
      </c>
      <c r="D61" s="3">
        <f>'[1]TCE - ANEXO IV - Preencher'!F70</f>
        <v>38446162000120</v>
      </c>
      <c r="E61" s="5" t="str">
        <f>'[1]TCE - ANEXO IV - Preencher'!G70</f>
        <v>R S SOLUCOES EM REFEICOES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000402</v>
      </c>
      <c r="I61" s="6" t="str">
        <f>IF('[1]TCE - ANEXO IV - Preencher'!K70="","",'[1]TCE - ANEXO IV - Preencher'!K70)</f>
        <v>31/05/2023</v>
      </c>
      <c r="J61" s="5" t="str">
        <f>'[1]TCE - ANEXO IV - Preencher'!L70</f>
        <v>26230538446162000120550010000004021000004374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44610.32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3.12 - Material Hospitalar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000409373</v>
      </c>
      <c r="I62" s="6" t="str">
        <f>IF('[1]TCE - ANEXO IV - Preencher'!K71="","",'[1]TCE - ANEXO IV - Preencher'!K71)</f>
        <v>29/04/2023</v>
      </c>
      <c r="J62" s="5" t="str">
        <f>'[1]TCE - ANEXO IV - Preencher'!L71</f>
        <v>26230408778201000126550010004093731581442539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35870.199999999997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3.12 - Material Hospitalar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000409380</v>
      </c>
      <c r="I63" s="6" t="str">
        <f>IF('[1]TCE - ANEXO IV - Preencher'!K72="","",'[1]TCE - ANEXO IV - Preencher'!K72)</f>
        <v>29/04/2023</v>
      </c>
      <c r="J63" s="5" t="str">
        <f>'[1]TCE - ANEXO IV - Preencher'!L72</f>
        <v>26230408778201000126550010004093801106821665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1310.4000000000001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3.12 - Material Hospitalar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000411028</v>
      </c>
      <c r="I64" s="6" t="str">
        <f>IF('[1]TCE - ANEXO IV - Preencher'!K73="","",'[1]TCE - ANEXO IV - Preencher'!K73)</f>
        <v>15/05/2023</v>
      </c>
      <c r="J64" s="5" t="str">
        <f>'[1]TCE - ANEXO IV - Preencher'!L73</f>
        <v>26230508778201000126550010004110281669318760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32908.230000000003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3.12 - Material Hospitalar</v>
      </c>
      <c r="D65" s="3">
        <f>'[1]TCE - ANEXO IV - Preencher'!F74</f>
        <v>8778201000126</v>
      </c>
      <c r="E65" s="5" t="str">
        <f>'[1]TCE - ANEXO IV - Preencher'!G74</f>
        <v>DROGAFONTE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000411028</v>
      </c>
      <c r="I65" s="6" t="str">
        <f>IF('[1]TCE - ANEXO IV - Preencher'!K74="","",'[1]TCE - ANEXO IV - Preencher'!K74)</f>
        <v>15/05/2023</v>
      </c>
      <c r="J65" s="5" t="str">
        <f>'[1]TCE - ANEXO IV - Preencher'!L74</f>
        <v>26230508778201000126550010004110281669318760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578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3.12 - Material Hospitalar</v>
      </c>
      <c r="D66" s="3">
        <f>'[1]TCE - ANEXO IV - Preencher'!F75</f>
        <v>8778201000126</v>
      </c>
      <c r="E66" s="5" t="str">
        <f>'[1]TCE - ANEXO IV - Preencher'!G75</f>
        <v>DROGAFONTE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000411688</v>
      </c>
      <c r="I66" s="6" t="str">
        <f>IF('[1]TCE - ANEXO IV - Preencher'!K75="","",'[1]TCE - ANEXO IV - Preencher'!K75)</f>
        <v>22/05/2023</v>
      </c>
      <c r="J66" s="5" t="str">
        <f>'[1]TCE - ANEXO IV - Preencher'!L75</f>
        <v>26230508778201000126550010004116881068622988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720.6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3.12 - Material Hospitalar</v>
      </c>
      <c r="D67" s="3">
        <f>'[1]TCE - ANEXO IV - Preencher'!F76</f>
        <v>8778201000126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000411921</v>
      </c>
      <c r="I67" s="6" t="str">
        <f>IF('[1]TCE - ANEXO IV - Preencher'!K76="","",'[1]TCE - ANEXO IV - Preencher'!K76)</f>
        <v>23/05/2023</v>
      </c>
      <c r="J67" s="5" t="str">
        <f>'[1]TCE - ANEXO IV - Preencher'!L76</f>
        <v>26230508778201000126550010004119211056051872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1913.1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3.12 - Material Hospitalar</v>
      </c>
      <c r="D68" s="3">
        <f>'[1]TCE - ANEXO IV - Preencher'!F77</f>
        <v>10779833000156</v>
      </c>
      <c r="E68" s="5" t="str">
        <f>'[1]TCE - ANEXO IV - Preencher'!G77</f>
        <v>MEDICAL MERCANTIL DE APAR MEDICA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000574583</v>
      </c>
      <c r="I68" s="6" t="str">
        <f>IF('[1]TCE - ANEXO IV - Preencher'!K77="","",'[1]TCE - ANEXO IV - Preencher'!K77)</f>
        <v>26/04/2023</v>
      </c>
      <c r="J68" s="5" t="str">
        <f>'[1]TCE - ANEXO IV - Preencher'!L77</f>
        <v>26230410779833000156550010005745831576606009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468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3.12 - Material Hospitalar</v>
      </c>
      <c r="D69" s="3">
        <f>'[1]TCE - ANEXO IV - Preencher'!F78</f>
        <v>10779833000156</v>
      </c>
      <c r="E69" s="5" t="str">
        <f>'[1]TCE - ANEXO IV - Preencher'!G78</f>
        <v>MEDICAL MERCANTIL DE APAR MEDICA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000574803</v>
      </c>
      <c r="I69" s="6" t="str">
        <f>IF('[1]TCE - ANEXO IV - Preencher'!K78="","",'[1]TCE - ANEXO IV - Preencher'!K78)</f>
        <v>28/04/2023</v>
      </c>
      <c r="J69" s="5" t="str">
        <f>'[1]TCE - ANEXO IV - Preencher'!L78</f>
        <v>26230410779833000156550010005748031576826004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3839.6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3.12 - Material Hospitalar</v>
      </c>
      <c r="D70" s="3">
        <f>'[1]TCE - ANEXO IV - Preencher'!F79</f>
        <v>10779833000156</v>
      </c>
      <c r="E70" s="5" t="str">
        <f>'[1]TCE - ANEXO IV - Preencher'!G79</f>
        <v>MEDICAL MERCANTIL DE APAR MEDICA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000575191</v>
      </c>
      <c r="I70" s="6" t="str">
        <f>IF('[1]TCE - ANEXO IV - Preencher'!K79="","",'[1]TCE - ANEXO IV - Preencher'!K79)</f>
        <v>05/05/2023</v>
      </c>
      <c r="J70" s="5" t="str">
        <f>'[1]TCE - ANEXO IV - Preencher'!L79</f>
        <v>26230510779833000156550010005751911577214005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472.5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3.12 - Material Hospitalar</v>
      </c>
      <c r="D71" s="3">
        <f>'[1]TCE - ANEXO IV - Preencher'!F80</f>
        <v>10779833000156</v>
      </c>
      <c r="E71" s="5" t="str">
        <f>'[1]TCE - ANEXO IV - Preencher'!G80</f>
        <v>MEDICAL MERCANTIL DE APAR MEDICA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000576076</v>
      </c>
      <c r="I71" s="6" t="str">
        <f>IF('[1]TCE - ANEXO IV - Preencher'!K80="","",'[1]TCE - ANEXO IV - Preencher'!K80)</f>
        <v>16/05/2023</v>
      </c>
      <c r="J71" s="5" t="str">
        <f>'[1]TCE - ANEXO IV - Preencher'!L80</f>
        <v>26230510779833000156550010005760761578099008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252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3.12 - Material Hospitalar</v>
      </c>
      <c r="D72" s="3">
        <f>'[1]TCE - ANEXO IV - Preencher'!F81</f>
        <v>7264693000179</v>
      </c>
      <c r="E72" s="5" t="str">
        <f>'[1]TCE - ANEXO IV - Preencher'!G81</f>
        <v>RENASCER MERCANTIL FERRAGISTA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000676381</v>
      </c>
      <c r="I72" s="6" t="str">
        <f>IF('[1]TCE - ANEXO IV - Preencher'!K81="","",'[1]TCE - ANEXO IV - Preencher'!K81)</f>
        <v>16/05/2023</v>
      </c>
      <c r="J72" s="5" t="str">
        <f>'[1]TCE - ANEXO IV - Preencher'!L81</f>
        <v>26230507264693000179550010006763811002005728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546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3.12 - Material Hospitalar</v>
      </c>
      <c r="D73" s="3">
        <f>'[1]TCE - ANEXO IV - Preencher'!F82</f>
        <v>12420164000904</v>
      </c>
      <c r="E73" s="5" t="str">
        <f>'[1]TCE - ANEXO IV - Preencher'!G82</f>
        <v xml:space="preserve">CM HOSPITALAR S 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000920432</v>
      </c>
      <c r="I73" s="6" t="str">
        <f>IF('[1]TCE - ANEXO IV - Preencher'!K82="","",'[1]TCE - ANEXO IV - Preencher'!K82)</f>
        <v>28/04/2023</v>
      </c>
      <c r="J73" s="5" t="str">
        <f>'[1]TCE - ANEXO IV - Preencher'!L82</f>
        <v>53230412420164000904550010009204321333000999</v>
      </c>
      <c r="K73" s="5" t="str">
        <f>IF(F73="B",LEFT('[1]TCE - ANEXO IV - Preencher'!M82,2),IF(F73="S",LEFT('[1]TCE - ANEXO IV - Preencher'!M82,7),IF('[1]TCE - ANEXO IV - Preencher'!H82="","")))</f>
        <v>53</v>
      </c>
      <c r="L73" s="7">
        <f>'[1]TCE - ANEXO IV - Preencher'!N82</f>
        <v>960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3.12 - Material Hospitalar</v>
      </c>
      <c r="D74" s="3">
        <f>'[1]TCE - ANEXO IV - Preencher'!F83</f>
        <v>3666136000123</v>
      </c>
      <c r="E74" s="5" t="str">
        <f>'[1]TCE - ANEXO IV - Preencher'!G83</f>
        <v>ESPERANCA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001040866</v>
      </c>
      <c r="I74" s="6" t="str">
        <f>IF('[1]TCE - ANEXO IV - Preencher'!K83="","",'[1]TCE - ANEXO IV - Preencher'!K83)</f>
        <v>24/05/2023</v>
      </c>
      <c r="J74" s="5" t="str">
        <f>'[1]TCE - ANEXO IV - Preencher'!L83</f>
        <v>26230503666136000123550010010408661242208366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513.41999999999996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3.12 - Material Hospitalar</v>
      </c>
      <c r="D75" s="3">
        <f>'[1]TCE - ANEXO IV - Preencher'!F84</f>
        <v>8189587000130</v>
      </c>
      <c r="E75" s="5" t="str">
        <f>'[1]TCE - ANEXO IV - Preencher'!G84</f>
        <v>SISTEMAS DE SERVICOS R.B. QUALITY COMERCIO DE EMBALAGENS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001624715</v>
      </c>
      <c r="I75" s="6" t="str">
        <f>IF('[1]TCE - ANEXO IV - Preencher'!K84="","",'[1]TCE - ANEXO IV - Preencher'!K84)</f>
        <v>26/04/2023</v>
      </c>
      <c r="J75" s="5" t="str">
        <f>'[1]TCE - ANEXO IV - Preencher'!L84</f>
        <v>35230408189587000130550010016247151001754915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666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3.12 - Material Hospitalar</v>
      </c>
      <c r="D76" s="3">
        <f>'[1]TCE - ANEXO IV - Preencher'!F85</f>
        <v>8189587000130</v>
      </c>
      <c r="E76" s="5" t="str">
        <f>'[1]TCE - ANEXO IV - Preencher'!G85</f>
        <v>SISTEMAS DE SERVICOS R.B. QUALITY COMERCIO DE EMBALAGENS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001625272</v>
      </c>
      <c r="I76" s="6" t="str">
        <f>IF('[1]TCE - ANEXO IV - Preencher'!K85="","",'[1]TCE - ANEXO IV - Preencher'!K85)</f>
        <v>28/04/2023</v>
      </c>
      <c r="J76" s="5" t="str">
        <f>'[1]TCE - ANEXO IV - Preencher'!L85</f>
        <v>35230408189587000130550010016252721001762180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786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3.12 - Material Hospitalar</v>
      </c>
      <c r="D77" s="3">
        <f>'[1]TCE - ANEXO IV - Preencher'!F86</f>
        <v>21596736000144</v>
      </c>
      <c r="E77" s="5" t="str">
        <f>'[1]TCE - ANEXO IV - Preencher'!G86</f>
        <v>ULTRA MEGA DISTRIBUIDORA HOSPITALAR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00184902</v>
      </c>
      <c r="I77" s="6" t="str">
        <f>IF('[1]TCE - ANEXO IV - Preencher'!K86="","",'[1]TCE - ANEXO IV - Preencher'!K86)</f>
        <v>26/05/2023</v>
      </c>
      <c r="J77" s="5" t="str">
        <f>'[1]TCE - ANEXO IV - Preencher'!L86</f>
        <v>26230521596736000144550010001849021001926087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377.63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3.12 - Material Hospitalar</v>
      </c>
      <c r="D78" s="3">
        <f>'[1]TCE - ANEXO IV - Preencher'!F87</f>
        <v>21596736000144</v>
      </c>
      <c r="E78" s="5" t="str">
        <f>'[1]TCE - ANEXO IV - Preencher'!G87</f>
        <v>ULTRA MEGA DISTRIBUIDORA HOSPITALAR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00184902</v>
      </c>
      <c r="I78" s="6" t="str">
        <f>IF('[1]TCE - ANEXO IV - Preencher'!K87="","",'[1]TCE - ANEXO IV - Preencher'!K87)</f>
        <v>26/05/2023</v>
      </c>
      <c r="J78" s="5" t="str">
        <f>'[1]TCE - ANEXO IV - Preencher'!L87</f>
        <v>26230521596736000144550010001849021001926087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25.2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3.12 - Material Hospitalar</v>
      </c>
      <c r="D79" s="3">
        <f>'[1]TCE - ANEXO IV - Preencher'!F88</f>
        <v>21596736000144</v>
      </c>
      <c r="E79" s="5" t="str">
        <f>'[1]TCE - ANEXO IV - Preencher'!G88</f>
        <v>ULTRA MEGA DISTRIBUIDORA HOSPITALAR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00185207</v>
      </c>
      <c r="I79" s="6" t="str">
        <f>IF('[1]TCE - ANEXO IV - Preencher'!K88="","",'[1]TCE - ANEXO IV - Preencher'!K88)</f>
        <v>31/05/2023</v>
      </c>
      <c r="J79" s="5" t="str">
        <f>'[1]TCE - ANEXO IV - Preencher'!L88</f>
        <v>26230521596736000144550010001852071001929267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605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3.12 - Material Hospitalar</v>
      </c>
      <c r="D80" s="3">
        <f>'[1]TCE - ANEXO IV - Preencher'!F89</f>
        <v>67729178000653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0048885</v>
      </c>
      <c r="I80" s="6" t="str">
        <f>IF('[1]TCE - ANEXO IV - Preencher'!K89="","",'[1]TCE - ANEXO IV - Preencher'!K89)</f>
        <v>04/05/2023</v>
      </c>
      <c r="J80" s="5" t="str">
        <f>'[1]TCE - ANEXO IV - Preencher'!L89</f>
        <v>26230567729178000653550010000488851534633229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112.48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3.12 - Material Hospitalar</v>
      </c>
      <c r="D81" s="3">
        <f>'[1]TCE - ANEXO IV - Preencher'!F90</f>
        <v>67729178000653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0049800</v>
      </c>
      <c r="I81" s="6" t="str">
        <f>IF('[1]TCE - ANEXO IV - Preencher'!K90="","",'[1]TCE - ANEXO IV - Preencher'!K90)</f>
        <v>16/05/2023</v>
      </c>
      <c r="J81" s="5" t="str">
        <f>'[1]TCE - ANEXO IV - Preencher'!L90</f>
        <v>26230567729178000653550010000498001399385312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500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3.12 - Material Hospitalar</v>
      </c>
      <c r="D82" s="3">
        <f>'[1]TCE - ANEXO IV - Preencher'!F91</f>
        <v>67729178000653</v>
      </c>
      <c r="E82" s="5" t="str">
        <f>'[1]TCE - ANEXO IV - Preencher'!G91</f>
        <v>COMERCIAL CIRURGICA RIOCLARENSE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0049965</v>
      </c>
      <c r="I82" s="6" t="str">
        <f>IF('[1]TCE - ANEXO IV - Preencher'!K91="","",'[1]TCE - ANEXO IV - Preencher'!K91)</f>
        <v>18/05/2023</v>
      </c>
      <c r="J82" s="5" t="str">
        <f>'[1]TCE - ANEXO IV - Preencher'!L91</f>
        <v>26230567729178000653550010000499651926265385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7800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3.12 - Material Hospitalar</v>
      </c>
      <c r="D83" s="3">
        <f>'[1]TCE - ANEXO IV - Preencher'!F92</f>
        <v>44734671002286</v>
      </c>
      <c r="E83" s="5" t="str">
        <f>'[1]TCE - ANEXO IV - Preencher'!G92</f>
        <v>CRISTALIA PRODUTOS QUIMICOS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0075115</v>
      </c>
      <c r="I83" s="6" t="str">
        <f>IF('[1]TCE - ANEXO IV - Preencher'!K92="","",'[1]TCE - ANEXO IV - Preencher'!K92)</f>
        <v>28/04/2023</v>
      </c>
      <c r="J83" s="5" t="str">
        <f>'[1]TCE - ANEXO IV - Preencher'!L92</f>
        <v>35230444734671002286550100000751151708526438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1170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3.12 - Material Hospitalar</v>
      </c>
      <c r="D84" s="3">
        <f>'[1]TCE - ANEXO IV - Preencher'!F93</f>
        <v>1781007000150</v>
      </c>
      <c r="E84" s="5" t="str">
        <f>'[1]TCE - ANEXO IV - Preencher'!G93</f>
        <v>F G INFOTEC RECIFE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008595</v>
      </c>
      <c r="I84" s="6" t="str">
        <f>IF('[1]TCE - ANEXO IV - Preencher'!K93="","",'[1]TCE - ANEXO IV - Preencher'!K93)</f>
        <v>08/05/2023</v>
      </c>
      <c r="J84" s="5" t="str">
        <f>'[1]TCE - ANEXO IV - Preencher'!L93</f>
        <v>26230501781007000150550010000085951005922941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1875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3.12 - Material Hospitalar</v>
      </c>
      <c r="D85" s="3">
        <f>'[1]TCE - ANEXO IV - Preencher'!F94</f>
        <v>10779833000156</v>
      </c>
      <c r="E85" s="5" t="str">
        <f>'[1]TCE - ANEXO IV - Preencher'!G94</f>
        <v>MEDICAL MERCANTIL DE APAR MEDICA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0258691</v>
      </c>
      <c r="I85" s="6" t="str">
        <f>IF('[1]TCE - ANEXO IV - Preencher'!K94="","",'[1]TCE - ANEXO IV - Preencher'!K94)</f>
        <v>29/05/2023</v>
      </c>
      <c r="J85" s="5" t="str">
        <f>'[1]TCE - ANEXO IV - Preencher'!L94</f>
        <v>26230510779833000156650140002586911004225701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118.4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3.12 - Material Hospitalar</v>
      </c>
      <c r="D86" s="3">
        <f>'[1]TCE - ANEXO IV - Preencher'!F95</f>
        <v>67729178000220</v>
      </c>
      <c r="E86" s="5" t="str">
        <f>'[1]TCE - ANEXO IV - Preencher'!G95</f>
        <v>COMERCIAL CIRURGICA RIOCLARENSE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0722270</v>
      </c>
      <c r="I86" s="6" t="str">
        <f>IF('[1]TCE - ANEXO IV - Preencher'!K95="","",'[1]TCE - ANEXO IV - Preencher'!K95)</f>
        <v>04/05/2023</v>
      </c>
      <c r="J86" s="5" t="str">
        <f>'[1]TCE - ANEXO IV - Preencher'!L95</f>
        <v>31230567729178000220550010007222701410416765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4847.45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3.12 - Material Hospitalar</v>
      </c>
      <c r="D87" s="3">
        <f>'[1]TCE - ANEXO IV - Preencher'!F96</f>
        <v>43666599000100</v>
      </c>
      <c r="E87" s="5" t="str">
        <f>'[1]TCE - ANEXO IV - Preencher'!G96</f>
        <v>A F MERCADINHO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142827</v>
      </c>
      <c r="I87" s="6" t="str">
        <f>IF('[1]TCE - ANEXO IV - Preencher'!K96="","",'[1]TCE - ANEXO IV - Preencher'!K96)</f>
        <v>25/05/2023</v>
      </c>
      <c r="J87" s="5" t="str">
        <f>'[1]TCE - ANEXO IV - Preencher'!L96</f>
        <v>26230543666599000100650010001428271011543408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13.38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3.12 - Material Hospitalar</v>
      </c>
      <c r="D88" s="3">
        <f>'[1]TCE - ANEXO IV - Preencher'!F97</f>
        <v>35753111000153</v>
      </c>
      <c r="E88" s="5" t="str">
        <f>'[1]TCE - ANEXO IV - Preencher'!G97</f>
        <v>NORD PRODUTOS EM SAUDE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14406</v>
      </c>
      <c r="I88" s="6" t="str">
        <f>IF('[1]TCE - ANEXO IV - Preencher'!K97="","",'[1]TCE - ANEXO IV - Preencher'!K97)</f>
        <v>28/04/2023</v>
      </c>
      <c r="J88" s="5" t="str">
        <f>'[1]TCE - ANEXO IV - Preencher'!L97</f>
        <v>26230435753111000153550010000144061000168917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6383.8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3.12 - Material Hospitalar</v>
      </c>
      <c r="D89" s="3">
        <f>'[1]TCE - ANEXO IV - Preencher'!F98</f>
        <v>61418042000131</v>
      </c>
      <c r="E89" s="5" t="str">
        <f>'[1]TCE - ANEXO IV - Preencher'!G98</f>
        <v>CIRURGICA FERNANDES COMERCIO DE MATERIAIS CIRURGICOS E HOSPITALARES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1588895</v>
      </c>
      <c r="I89" s="6" t="str">
        <f>IF('[1]TCE - ANEXO IV - Preencher'!K98="","",'[1]TCE - ANEXO IV - Preencher'!K98)</f>
        <v>04/05/2023</v>
      </c>
      <c r="J89" s="5" t="str">
        <f>'[1]TCE - ANEXO IV - Preencher'!L98</f>
        <v>35230561418042000131550040015888951838516248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5549.37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3.12 - Material Hospitalar</v>
      </c>
      <c r="D90" s="3">
        <f>'[1]TCE - ANEXO IV - Preencher'!F99</f>
        <v>61418042000131</v>
      </c>
      <c r="E90" s="5" t="str">
        <f>'[1]TCE - ANEXO IV - Preencher'!G99</f>
        <v>CIRURGICA FERNANDES COMERCIO DE MATERIAIS CIRURGICOS E HOSPITALARES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1589160</v>
      </c>
      <c r="I90" s="6" t="str">
        <f>IF('[1]TCE - ANEXO IV - Preencher'!K99="","",'[1]TCE - ANEXO IV - Preencher'!K99)</f>
        <v>05/05/2023</v>
      </c>
      <c r="J90" s="5" t="str">
        <f>'[1]TCE - ANEXO IV - Preencher'!L99</f>
        <v>35230561418042000131550040015891601358967026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2002.44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3.12 - Material Hospitalar</v>
      </c>
      <c r="D91" s="3">
        <f>'[1]TCE - ANEXO IV - Preencher'!F100</f>
        <v>66437831000133</v>
      </c>
      <c r="E91" s="5" t="str">
        <f>'[1]TCE - ANEXO IV - Preencher'!G100</f>
        <v>HTS TECNOLOGIA EM SAUDE COMERCIO IMPORTACAO E EXPORTACAO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164868</v>
      </c>
      <c r="I91" s="6" t="str">
        <f>IF('[1]TCE - ANEXO IV - Preencher'!K100="","",'[1]TCE - ANEXO IV - Preencher'!K100)</f>
        <v>28/04/2023</v>
      </c>
      <c r="J91" s="5" t="str">
        <f>'[1]TCE - ANEXO IV - Preencher'!L100</f>
        <v>31230466437831000133550010001648681182589927</v>
      </c>
      <c r="K91" s="5" t="str">
        <f>IF(F91="B",LEFT('[1]TCE - ANEXO IV - Preencher'!M100,2),IF(F91="S",LEFT('[1]TCE - ANEXO IV - Preencher'!M100,7),IF('[1]TCE - ANEXO IV - Preencher'!H100="","")))</f>
        <v>31</v>
      </c>
      <c r="L91" s="7">
        <f>'[1]TCE - ANEXO IV - Preencher'!N100</f>
        <v>1320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3.12 - Material Hospitalar</v>
      </c>
      <c r="D92" s="3">
        <f>'[1]TCE - ANEXO IV - Preencher'!F101</f>
        <v>12882932000194</v>
      </c>
      <c r="E92" s="5" t="str">
        <f>'[1]TCE - ANEXO IV - Preencher'!G101</f>
        <v>EXOMED REPRESENT DE MEDICAMENTOS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173091</v>
      </c>
      <c r="I92" s="6" t="str">
        <f>IF('[1]TCE - ANEXO IV - Preencher'!K101="","",'[1]TCE - ANEXO IV - Preencher'!K101)</f>
        <v>28/04/2023</v>
      </c>
      <c r="J92" s="5" t="str">
        <f>'[1]TCE - ANEXO IV - Preencher'!L101</f>
        <v>26230412882932000194550010001730911192512141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19.5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3.12 - Material Hospitalar</v>
      </c>
      <c r="D93" s="3">
        <f>'[1]TCE - ANEXO IV - Preencher'!F102</f>
        <v>12882932000194</v>
      </c>
      <c r="E93" s="5" t="str">
        <f>'[1]TCE - ANEXO IV - Preencher'!G102</f>
        <v>EXOMED REPRESENT DE MEDICAMENTOS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173095</v>
      </c>
      <c r="I93" s="6" t="str">
        <f>IF('[1]TCE - ANEXO IV - Preencher'!K102="","",'[1]TCE - ANEXO IV - Preencher'!K102)</f>
        <v>28/04/2023</v>
      </c>
      <c r="J93" s="5" t="str">
        <f>'[1]TCE - ANEXO IV - Preencher'!L102</f>
        <v>26230412882932000194550010001730951769408929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1545.8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3.12 - Material Hospitalar</v>
      </c>
      <c r="D94" s="3">
        <f>'[1]TCE - ANEXO IV - Preencher'!F103</f>
        <v>12882932000194</v>
      </c>
      <c r="E94" s="5" t="str">
        <f>'[1]TCE - ANEXO IV - Preencher'!G103</f>
        <v>EXOMED REPRESENT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173096</v>
      </c>
      <c r="I94" s="6" t="str">
        <f>IF('[1]TCE - ANEXO IV - Preencher'!K103="","",'[1]TCE - ANEXO IV - Preencher'!K103)</f>
        <v>28/04/2023</v>
      </c>
      <c r="J94" s="5" t="str">
        <f>'[1]TCE - ANEXO IV - Preencher'!L103</f>
        <v>26230412882932000194550010001730961511654319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3.12 - Material Hospitalar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1762</v>
      </c>
      <c r="I95" s="6" t="str">
        <f>IF('[1]TCE - ANEXO IV - Preencher'!K104="","",'[1]TCE - ANEXO IV - Preencher'!K104)</f>
        <v>15/05/2023</v>
      </c>
      <c r="J95" s="5" t="str">
        <f>'[1]TCE - ANEXO IV - Preencher'!L104</f>
        <v>26230524380578002041556010000017621628136623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79.819999999999993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3.12 - Material Hospitalar</v>
      </c>
      <c r="D96" s="3">
        <f>'[1]TCE - ANEXO IV - Preencher'!F105</f>
        <v>22006201000139</v>
      </c>
      <c r="E96" s="5" t="str">
        <f>'[1]TCE - ANEXO IV - Preencher'!G105</f>
        <v>FORTPEL COMERCIO DE DESCARTAVEIS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178332</v>
      </c>
      <c r="I96" s="6" t="str">
        <f>IF('[1]TCE - ANEXO IV - Preencher'!K105="","",'[1]TCE - ANEXO IV - Preencher'!K105)</f>
        <v>04/05/2023</v>
      </c>
      <c r="J96" s="5" t="str">
        <f>'[1]TCE - ANEXO IV - Preencher'!L105</f>
        <v>26230522006201000139550000001783321101783324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481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3.12 - Material Hospitalar</v>
      </c>
      <c r="D97" s="3">
        <f>'[1]TCE - ANEXO IV - Preencher'!F106</f>
        <v>22006201000139</v>
      </c>
      <c r="E97" s="5" t="str">
        <f>'[1]TCE - ANEXO IV - Preencher'!G106</f>
        <v>FORTPEL COMERCIO DE DESCARTAVEIS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180531</v>
      </c>
      <c r="I97" s="6" t="str">
        <f>IF('[1]TCE - ANEXO IV - Preencher'!K106="","",'[1]TCE - ANEXO IV - Preencher'!K106)</f>
        <v>19/05/2023</v>
      </c>
      <c r="J97" s="5" t="str">
        <f>'[1]TCE - ANEXO IV - Preencher'!L106</f>
        <v>26230522006201000139550000001805311101805310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1100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3.12 - Material Hospitalar</v>
      </c>
      <c r="D98" s="3">
        <f>'[1]TCE - ANEXO IV - Preencher'!F107</f>
        <v>25529293000120</v>
      </c>
      <c r="E98" s="5" t="str">
        <f>'[1]TCE - ANEXO IV - Preencher'!G107</f>
        <v>TAYNA NASCIMENTO DE MELO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18732</v>
      </c>
      <c r="I98" s="6" t="str">
        <f>IF('[1]TCE - ANEXO IV - Preencher'!K107="","",'[1]TCE - ANEXO IV - Preencher'!K107)</f>
        <v>19/04/2023</v>
      </c>
      <c r="J98" s="5" t="str">
        <f>'[1]TCE - ANEXO IV - Preencher'!L107</f>
        <v>26230425529293000120550010000187321263902412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164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3.12 - Material Hospitalar</v>
      </c>
      <c r="D99" s="3">
        <f>'[1]TCE - ANEXO IV - Preencher'!F108</f>
        <v>25529293000120</v>
      </c>
      <c r="E99" s="5" t="str">
        <f>'[1]TCE - ANEXO IV - Preencher'!G108</f>
        <v>TAYNA NASCIMENTO DE MELO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18880</v>
      </c>
      <c r="I99" s="6" t="str">
        <f>IF('[1]TCE - ANEXO IV - Preencher'!K108="","",'[1]TCE - ANEXO IV - Preencher'!K108)</f>
        <v>03/05/2023</v>
      </c>
      <c r="J99" s="5" t="str">
        <f>'[1]TCE - ANEXO IV - Preencher'!L108</f>
        <v>26230525529293000120550010000188801353218398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164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3.12 - Material Hospitalar</v>
      </c>
      <c r="D100" s="3">
        <f>'[1]TCE - ANEXO IV - Preencher'!F109</f>
        <v>25529293000120</v>
      </c>
      <c r="E100" s="5" t="str">
        <f>'[1]TCE - ANEXO IV - Preencher'!G109</f>
        <v>TAYNA NASCIMENTO DE MELO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18980</v>
      </c>
      <c r="I100" s="6" t="str">
        <f>IF('[1]TCE - ANEXO IV - Preencher'!K109="","",'[1]TCE - ANEXO IV - Preencher'!K109)</f>
        <v>10/05/2023</v>
      </c>
      <c r="J100" s="5" t="str">
        <f>'[1]TCE - ANEXO IV - Preencher'!L109</f>
        <v>26230525529293000120550010000189801205427199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164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3.12 - Material Hospitalar</v>
      </c>
      <c r="D101" s="3">
        <f>'[1]TCE - ANEXO IV - Preencher'!F110</f>
        <v>25529293000120</v>
      </c>
      <c r="E101" s="5" t="str">
        <f>'[1]TCE - ANEXO IV - Preencher'!G110</f>
        <v>TAYNA NASCIMENTO DE MELO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19055</v>
      </c>
      <c r="I101" s="6" t="str">
        <f>IF('[1]TCE - ANEXO IV - Preencher'!K110="","",'[1]TCE - ANEXO IV - Preencher'!K110)</f>
        <v>17/05/2023</v>
      </c>
      <c r="J101" s="5" t="str">
        <f>'[1]TCE - ANEXO IV - Preencher'!L110</f>
        <v>26230525529293000120550010000190551994020958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164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3.12 - Material Hospitalar</v>
      </c>
      <c r="D102" s="3">
        <f>'[1]TCE - ANEXO IV - Preencher'!F111</f>
        <v>22796278000150</v>
      </c>
      <c r="E102" s="5" t="str">
        <f>'[1]TCE - ANEXO IV - Preencher'!G111</f>
        <v>DPL TECNOLOGIA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207015</v>
      </c>
      <c r="I102" s="6" t="str">
        <f>IF('[1]TCE - ANEXO IV - Preencher'!K111="","",'[1]TCE - ANEXO IV - Preencher'!K111)</f>
        <v>10/05/2023</v>
      </c>
      <c r="J102" s="5" t="str">
        <f>'[1]TCE - ANEXO IV - Preencher'!L111</f>
        <v>26230522796278000150550010002070151109628634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145.80000000000001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3.12 - Material Hospitalar</v>
      </c>
      <c r="D103" s="3">
        <f>'[1]TCE - ANEXO IV - Preencher'!F112</f>
        <v>15242436000164</v>
      </c>
      <c r="E103" s="5" t="str">
        <f>'[1]TCE - ANEXO IV - Preencher'!G112</f>
        <v>T H SUPERMERCADOS EIRELI EPP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224648</v>
      </c>
      <c r="I103" s="6" t="str">
        <f>IF('[1]TCE - ANEXO IV - Preencher'!K112="","",'[1]TCE - ANEXO IV - Preencher'!K112)</f>
        <v>08/05/2023</v>
      </c>
      <c r="J103" s="5" t="str">
        <f>'[1]TCE - ANEXO IV - Preencher'!L112</f>
        <v>26230515242436000164653050002246481305520876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20.99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3.12 - Material Hospitalar</v>
      </c>
      <c r="D104" s="3">
        <f>'[1]TCE - ANEXO IV - Preencher'!F113</f>
        <v>15242436000164</v>
      </c>
      <c r="E104" s="5" t="str">
        <f>'[1]TCE - ANEXO IV - Preencher'!G113</f>
        <v>T H SUPERMERCADOS EIRELI EPP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250030</v>
      </c>
      <c r="I104" s="6" t="str">
        <f>IF('[1]TCE - ANEXO IV - Preencher'!K113="","",'[1]TCE - ANEXO IV - Preencher'!K113)</f>
        <v>11/05/2023</v>
      </c>
      <c r="J104" s="5" t="str">
        <f>'[1]TCE - ANEXO IV - Preencher'!L113</f>
        <v>26230515242436000164653040002500301304606121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34.479999999999997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3.12 - Material Hospitalar</v>
      </c>
      <c r="D105" s="3">
        <f>'[1]TCE - ANEXO IV - Preencher'!F114</f>
        <v>6106005000422</v>
      </c>
      <c r="E105" s="5" t="str">
        <f>'[1]TCE - ANEXO IV - Preencher'!G114</f>
        <v>STOCK MED PROD.MED.HOSPITALARES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254</v>
      </c>
      <c r="I105" s="6" t="str">
        <f>IF('[1]TCE - ANEXO IV - Preencher'!K114="","",'[1]TCE - ANEXO IV - Preencher'!K114)</f>
        <v>28/04/2023</v>
      </c>
      <c r="J105" s="5" t="str">
        <f>'[1]TCE - ANEXO IV - Preencher'!L114</f>
        <v>35230406106005000422550010000002541006178680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24540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3.12 - Material Hospitalar</v>
      </c>
      <c r="D106" s="3">
        <f>'[1]TCE - ANEXO IV - Preencher'!F115</f>
        <v>31329180000183</v>
      </c>
      <c r="E106" s="5" t="str">
        <f>'[1]TCE - ANEXO IV - Preencher'!G115</f>
        <v>MAXXISUPRI COMERCIO DE SANEANTES EIRELI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29768</v>
      </c>
      <c r="I106" s="6" t="str">
        <f>IF('[1]TCE - ANEXO IV - Preencher'!K115="","",'[1]TCE - ANEXO IV - Preencher'!K115)</f>
        <v>27/04/2023</v>
      </c>
      <c r="J106" s="5" t="str">
        <f>'[1]TCE - ANEXO IV - Preencher'!L115</f>
        <v>26230431329180000183550070000297681210792556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2118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3.12 - Material Hospitalar</v>
      </c>
      <c r="D107" s="3">
        <f>'[1]TCE - ANEXO IV - Preencher'!F116</f>
        <v>24380578002203</v>
      </c>
      <c r="E107" s="5" t="str">
        <f>'[1]TCE - ANEXO IV - Preencher'!G116</f>
        <v>WHITE MARTINS GASES INDUSTRIAIS NE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314</v>
      </c>
      <c r="I107" s="6" t="str">
        <f>IF('[1]TCE - ANEXO IV - Preencher'!K116="","",'[1]TCE - ANEXO IV - Preencher'!K116)</f>
        <v>08/05/2023</v>
      </c>
      <c r="J107" s="5" t="str">
        <f>'[1]TCE - ANEXO IV - Preencher'!L116</f>
        <v>26230524380578002203556240000003141946999236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1653.49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3.12 - Material Hospitalar</v>
      </c>
      <c r="D108" s="3">
        <f>'[1]TCE - ANEXO IV - Preencher'!F117</f>
        <v>24380578002041</v>
      </c>
      <c r="E108" s="5" t="str">
        <f>'[1]TCE - ANEXO IV - Preencher'!G117</f>
        <v>WHITE MARTINS GASES INDUSTRIAIS DO NORDESTE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3536</v>
      </c>
      <c r="I108" s="6" t="str">
        <f>IF('[1]TCE - ANEXO IV - Preencher'!K117="","",'[1]TCE - ANEXO IV - Preencher'!K117)</f>
        <v>11/05/2023</v>
      </c>
      <c r="J108" s="5" t="str">
        <f>'[1]TCE - ANEXO IV - Preencher'!L117</f>
        <v>26230524380578002041556030000035361807730946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79.819999999999993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3.12 - Material Hospitalar</v>
      </c>
      <c r="D109" s="3">
        <f>'[1]TCE - ANEXO IV - Preencher'!F118</f>
        <v>24380578002041</v>
      </c>
      <c r="E109" s="5" t="str">
        <f>'[1]TCE - ANEXO IV - Preencher'!G118</f>
        <v>WHITE MARTINS GASES INDUSTRIAIS DO NORDESTE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3688</v>
      </c>
      <c r="I109" s="6" t="str">
        <f>IF('[1]TCE - ANEXO IV - Preencher'!K118="","",'[1]TCE - ANEXO IV - Preencher'!K118)</f>
        <v>25/05/2023</v>
      </c>
      <c r="J109" s="5" t="str">
        <f>'[1]TCE - ANEXO IV - Preencher'!L118</f>
        <v>26230524380578002041556030000036881178156753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79.819999999999993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3.12 - Material Hospitalar</v>
      </c>
      <c r="D110" s="3">
        <f>'[1]TCE - ANEXO IV - Preencher'!F119</f>
        <v>24380578002041</v>
      </c>
      <c r="E110" s="5" t="str">
        <f>'[1]TCE - ANEXO IV - Preencher'!G119</f>
        <v>WHITE MARTINS GASES INDUSTRIAIS DO NORDESTE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3698</v>
      </c>
      <c r="I110" s="6" t="str">
        <f>IF('[1]TCE - ANEXO IV - Preencher'!K119="","",'[1]TCE - ANEXO IV - Preencher'!K119)</f>
        <v>23/05/2023</v>
      </c>
      <c r="J110" s="5" t="str">
        <f>'[1]TCE - ANEXO IV - Preencher'!L119</f>
        <v>26230524380578002041556030000036981925057263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358.71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3.12 - Material Hospitalar</v>
      </c>
      <c r="D111" s="3">
        <f>'[1]TCE - ANEXO IV - Preencher'!F120</f>
        <v>27029310000276</v>
      </c>
      <c r="E111" s="5" t="str">
        <f>'[1]TCE - ANEXO IV - Preencher'!G120</f>
        <v>OLINDA MATERIAIS HOSPITALARES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37584</v>
      </c>
      <c r="I111" s="6" t="str">
        <f>IF('[1]TCE - ANEXO IV - Preencher'!K120="","",'[1]TCE - ANEXO IV - Preencher'!K120)</f>
        <v>03/05/2023</v>
      </c>
      <c r="J111" s="5" t="str">
        <f>'[1]TCE - ANEXO IV - Preencher'!L120</f>
        <v>26230527029310000276650010000375849000291614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58.62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3.12 - Material Hospitalar</v>
      </c>
      <c r="D112" s="3">
        <f>'[1]TCE - ANEXO IV - Preencher'!F121</f>
        <v>32192516000171</v>
      </c>
      <c r="E112" s="5" t="str">
        <f>'[1]TCE - ANEXO IV - Preencher'!G121</f>
        <v>FLAVIA E GENIVAL FARMACIA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38611</v>
      </c>
      <c r="I112" s="6" t="str">
        <f>IF('[1]TCE - ANEXO IV - Preencher'!K121="","",'[1]TCE - ANEXO IV - Preencher'!K121)</f>
        <v>16/05/2023</v>
      </c>
      <c r="J112" s="5" t="str">
        <f>'[1]TCE - ANEXO IV - Preencher'!L121</f>
        <v>26230532192516000171650020000386111888888897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60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3.12 - Material Hospitalar</v>
      </c>
      <c r="D113" s="3">
        <f>'[1]TCE - ANEXO IV - Preencher'!F122</f>
        <v>45893854000182</v>
      </c>
      <c r="E113" s="5" t="str">
        <f>'[1]TCE - ANEXO IV - Preencher'!G122</f>
        <v>JOSEFA I. DE CARVALHO ARAUJO ALIMENTOS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3937</v>
      </c>
      <c r="I113" s="6" t="str">
        <f>IF('[1]TCE - ANEXO IV - Preencher'!K122="","",'[1]TCE - ANEXO IV - Preencher'!K122)</f>
        <v>25/05/2023</v>
      </c>
      <c r="J113" s="5" t="str">
        <f>'[1]TCE - ANEXO IV - Preencher'!L122</f>
        <v>26230545893854000182650010000039371116124257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36.96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3.12 - Material Hospitalar</v>
      </c>
      <c r="D114" s="3">
        <f>'[1]TCE - ANEXO IV - Preencher'!F123</f>
        <v>40819119000105</v>
      </c>
      <c r="E114" s="5" t="str">
        <f>'[1]TCE - ANEXO IV - Preencher'!G123</f>
        <v>XP MEDICAL COMERCIO DE PRODUTOS MEDICO HOSPITALAR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40</v>
      </c>
      <c r="I114" s="6" t="str">
        <f>IF('[1]TCE - ANEXO IV - Preencher'!K123="","",'[1]TCE - ANEXO IV - Preencher'!K123)</f>
        <v>10/05/2023</v>
      </c>
      <c r="J114" s="5" t="str">
        <f>'[1]TCE - ANEXO IV - Preencher'!L123</f>
        <v>26230540819119000105550010000000401988247064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4680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3.12 - Material Hospitalar</v>
      </c>
      <c r="D115" s="3">
        <f>'[1]TCE - ANEXO IV - Preencher'!F124</f>
        <v>12848099000165</v>
      </c>
      <c r="E115" s="5" t="str">
        <f>'[1]TCE - ANEXO IV - Preencher'!G124</f>
        <v>BEZERRA MENEZES COM DE PETROLEO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4207</v>
      </c>
      <c r="I115" s="6" t="str">
        <f>IF('[1]TCE - ANEXO IV - Preencher'!K124="","",'[1]TCE - ANEXO IV - Preencher'!K124)</f>
        <v>05/05/2023</v>
      </c>
      <c r="J115" s="5" t="str">
        <f>'[1]TCE - ANEXO IV - Preencher'!L124</f>
        <v>26230512848099000165550120000042071001420192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400.28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3.12 - Material Hospitalar</v>
      </c>
      <c r="D116" s="3">
        <f>'[1]TCE - ANEXO IV - Preencher'!F125</f>
        <v>12848099000165</v>
      </c>
      <c r="E116" s="5" t="str">
        <f>'[1]TCE - ANEXO IV - Preencher'!G125</f>
        <v>BEZERRA MENEZES COM DE PETROLEO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4263</v>
      </c>
      <c r="I116" s="6" t="str">
        <f>IF('[1]TCE - ANEXO IV - Preencher'!K125="","",'[1]TCE - ANEXO IV - Preencher'!K125)</f>
        <v>31/05/2023</v>
      </c>
      <c r="J116" s="5" t="str">
        <f>'[1]TCE - ANEXO IV - Preencher'!L125</f>
        <v>26230512848099000165550120000042631001451887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6329.43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3.12 - Material Hospitalar</v>
      </c>
      <c r="D117" s="3">
        <f>'[1]TCE - ANEXO IV - Preencher'!F126</f>
        <v>9470258000126</v>
      </c>
      <c r="E117" s="5" t="str">
        <f>'[1]TCE - ANEXO IV - Preencher'!G126</f>
        <v>TECHNO SPACE COM PROD TECNOLOGICO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43895</v>
      </c>
      <c r="I117" s="6" t="str">
        <f>IF('[1]TCE - ANEXO IV - Preencher'!K126="","",'[1]TCE - ANEXO IV - Preencher'!K126)</f>
        <v>08/05/2023</v>
      </c>
      <c r="J117" s="5" t="str">
        <f>'[1]TCE - ANEXO IV - Preencher'!L126</f>
        <v>26230509470258000126550010000438951129085825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38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3.12 - Material Hospitalar</v>
      </c>
      <c r="D118" s="3">
        <f>'[1]TCE - ANEXO IV - Preencher'!F127</f>
        <v>9470258000126</v>
      </c>
      <c r="E118" s="5" t="str">
        <f>'[1]TCE - ANEXO IV - Preencher'!G127</f>
        <v>TECHNO SPACE COM PROD TECNOLOGICO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43969</v>
      </c>
      <c r="I118" s="6" t="str">
        <f>IF('[1]TCE - ANEXO IV - Preencher'!K127="","",'[1]TCE - ANEXO IV - Preencher'!K127)</f>
        <v>10/05/2023</v>
      </c>
      <c r="J118" s="5" t="str">
        <f>'[1]TCE - ANEXO IV - Preencher'!L127</f>
        <v>26230509470258000126550010000439691912348437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239.7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3.12 - Material Hospitalar</v>
      </c>
      <c r="D119" s="3">
        <f>'[1]TCE - ANEXO IV - Preencher'!F128</f>
        <v>8675394000190</v>
      </c>
      <c r="E119" s="5" t="str">
        <f>'[1]TCE - ANEXO IV - Preencher'!G128</f>
        <v>SAFE SUPORTE A VIDA COMERCIO INTERNACIONAL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44112</v>
      </c>
      <c r="I119" s="6" t="str">
        <f>IF('[1]TCE - ANEXO IV - Preencher'!K128="","",'[1]TCE - ANEXO IV - Preencher'!K128)</f>
        <v>02/05/2023</v>
      </c>
      <c r="J119" s="5" t="str">
        <f>'[1]TCE - ANEXO IV - Preencher'!L128</f>
        <v>26230508675394000190550010000441121699979162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859.5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3.12 - Material Hospitalar</v>
      </c>
      <c r="D120" s="3">
        <f>'[1]TCE - ANEXO IV - Preencher'!F129</f>
        <v>12891935000194</v>
      </c>
      <c r="E120" s="5" t="str">
        <f>'[1]TCE - ANEXO IV - Preencher'!G129</f>
        <v>REPRESENTA MAT CIR MED HOSPITALARES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52376</v>
      </c>
      <c r="I120" s="6" t="str">
        <f>IF('[1]TCE - ANEXO IV - Preencher'!K129="","",'[1]TCE - ANEXO IV - Preencher'!K129)</f>
        <v>28/04/2023</v>
      </c>
      <c r="J120" s="5" t="str">
        <f>'[1]TCE - ANEXO IV - Preencher'!L129</f>
        <v>26230412891935000194550010000523761000480098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5400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3.12 - Material Hospitalar</v>
      </c>
      <c r="D121" s="3">
        <f>'[1]TCE - ANEXO IV - Preencher'!F130</f>
        <v>3817043000152</v>
      </c>
      <c r="E121" s="5" t="str">
        <f>'[1]TCE - ANEXO IV - Preencher'!G130</f>
        <v>PHARMAPLUS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55802</v>
      </c>
      <c r="I121" s="6" t="str">
        <f>IF('[1]TCE - ANEXO IV - Preencher'!K130="","",'[1]TCE - ANEXO IV - Preencher'!K130)</f>
        <v>28/04/2023</v>
      </c>
      <c r="J121" s="5" t="str">
        <f>'[1]TCE - ANEXO IV - Preencher'!L130</f>
        <v>26230403817043000152550010000558021452417914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2441.56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3.12 - Material Hospitalar</v>
      </c>
      <c r="D122" s="3">
        <f>'[1]TCE - ANEXO IV - Preencher'!F131</f>
        <v>3817043000152</v>
      </c>
      <c r="E122" s="5" t="str">
        <f>'[1]TCE - ANEXO IV - Preencher'!G131</f>
        <v>PHARMAPLUS LTDA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55822</v>
      </c>
      <c r="I122" s="6" t="str">
        <f>IF('[1]TCE - ANEXO IV - Preencher'!K131="","",'[1]TCE - ANEXO IV - Preencher'!K131)</f>
        <v>28/04/2023</v>
      </c>
      <c r="J122" s="5" t="str">
        <f>'[1]TCE - ANEXO IV - Preencher'!L131</f>
        <v>26230403817043000152550010000558221411261580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504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3.12 - Material Hospitalar</v>
      </c>
      <c r="D123" s="3">
        <f>'[1]TCE - ANEXO IV - Preencher'!F132</f>
        <v>3817043000152</v>
      </c>
      <c r="E123" s="5" t="str">
        <f>'[1]TCE - ANEXO IV - Preencher'!G132</f>
        <v>PHARMAPLUS LTDA EPP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55928</v>
      </c>
      <c r="I123" s="6" t="str">
        <f>IF('[1]TCE - ANEXO IV - Preencher'!K132="","",'[1]TCE - ANEXO IV - Preencher'!K132)</f>
        <v>05/05/2023</v>
      </c>
      <c r="J123" s="5" t="str">
        <f>'[1]TCE - ANEXO IV - Preencher'!L132</f>
        <v>26230503817043000152550010000559281724324266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920.08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3.12 - Material Hospitalar</v>
      </c>
      <c r="D124" s="3">
        <f>'[1]TCE - ANEXO IV - Preencher'!F133</f>
        <v>7160019000225</v>
      </c>
      <c r="E124" s="5" t="str">
        <f>'[1]TCE - ANEXO IV - Preencher'!G133</f>
        <v>VITALE COMERCIO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5762</v>
      </c>
      <c r="I124" s="6" t="str">
        <f>IF('[1]TCE - ANEXO IV - Preencher'!K133="","",'[1]TCE - ANEXO IV - Preencher'!K133)</f>
        <v>26/05/2023</v>
      </c>
      <c r="J124" s="5" t="str">
        <f>'[1]TCE - ANEXO IV - Preencher'!L133</f>
        <v>26230507160019000225550010000057621890144141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1516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3.12 - Material Hospitalar</v>
      </c>
      <c r="D125" s="3">
        <f>'[1]TCE - ANEXO IV - Preencher'!F134</f>
        <v>33757248000150</v>
      </c>
      <c r="E125" s="5" t="str">
        <f>'[1]TCE - ANEXO IV - Preencher'!G134</f>
        <v>TALITA JOSE BATISTA DE OLIVEIRA 32873383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606</v>
      </c>
      <c r="I125" s="6" t="str">
        <f>IF('[1]TCE - ANEXO IV - Preencher'!K134="","",'[1]TCE - ANEXO IV - Preencher'!K134)</f>
        <v>10/05/2023</v>
      </c>
      <c r="J125" s="5" t="str">
        <f>'[1]TCE - ANEXO IV - Preencher'!L134</f>
        <v>35230533757248000150550010000006061535258931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1119.3499999999999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3.12 - Material Hospitalar</v>
      </c>
      <c r="D126" s="3">
        <f>'[1]TCE - ANEXO IV - Preencher'!F135</f>
        <v>43559107000187</v>
      </c>
      <c r="E126" s="5" t="str">
        <f>'[1]TCE - ANEXO IV - Preencher'!G135</f>
        <v>SARAH LIMA GUSMAO NERES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635</v>
      </c>
      <c r="I126" s="6" t="str">
        <f>IF('[1]TCE - ANEXO IV - Preencher'!K135="","",'[1]TCE - ANEXO IV - Preencher'!K135)</f>
        <v>03/05/2023</v>
      </c>
      <c r="J126" s="5" t="str">
        <f>'[1]TCE - ANEXO IV - Preencher'!L135</f>
        <v>26230543559107000187550010000006351125151403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2200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3.12 - Material Hospitalar</v>
      </c>
      <c r="D127" s="3">
        <f>'[1]TCE - ANEXO IV - Preencher'!F136</f>
        <v>43559107000187</v>
      </c>
      <c r="E127" s="5" t="str">
        <f>'[1]TCE - ANEXO IV - Preencher'!G136</f>
        <v>SARAH LIMA GUSMAO NERES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641</v>
      </c>
      <c r="I127" s="6" t="str">
        <f>IF('[1]TCE - ANEXO IV - Preencher'!K136="","",'[1]TCE - ANEXO IV - Preencher'!K136)</f>
        <v>04/05/2023</v>
      </c>
      <c r="J127" s="5" t="str">
        <f>'[1]TCE - ANEXO IV - Preencher'!L136</f>
        <v>26230543559107000187550010000006411867347209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2800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3.12 - Material Hospitalar</v>
      </c>
      <c r="D128" s="3">
        <f>'[1]TCE - ANEXO IV - Preencher'!F137</f>
        <v>4614288000145</v>
      </c>
      <c r="E128" s="5" t="str">
        <f>'[1]TCE - ANEXO IV - Preencher'!G137</f>
        <v>DISK LIFE COMERCIO DE PRODUTOS CIRURGICOS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6627</v>
      </c>
      <c r="I128" s="6" t="str">
        <f>IF('[1]TCE - ANEXO IV - Preencher'!K137="","",'[1]TCE - ANEXO IV - Preencher'!K137)</f>
        <v>04/05/2023</v>
      </c>
      <c r="J128" s="5" t="str">
        <f>'[1]TCE - ANEXO IV - Preencher'!L137</f>
        <v>26230504614288000145550010000066271877309973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9342.5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3.12 - Material Hospitalar</v>
      </c>
      <c r="D129" s="3">
        <f>'[1]TCE - ANEXO IV - Preencher'!F138</f>
        <v>4614288000145</v>
      </c>
      <c r="E129" s="5" t="str">
        <f>'[1]TCE - ANEXO IV - Preencher'!G138</f>
        <v>DISK LIFE COMERCIO DE PRODUTOS CIRURGICOS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6710</v>
      </c>
      <c r="I129" s="6" t="str">
        <f>IF('[1]TCE - ANEXO IV - Preencher'!K138="","",'[1]TCE - ANEXO IV - Preencher'!K138)</f>
        <v>17/05/2023</v>
      </c>
      <c r="J129" s="5" t="str">
        <f>'[1]TCE - ANEXO IV - Preencher'!L138</f>
        <v>26230504614288000145550010000067101179401910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2931.2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3.1 - Combustíveis e Lubrificantes Automotivos</v>
      </c>
      <c r="D130" s="3">
        <f>'[1]TCE - ANEXO IV - Preencher'!F139</f>
        <v>4938834000101</v>
      </c>
      <c r="E130" s="5" t="str">
        <f>'[1]TCE - ANEXO IV - Preencher'!G139</f>
        <v>MR PETROLEO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90931</v>
      </c>
      <c r="I130" s="6" t="str">
        <f>IF('[1]TCE - ANEXO IV - Preencher'!K139="","",'[1]TCE - ANEXO IV - Preencher'!K139)</f>
        <v>18/05/2023</v>
      </c>
      <c r="J130" s="5" t="str">
        <f>'[1]TCE - ANEXO IV - Preencher'!L139</f>
        <v>26230504938834000101650200000909311005246866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150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 xml:space="preserve">5.21 - Seguros em geral </v>
      </c>
      <c r="D131" s="3">
        <f>'[1]TCE - ANEXO IV - Preencher'!F140</f>
        <v>61198164000160</v>
      </c>
      <c r="E131" s="5" t="str">
        <f>'[1]TCE - ANEXO IV - Preencher'!G140</f>
        <v>PORTO SEGURO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X</v>
      </c>
      <c r="I131" s="6">
        <f>IF('[1]TCE - ANEXO IV - Preencher'!K140="","",'[1]TCE - ANEXO IV - Preencher'!K140)</f>
        <v>45077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1100.97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 xml:space="preserve">5.21 - Seguros em geral </v>
      </c>
      <c r="D132" s="3">
        <f>'[1]TCE - ANEXO IV - Preencher'!F141</f>
        <v>61198164000160</v>
      </c>
      <c r="E132" s="5" t="str">
        <f>'[1]TCE - ANEXO IV - Preencher'!G141</f>
        <v>PORTO SEGURO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X</v>
      </c>
      <c r="I132" s="6">
        <f>IF('[1]TCE - ANEXO IV - Preencher'!K141="","",'[1]TCE - ANEXO IV - Preencher'!K141)</f>
        <v>45077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322.89999999999998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 xml:space="preserve">5.25 - Serviços Bancários </v>
      </c>
      <c r="D133" s="3">
        <f>'[1]TCE - ANEXO IV - Preencher'!F142</f>
        <v>60746948215585</v>
      </c>
      <c r="E133" s="5" t="str">
        <f>'[1]TCE - ANEXO IV - Preencher'!G142</f>
        <v>BANCO BRADESCO AS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X</v>
      </c>
      <c r="I133" s="6">
        <f>IF('[1]TCE - ANEXO IV - Preencher'!K142="","",'[1]TCE - ANEXO IV - Preencher'!K142)</f>
        <v>45077</v>
      </c>
      <c r="J133" s="5" t="str">
        <f>'[1]TCE - ANEXO IV - Preencher'!L142</f>
        <v>X</v>
      </c>
      <c r="K133" s="5" t="str">
        <f>IF(F133="B",LEFT('[1]TCE - ANEXO IV - Preencher'!M142,2),IF(F133="S",LEFT('[1]TCE - ANEXO IV - Preencher'!M142,7),IF('[1]TCE - ANEXO IV - Preencher'!H142="","")))</f>
        <v>2613701</v>
      </c>
      <c r="L133" s="7">
        <f>'[1]TCE - ANEXO IV - Preencher'!N142</f>
        <v>382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 xml:space="preserve">5.25 - Serviços Bancários </v>
      </c>
      <c r="D134" s="3">
        <f>'[1]TCE - ANEXO IV - Preencher'!F143</f>
        <v>60746948215585</v>
      </c>
      <c r="E134" s="5" t="str">
        <f>'[1]TCE - ANEXO IV - Preencher'!G143</f>
        <v>BANCO BRADESCO AS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X</v>
      </c>
      <c r="I134" s="6">
        <f>IF('[1]TCE - ANEXO IV - Preencher'!K143="","",'[1]TCE - ANEXO IV - Preencher'!K143)</f>
        <v>45077</v>
      </c>
      <c r="J134" s="5" t="str">
        <f>'[1]TCE - ANEXO IV - Preencher'!L143</f>
        <v>X</v>
      </c>
      <c r="K134" s="5" t="str">
        <f>IF(F134="B",LEFT('[1]TCE - ANEXO IV - Preencher'!M143,2),IF(F134="S",LEFT('[1]TCE - ANEXO IV - Preencher'!M143,7),IF('[1]TCE - ANEXO IV - Preencher'!H143="","")))</f>
        <v>2613701</v>
      </c>
      <c r="L134" s="7">
        <f>'[1]TCE - ANEXO IV - Preencher'!N143</f>
        <v>144.49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5.18 - Teledonia Fixa</v>
      </c>
      <c r="D135" s="3">
        <f>'[1]TCE - ANEXO IV - Preencher'!F144</f>
        <v>3423730000193</v>
      </c>
      <c r="E135" s="5" t="str">
        <f>'[1]TCE - ANEXO IV - Preencher'!G144</f>
        <v>SMART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426827192</v>
      </c>
      <c r="I135" s="6">
        <f>IF('[1]TCE - ANEXO IV - Preencher'!K144="","",'[1]TCE - ANEXO IV - Preencher'!K144)</f>
        <v>45089</v>
      </c>
      <c r="J135" s="5" t="str">
        <f>'[1]TCE - ANEXO IV - Preencher'!L144</f>
        <v>X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1517.37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5.13 - Água e Esgoto</v>
      </c>
      <c r="D136" s="3">
        <f>'[1]TCE - ANEXO IV - Preencher'!F145</f>
        <v>9769035000164</v>
      </c>
      <c r="E136" s="5" t="str">
        <f>'[1]TCE - ANEXO IV - Preencher'!G145</f>
        <v>COMPESA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052023</v>
      </c>
      <c r="I136" s="6">
        <f>IF('[1]TCE - ANEXO IV - Preencher'!K145="","",'[1]TCE - ANEXO IV - Preencher'!K145)</f>
        <v>45068</v>
      </c>
      <c r="J136" s="5" t="str">
        <f>'[1]TCE - ANEXO IV - Preencher'!L145</f>
        <v>X</v>
      </c>
      <c r="K136" s="5" t="str">
        <f>IF(F136="B",LEFT('[1]TCE - ANEXO IV - Preencher'!M145,2),IF(F136="S",LEFT('[1]TCE - ANEXO IV - Preencher'!M145,7),IF('[1]TCE - ANEXO IV - Preencher'!H145="","")))</f>
        <v>2613701</v>
      </c>
      <c r="L136" s="7">
        <f>'[1]TCE - ANEXO IV - Preencher'!N145</f>
        <v>4475.79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5.12 - Energia Elétrica</v>
      </c>
      <c r="D137" s="3">
        <f>'[1]TCE - ANEXO IV - Preencher'!F146</f>
        <v>10835932000108</v>
      </c>
      <c r="E137" s="5" t="str">
        <f>'[1]TCE - ANEXO IV - Preencher'!G146</f>
        <v>CELPE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259803832</v>
      </c>
      <c r="I137" s="6">
        <f>IF('[1]TCE - ANEXO IV - Preencher'!K146="","",'[1]TCE - ANEXO IV - Preencher'!K146)</f>
        <v>45078</v>
      </c>
      <c r="J137" s="5" t="str">
        <f>'[1]TCE - ANEXO IV - Preencher'!L146</f>
        <v>26230610835932000108660002598038321047311200</v>
      </c>
      <c r="K137" s="5" t="str">
        <f>IF(F137="B",LEFT('[1]TCE - ANEXO IV - Preencher'!M146,2),IF(F137="S",LEFT('[1]TCE - ANEXO IV - Preencher'!M146,7),IF('[1]TCE - ANEXO IV - Preencher'!H146="","")))</f>
        <v>2613701</v>
      </c>
      <c r="L137" s="7">
        <f>'[1]TCE - ANEXO IV - Preencher'!N146</f>
        <v>16406.61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5.3 - Locação de Máquinas e Equipamentos</v>
      </c>
      <c r="D138" s="3">
        <f>'[1]TCE - ANEXO IV - Preencher'!F147</f>
        <v>26081685000131</v>
      </c>
      <c r="E138" s="5" t="str">
        <f>'[1]TCE - ANEXO IV - Preencher'!G147</f>
        <v>CG REFRIGERAÇÃO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9458</v>
      </c>
      <c r="I138" s="6">
        <f>IF('[1]TCE - ANEXO IV - Preencher'!K147="","",'[1]TCE - ANEXO IV - Preencher'!K147)</f>
        <v>45078</v>
      </c>
      <c r="J138" s="5" t="str">
        <f>'[1]TCE - ANEXO IV - Preencher'!L147</f>
        <v>X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1900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5.3 - Locação de Máquinas e Equipamentos</v>
      </c>
      <c r="D139" s="3">
        <f>'[1]TCE - ANEXO IV - Preencher'!F148</f>
        <v>10279299000119</v>
      </c>
      <c r="E139" s="5" t="str">
        <f>'[1]TCE - ANEXO IV - Preencher'!G148</f>
        <v>RGRAPH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06530</v>
      </c>
      <c r="I139" s="6">
        <f>IF('[1]TCE - ANEXO IV - Preencher'!K148="","",'[1]TCE - ANEXO IV - Preencher'!K148)</f>
        <v>45085</v>
      </c>
      <c r="J139" s="5" t="str">
        <f>'[1]TCE - ANEXO IV - Preencher'!L148</f>
        <v>X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2884.52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5.3 - Locação de Máquinas e Equipamentos</v>
      </c>
      <c r="D140" s="3">
        <f>'[1]TCE - ANEXO IV - Preencher'!F149</f>
        <v>14543772000184</v>
      </c>
      <c r="E140" s="5" t="str">
        <f>'[1]TCE - ANEXO IV - Preencher'!G149</f>
        <v>BRAVO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9188</v>
      </c>
      <c r="I140" s="6">
        <f>IF('[1]TCE - ANEXO IV - Preencher'!K149="","",'[1]TCE - ANEXO IV - Preencher'!K149)</f>
        <v>45078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3000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5.3 - Locação de Máquinas e Equipamentos</v>
      </c>
      <c r="D141" s="3">
        <f>'[1]TCE - ANEXO IV - Preencher'!F150</f>
        <v>42287193000153</v>
      </c>
      <c r="E141" s="5" t="str">
        <f>'[1]TCE - ANEXO IV - Preencher'!G150</f>
        <v>COLORTEL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1841</v>
      </c>
      <c r="I141" s="6">
        <f>IF('[1]TCE - ANEXO IV - Preencher'!K150="","",'[1]TCE - ANEXO IV - Preencher'!K150)</f>
        <v>45084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3304557</v>
      </c>
      <c r="L141" s="7">
        <f>'[1]TCE - ANEXO IV - Preencher'!N150</f>
        <v>255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5.3 - Locação de Máquinas e Equipamentos</v>
      </c>
      <c r="D142" s="3">
        <f>'[1]TCE - ANEXO IV - Preencher'!F151</f>
        <v>24801362000140</v>
      </c>
      <c r="E142" s="5" t="str">
        <f>'[1]TCE - ANEXO IV - Preencher'!G151</f>
        <v>AMD TECNOLOGIA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000380</v>
      </c>
      <c r="I142" s="6">
        <f>IF('[1]TCE - ANEXO IV - Preencher'!K151="","",'[1]TCE - ANEXO IV - Preencher'!K151)</f>
        <v>45078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5125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5.1 - Locação de Equipamentos Médicos-Hospitalares</v>
      </c>
      <c r="D143" s="3">
        <f>'[1]TCE - ANEXO IV - Preencher'!F152</f>
        <v>24380578002041</v>
      </c>
      <c r="E143" s="5" t="str">
        <f>'[1]TCE - ANEXO IV - Preencher'!G152</f>
        <v>WHITE MARTINS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0092364636</v>
      </c>
      <c r="I143" s="6">
        <f>IF('[1]TCE - ANEXO IV - Preencher'!K152="","",'[1]TCE - ANEXO IV - Preencher'!K152)</f>
        <v>45057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754.38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5.99 - Outros Serviços de Terceiros Pessoa Jurídica</v>
      </c>
      <c r="D144" s="3">
        <f>'[1]TCE - ANEXO IV - Preencher'!F153</f>
        <v>10473437000104</v>
      </c>
      <c r="E144" s="5" t="str">
        <f>'[1]TCE - ANEXO IV - Preencher'!G153</f>
        <v>FOTO BELEZA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00023736</v>
      </c>
      <c r="I144" s="6">
        <f>IF('[1]TCE - ANEXO IV - Preencher'!K153="","",'[1]TCE - ANEXO IV - Preencher'!K153)</f>
        <v>45048</v>
      </c>
      <c r="J144" s="5" t="str">
        <f>'[1]TCE - ANEXO IV - Preencher'!L153</f>
        <v>RXEFAEH1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200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46560147000137</v>
      </c>
      <c r="E145" s="5" t="str">
        <f>'[1]TCE - ANEXO IV - Preencher'!G154</f>
        <v>MEDICALMED ATIVIDADES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000000604</v>
      </c>
      <c r="I145" s="6">
        <f>IF('[1]TCE - ANEXO IV - Preencher'!K154="","",'[1]TCE - ANEXO IV - Preencher'!K154)</f>
        <v>45086</v>
      </c>
      <c r="J145" s="5" t="str">
        <f>'[1]TCE - ANEXO IV - Preencher'!L154</f>
        <v>OENT06906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13700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42342582000134</v>
      </c>
      <c r="E146" s="5" t="str">
        <f>'[1]TCE - ANEXO IV - Preencher'!G155</f>
        <v>MEDSAUDE4U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00000049</v>
      </c>
      <c r="I146" s="6">
        <f>IF('[1]TCE - ANEXO IV - Preencher'!K155="","",'[1]TCE - ANEXO IV - Preencher'!K155)</f>
        <v>45089</v>
      </c>
      <c r="J146" s="5" t="str">
        <f>'[1]TCE - ANEXO IV - Preencher'!L155</f>
        <v>U9QCXCLK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18750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43644880000141</v>
      </c>
      <c r="E147" s="5" t="str">
        <f>'[1]TCE - ANEXO IV - Preencher'!G156</f>
        <v>PORTALMED ATIVIDADES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000000312</v>
      </c>
      <c r="I147" s="6">
        <f>IF('[1]TCE - ANEXO IV - Preencher'!K156="","",'[1]TCE - ANEXO IV - Preencher'!K156)</f>
        <v>45089</v>
      </c>
      <c r="J147" s="5" t="str">
        <f>'[1]TCE - ANEXO IV - Preencher'!L156</f>
        <v>RIOJ63476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13050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45637249000140</v>
      </c>
      <c r="E148" s="5" t="str">
        <f>'[1]TCE - ANEXO IV - Preencher'!G157</f>
        <v>STARMED ATIVIDADES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00000253</v>
      </c>
      <c r="I148" s="6">
        <f>IF('[1]TCE - ANEXO IV - Preencher'!K157="","",'[1]TCE - ANEXO IV - Preencher'!K157)</f>
        <v>45089</v>
      </c>
      <c r="J148" s="5" t="str">
        <f>'[1]TCE - ANEXO IV - Preencher'!L157</f>
        <v>GZKYJLUE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30750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26332878000118</v>
      </c>
      <c r="E149" s="5" t="str">
        <f>'[1]TCE - ANEXO IV - Preencher'!G158</f>
        <v xml:space="preserve">MEDICAL SERVICOS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4886</v>
      </c>
      <c r="I149" s="6">
        <f>IF('[1]TCE - ANEXO IV - Preencher'!K158="","",'[1]TCE - ANEXO IV - Preencher'!K158)</f>
        <v>45086</v>
      </c>
      <c r="J149" s="5" t="str">
        <f>'[1]TCE - ANEXO IV - Preencher'!L158</f>
        <v>63C08PUVD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5400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34958308000166</v>
      </c>
      <c r="E150" s="5" t="str">
        <f>'[1]TCE - ANEXO IV - Preencher'!G159</f>
        <v>SEMEAR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000000361</v>
      </c>
      <c r="I150" s="6">
        <f>IF('[1]TCE - ANEXO IV - Preencher'!K159="","",'[1]TCE - ANEXO IV - Preencher'!K159)</f>
        <v>45082</v>
      </c>
      <c r="J150" s="5" t="str">
        <f>'[1]TCE - ANEXO IV - Preencher'!L159</f>
        <v>KROI74086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2500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45735127000197</v>
      </c>
      <c r="E151" s="5" t="str">
        <f>'[1]TCE - ANEXO IV - Preencher'!G160</f>
        <v>GLOBALMED ATIVIDADES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000000413</v>
      </c>
      <c r="I151" s="6">
        <f>IF('[1]TCE - ANEXO IV - Preencher'!K160="","",'[1]TCE - ANEXO IV - Preencher'!K160)</f>
        <v>45089</v>
      </c>
      <c r="J151" s="5" t="str">
        <f>'[1]TCE - ANEXO IV - Preencher'!L160</f>
        <v>UWIU71314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20400</v>
      </c>
    </row>
    <row r="152" spans="1:12" s="8" customFormat="1" ht="19.5" customHeight="1" x14ac:dyDescent="0.2">
      <c r="A152" s="3">
        <f>IFERROR(VLOOKUP(B152,'[1]DADOS (OCULTAR)'!$Q$3:$S$135,3,0),"")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45018032000152</v>
      </c>
      <c r="E152" s="5" t="str">
        <f>'[1]TCE - ANEXO IV - Preencher'!G161</f>
        <v>VIVAMED ATIVIDADES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000000218</v>
      </c>
      <c r="I152" s="6">
        <f>IF('[1]TCE - ANEXO IV - Preencher'!K161="","",'[1]TCE - ANEXO IV - Preencher'!K161)</f>
        <v>45090</v>
      </c>
      <c r="J152" s="5" t="str">
        <f>'[1]TCE - ANEXO IV - Preencher'!L161</f>
        <v>FTJB87403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14350</v>
      </c>
    </row>
    <row r="153" spans="1:12" s="8" customFormat="1" ht="19.5" customHeight="1" x14ac:dyDescent="0.2">
      <c r="A153" s="3">
        <f>IFERROR(VLOOKUP(B153,'[1]DADOS (OCULTAR)'!$Q$3:$S$135,3,0),"")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43843356000108</v>
      </c>
      <c r="E153" s="5" t="str">
        <f>'[1]TCE - ANEXO IV - Preencher'!G162</f>
        <v>SAUDEMED ATIVIDADES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000002114</v>
      </c>
      <c r="I153" s="6">
        <f>IF('[1]TCE - ANEXO IV - Preencher'!K162="","",'[1]TCE - ANEXO IV - Preencher'!K162)</f>
        <v>45090</v>
      </c>
      <c r="J153" s="5" t="str">
        <f>'[1]TCE - ANEXO IV - Preencher'!L162</f>
        <v>UZIMO7129</v>
      </c>
      <c r="K153" s="5" t="str">
        <f>IF(F153="B",LEFT('[1]TCE - ANEXO IV - Preencher'!M162,2),IF(F153="S",LEFT('[1]TCE - ANEXO IV - Preencher'!M162,7),IF('[1]TCE - ANEXO IV - Preencher'!H162="","")))</f>
        <v>2609600</v>
      </c>
      <c r="L153" s="7">
        <f>'[1]TCE - ANEXO IV - Preencher'!N162</f>
        <v>147800</v>
      </c>
    </row>
    <row r="154" spans="1:12" s="8" customFormat="1" ht="19.5" customHeight="1" x14ac:dyDescent="0.2">
      <c r="A154" s="3">
        <f>IFERROR(VLOOKUP(B154,'[1]DADOS (OCULTAR)'!$Q$3:$S$135,3,0),"")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38823495000121</v>
      </c>
      <c r="E154" s="5" t="str">
        <f>'[1]TCE - ANEXO IV - Preencher'!G163</f>
        <v xml:space="preserve">CENTRALMED ATIVIDADES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00000259</v>
      </c>
      <c r="I154" s="6">
        <f>IF('[1]TCE - ANEXO IV - Preencher'!K163="","",'[1]TCE - ANEXO IV - Preencher'!K163)</f>
        <v>45091</v>
      </c>
      <c r="J154" s="5" t="str">
        <f>'[1]TCE - ANEXO IV - Preencher'!L163</f>
        <v>EG3UYX3R</v>
      </c>
      <c r="K154" s="5" t="str">
        <f>IF(F154="B",LEFT('[1]TCE - ANEXO IV - Preencher'!M163,2),IF(F154="S",LEFT('[1]TCE - ANEXO IV - Preencher'!M163,7),IF('[1]TCE - ANEXO IV - Preencher'!H163="","")))</f>
        <v>2609600</v>
      </c>
      <c r="L154" s="7">
        <f>'[1]TCE - ANEXO IV - Preencher'!N163</f>
        <v>1450</v>
      </c>
    </row>
    <row r="155" spans="1:12" s="8" customFormat="1" ht="19.5" customHeight="1" x14ac:dyDescent="0.2">
      <c r="A155" s="3">
        <f>IFERROR(VLOOKUP(B155,'[1]DADOS (OCULTAR)'!$Q$3:$S$135,3,0),"")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42921289000121</v>
      </c>
      <c r="E155" s="5" t="str">
        <f>'[1]TCE - ANEXO IV - Preencher'!G164</f>
        <v xml:space="preserve">LS RECIFE ASSISTENCIA MEDICA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00000240</v>
      </c>
      <c r="I155" s="6">
        <f>IF('[1]TCE - ANEXO IV - Preencher'!K164="","",'[1]TCE - ANEXO IV - Preencher'!K164)</f>
        <v>45089</v>
      </c>
      <c r="J155" s="5" t="str">
        <f>'[1]TCE - ANEXO IV - Preencher'!L164</f>
        <v>M6ZGBMMG</v>
      </c>
      <c r="K155" s="5" t="str">
        <f>IF(F155="B",LEFT('[1]TCE - ANEXO IV - Preencher'!M164,2),IF(F155="S",LEFT('[1]TCE - ANEXO IV - Preencher'!M164,7),IF('[1]TCE - ANEXO IV - Preencher'!H164="","")))</f>
        <v>2609600</v>
      </c>
      <c r="L155" s="7">
        <f>'[1]TCE - ANEXO IV - Preencher'!N164</f>
        <v>1450</v>
      </c>
    </row>
    <row r="156" spans="1:12" s="8" customFormat="1" ht="19.5" customHeight="1" x14ac:dyDescent="0.2">
      <c r="A156" s="3">
        <f>IFERROR(VLOOKUP(B156,'[1]DADOS (OCULTAR)'!$Q$3:$S$135,3,0),"")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4539279017374</v>
      </c>
      <c r="E156" s="5" t="str">
        <f>'[1]TCE - ANEXO IV - Preencher'!G165</f>
        <v>CIENTIFICALAB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00000202</v>
      </c>
      <c r="I156" s="6">
        <f>IF('[1]TCE - ANEXO IV - Preencher'!K165="","",'[1]TCE - ANEXO IV - Preencher'!K165)</f>
        <v>45077</v>
      </c>
      <c r="J156" s="5" t="str">
        <f>'[1]TCE - ANEXO IV - Preencher'!L165</f>
        <v>SH3XIWZX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15644.45</v>
      </c>
    </row>
    <row r="157" spans="1:12" s="8" customFormat="1" ht="19.5" customHeight="1" x14ac:dyDescent="0.2">
      <c r="A157" s="3">
        <f>IFERROR(VLOOKUP(B157,'[1]DADOS (OCULTAR)'!$Q$3:$S$135,3,0),"")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5.8 - Locação de Veículos Automotores</v>
      </c>
      <c r="D157" s="3">
        <f>'[1]TCE - ANEXO IV - Preencher'!F166</f>
        <v>8283066000148</v>
      </c>
      <c r="E157" s="5" t="str">
        <f>'[1]TCE - ANEXO IV - Preencher'!G166</f>
        <v>HOSPMEDIC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000117</v>
      </c>
      <c r="I157" s="6">
        <f>IF('[1]TCE - ANEXO IV - Preencher'!K166="","",'[1]TCE - ANEXO IV - Preencher'!K166)</f>
        <v>45058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2607752</v>
      </c>
      <c r="L157" s="7">
        <f>'[1]TCE - ANEXO IV - Preencher'!N166</f>
        <v>3600</v>
      </c>
    </row>
    <row r="158" spans="1:12" s="8" customFormat="1" ht="19.5" customHeight="1" x14ac:dyDescent="0.2">
      <c r="A158" s="3">
        <f>IFERROR(VLOOKUP(B158,'[1]DADOS (OCULTAR)'!$Q$3:$S$135,3,0),"")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5.8 - Locação de Veículos Automotores</v>
      </c>
      <c r="D158" s="3">
        <f>'[1]TCE - ANEXO IV - Preencher'!F167</f>
        <v>29932922000119</v>
      </c>
      <c r="E158" s="5" t="str">
        <f>'[1]TCE - ANEXO IV - Preencher'!G167</f>
        <v xml:space="preserve">MED LIFE 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606</v>
      </c>
      <c r="I158" s="6">
        <f>IF('[1]TCE - ANEXO IV - Preencher'!K167="","",'[1]TCE - ANEXO IV - Preencher'!K167)</f>
        <v>45078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9900</v>
      </c>
    </row>
    <row r="159" spans="1:12" s="8" customFormat="1" ht="19.5" customHeight="1" x14ac:dyDescent="0.2">
      <c r="A159" s="3">
        <f>IFERROR(VLOOKUP(B159,'[1]DADOS (OCULTAR)'!$Q$3:$S$135,3,0),"")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4.6 - Serviços de Profissionais de Saúde</v>
      </c>
      <c r="D159" s="3">
        <f>'[1]TCE - ANEXO IV - Preencher'!F168</f>
        <v>6628562441</v>
      </c>
      <c r="E159" s="5" t="str">
        <f>'[1]TCE - ANEXO IV - Preencher'!G168</f>
        <v xml:space="preserve">DANILO FERNANDES DE OLIVEIRA 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X</v>
      </c>
      <c r="I159" s="6">
        <f>IF('[1]TCE - ANEXO IV - Preencher'!K168="","",'[1]TCE - ANEXO IV - Preencher'!K168)</f>
        <v>45090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2613701</v>
      </c>
      <c r="L159" s="7">
        <f>'[1]TCE - ANEXO IV - Preencher'!N168</f>
        <v>1533.33</v>
      </c>
    </row>
    <row r="160" spans="1:12" s="8" customFormat="1" ht="19.5" customHeight="1" x14ac:dyDescent="0.2">
      <c r="A160" s="3">
        <f>IFERROR(VLOOKUP(B160,'[1]DADOS (OCULTAR)'!$Q$3:$S$135,3,0),"")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4.6 - Serviços de Profissionais de Saúde</v>
      </c>
      <c r="D160" s="3">
        <f>'[1]TCE - ANEXO IV - Preencher'!F169</f>
        <v>10812618467</v>
      </c>
      <c r="E160" s="5" t="str">
        <f>'[1]TCE - ANEXO IV - Preencher'!G169</f>
        <v>FRANCISCO JERONIMO DE ALMEIDA NETO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X</v>
      </c>
      <c r="I160" s="6">
        <f>IF('[1]TCE - ANEXO IV - Preencher'!K169="","",'[1]TCE - ANEXO IV - Preencher'!K169)</f>
        <v>45086</v>
      </c>
      <c r="J160" s="5" t="str">
        <f>'[1]TCE - ANEXO IV - Preencher'!L169</f>
        <v>X</v>
      </c>
      <c r="K160" s="5" t="str">
        <f>IF(F160="B",LEFT('[1]TCE - ANEXO IV - Preencher'!M169,2),IF(F160="S",LEFT('[1]TCE - ANEXO IV - Preencher'!M169,7),IF('[1]TCE - ANEXO IV - Preencher'!H169="","")))</f>
        <v>2613701</v>
      </c>
      <c r="L160" s="7">
        <f>'[1]TCE - ANEXO IV - Preencher'!N169</f>
        <v>1666.67</v>
      </c>
    </row>
    <row r="161" spans="1:12" s="8" customFormat="1" ht="19.5" customHeight="1" x14ac:dyDescent="0.2">
      <c r="A161" s="3">
        <f>IFERROR(VLOOKUP(B161,'[1]DADOS (OCULTAR)'!$Q$3:$S$135,3,0),"")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4.6 - Serviços de Profissionais de Saúde</v>
      </c>
      <c r="D161" s="3">
        <f>'[1]TCE - ANEXO IV - Preencher'!F170</f>
        <v>11343501474</v>
      </c>
      <c r="E161" s="5" t="str">
        <f>'[1]TCE - ANEXO IV - Preencher'!G170</f>
        <v>GUSTAVO HENRIQUE DOS SANTOS CALADO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X</v>
      </c>
      <c r="I161" s="6">
        <f>IF('[1]TCE - ANEXO IV - Preencher'!K170="","",'[1]TCE - ANEXO IV - Preencher'!K170)</f>
        <v>45086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2613701</v>
      </c>
      <c r="L161" s="7">
        <f>'[1]TCE - ANEXO IV - Preencher'!N170</f>
        <v>6666.68</v>
      </c>
    </row>
    <row r="162" spans="1:12" s="8" customFormat="1" ht="19.5" customHeight="1" x14ac:dyDescent="0.2">
      <c r="A162" s="3">
        <f>IFERROR(VLOOKUP(B162,'[1]DADOS (OCULTAR)'!$Q$3:$S$135,3,0),"")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4.6 - Serviços de Profissionais de Saúde</v>
      </c>
      <c r="D162" s="3">
        <f>'[1]TCE - ANEXO IV - Preencher'!F171</f>
        <v>8271117467</v>
      </c>
      <c r="E162" s="5" t="str">
        <f>'[1]TCE - ANEXO IV - Preencher'!G171</f>
        <v xml:space="preserve">KAIO HENRIQUE FARIAS SALES 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X</v>
      </c>
      <c r="I162" s="6">
        <f>IF('[1]TCE - ANEXO IV - Preencher'!K171="","",'[1]TCE - ANEXO IV - Preencher'!K171)</f>
        <v>45086</v>
      </c>
      <c r="J162" s="5" t="str">
        <f>'[1]TCE - ANEXO IV - Preencher'!L171</f>
        <v>X</v>
      </c>
      <c r="K162" s="5" t="str">
        <f>IF(F162="B",LEFT('[1]TCE - ANEXO IV - Preencher'!M171,2),IF(F162="S",LEFT('[1]TCE - ANEXO IV - Preencher'!M171,7),IF('[1]TCE - ANEXO IV - Preencher'!H171="","")))</f>
        <v>2613701</v>
      </c>
      <c r="L162" s="7">
        <f>'[1]TCE - ANEXO IV - Preencher'!N171</f>
        <v>11666.69</v>
      </c>
    </row>
    <row r="163" spans="1:12" s="8" customFormat="1" ht="19.5" customHeight="1" x14ac:dyDescent="0.2">
      <c r="A163" s="3">
        <f>IFERROR(VLOOKUP(B163,'[1]DADOS (OCULTAR)'!$Q$3:$S$135,3,0),"")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4.6 - Serviços de Profissionais de Saúde</v>
      </c>
      <c r="D163" s="3">
        <f>'[1]TCE - ANEXO IV - Preencher'!F172</f>
        <v>6984195454</v>
      </c>
      <c r="E163" s="5" t="str">
        <f>'[1]TCE - ANEXO IV - Preencher'!G172</f>
        <v xml:space="preserve">JULYANNA MAYZA DA SILVA 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X</v>
      </c>
      <c r="I163" s="6">
        <f>IF('[1]TCE - ANEXO IV - Preencher'!K172="","",'[1]TCE - ANEXO IV - Preencher'!K172)</f>
        <v>45086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2613701</v>
      </c>
      <c r="L163" s="7">
        <f>'[1]TCE - ANEXO IV - Preencher'!N172</f>
        <v>1666.67</v>
      </c>
    </row>
    <row r="164" spans="1:12" s="8" customFormat="1" ht="19.5" customHeight="1" x14ac:dyDescent="0.2">
      <c r="A164" s="3">
        <f>IFERROR(VLOOKUP(B164,'[1]DADOS (OCULTAR)'!$Q$3:$S$135,3,0),"")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4.6 - Serviços de Profissionais de Saúde</v>
      </c>
      <c r="D164" s="3">
        <f>'[1]TCE - ANEXO IV - Preencher'!F173</f>
        <v>11493473417</v>
      </c>
      <c r="E164" s="5" t="str">
        <f>'[1]TCE - ANEXO IV - Preencher'!G173</f>
        <v>LUCAS SALES CARNEIRO CAMPELO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X</v>
      </c>
      <c r="I164" s="6">
        <f>IF('[1]TCE - ANEXO IV - Preencher'!K173="","",'[1]TCE - ANEXO IV - Preencher'!K173)</f>
        <v>45086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2613701</v>
      </c>
      <c r="L164" s="7">
        <f>'[1]TCE - ANEXO IV - Preencher'!N173</f>
        <v>3333.34</v>
      </c>
    </row>
    <row r="165" spans="1:12" s="8" customFormat="1" ht="19.5" customHeight="1" x14ac:dyDescent="0.2">
      <c r="A165" s="3">
        <f>IFERROR(VLOOKUP(B165,'[1]DADOS (OCULTAR)'!$Q$3:$S$135,3,0),"")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>4.6 - Serviços de Profissionais de Saúde</v>
      </c>
      <c r="D165" s="3">
        <f>'[1]TCE - ANEXO IV - Preencher'!F174</f>
        <v>10260201405</v>
      </c>
      <c r="E165" s="5" t="str">
        <f>'[1]TCE - ANEXO IV - Preencher'!G174</f>
        <v>GILSON JEFERSON MOURA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X</v>
      </c>
      <c r="I165" s="6">
        <f>IF('[1]TCE - ANEXO IV - Preencher'!K174="","",'[1]TCE - ANEXO IV - Preencher'!K174)</f>
        <v>45086</v>
      </c>
      <c r="J165" s="5" t="str">
        <f>'[1]TCE - ANEXO IV - Preencher'!L174</f>
        <v>X</v>
      </c>
      <c r="K165" s="5" t="str">
        <f>IF(F165="B",LEFT('[1]TCE - ANEXO IV - Preencher'!M174,2),IF(F165="S",LEFT('[1]TCE - ANEXO IV - Preencher'!M174,7),IF('[1]TCE - ANEXO IV - Preencher'!H174="","")))</f>
        <v>2613701</v>
      </c>
      <c r="L165" s="7">
        <f>'[1]TCE - ANEXO IV - Preencher'!N174</f>
        <v>1533.33</v>
      </c>
    </row>
    <row r="166" spans="1:12" s="8" customFormat="1" ht="19.5" customHeight="1" x14ac:dyDescent="0.2">
      <c r="A166" s="3">
        <f>IFERROR(VLOOKUP(B166,'[1]DADOS (OCULTAR)'!$Q$3:$S$135,3,0),"")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>4.6 - Serviços de Profissionais de Saúde</v>
      </c>
      <c r="D166" s="3">
        <f>'[1]TCE - ANEXO IV - Preencher'!F175</f>
        <v>44002178846</v>
      </c>
      <c r="E166" s="5" t="str">
        <f>'[1]TCE - ANEXO IV - Preencher'!G175</f>
        <v xml:space="preserve">RAFAEL AHVENER 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X</v>
      </c>
      <c r="I166" s="6">
        <f>IF('[1]TCE - ANEXO IV - Preencher'!K175="","",'[1]TCE - ANEXO IV - Preencher'!K175)</f>
        <v>45086</v>
      </c>
      <c r="J166" s="5" t="str">
        <f>'[1]TCE - ANEXO IV - Preencher'!L175</f>
        <v>X</v>
      </c>
      <c r="K166" s="5" t="str">
        <f>IF(F166="B",LEFT('[1]TCE - ANEXO IV - Preencher'!M175,2),IF(F166="S",LEFT('[1]TCE - ANEXO IV - Preencher'!M175,7),IF('[1]TCE - ANEXO IV - Preencher'!H175="","")))</f>
        <v>2613701</v>
      </c>
      <c r="L166" s="7">
        <f>'[1]TCE - ANEXO IV - Preencher'!N175</f>
        <v>1533.33</v>
      </c>
    </row>
    <row r="167" spans="1:12" s="8" customFormat="1" ht="19.5" customHeight="1" x14ac:dyDescent="0.2">
      <c r="A167" s="3">
        <f>IFERROR(VLOOKUP(B167,'[1]DADOS (OCULTAR)'!$Q$3:$S$135,3,0),"")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>4.6 - Serviços de Profissionais de Saúde</v>
      </c>
      <c r="D167" s="3">
        <f>'[1]TCE - ANEXO IV - Preencher'!F176</f>
        <v>11384282483</v>
      </c>
      <c r="E167" s="5" t="str">
        <f>'[1]TCE - ANEXO IV - Preencher'!G176</f>
        <v xml:space="preserve">PHABLO FERNANDES JOSE 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X</v>
      </c>
      <c r="I167" s="6">
        <f>IF('[1]TCE - ANEXO IV - Preencher'!K176="","",'[1]TCE - ANEXO IV - Preencher'!K176)</f>
        <v>45086</v>
      </c>
      <c r="J167" s="5" t="str">
        <f>'[1]TCE - ANEXO IV - Preencher'!L176</f>
        <v>X</v>
      </c>
      <c r="K167" s="5" t="str">
        <f>IF(F167="B",LEFT('[1]TCE - ANEXO IV - Preencher'!M176,2),IF(F167="S",LEFT('[1]TCE - ANEXO IV - Preencher'!M176,7),IF('[1]TCE - ANEXO IV - Preencher'!H176="","")))</f>
        <v>2613701</v>
      </c>
      <c r="L167" s="7">
        <f>'[1]TCE - ANEXO IV - Preencher'!N176</f>
        <v>1666.67</v>
      </c>
    </row>
    <row r="168" spans="1:12" s="8" customFormat="1" ht="19.5" customHeight="1" x14ac:dyDescent="0.2">
      <c r="A168" s="3">
        <f>IFERROR(VLOOKUP(B168,'[1]DADOS (OCULTAR)'!$Q$3:$S$135,3,0),"")</f>
        <v>9039744000607</v>
      </c>
      <c r="B168" s="4" t="str">
        <f>'[1]TCE - ANEXO IV - Preencher'!C177</f>
        <v>UPA SÃO LOURENÇO DA MATA - C.G 006/2022</v>
      </c>
      <c r="C168" s="4" t="str">
        <f>'[1]TCE - ANEXO IV - Preencher'!E177</f>
        <v>4.6 - Serviços de Profissionais de Saúde</v>
      </c>
      <c r="D168" s="3">
        <f>'[1]TCE - ANEXO IV - Preencher'!F177</f>
        <v>12525390458</v>
      </c>
      <c r="E168" s="5" t="str">
        <f>'[1]TCE - ANEXO IV - Preencher'!G177</f>
        <v>PAULO HENRIQUE VASQUEZ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X</v>
      </c>
      <c r="I168" s="6">
        <f>IF('[1]TCE - ANEXO IV - Preencher'!K177="","",'[1]TCE - ANEXO IV - Preencher'!K177)</f>
        <v>45086</v>
      </c>
      <c r="J168" s="5" t="str">
        <f>'[1]TCE - ANEXO IV - Preencher'!L177</f>
        <v>X</v>
      </c>
      <c r="K168" s="5" t="str">
        <f>IF(F168="B",LEFT('[1]TCE - ANEXO IV - Preencher'!M177,2),IF(F168="S",LEFT('[1]TCE - ANEXO IV - Preencher'!M177,7),IF('[1]TCE - ANEXO IV - Preencher'!H177="","")))</f>
        <v>2613701</v>
      </c>
      <c r="L168" s="7">
        <f>'[1]TCE - ANEXO IV - Preencher'!N177</f>
        <v>3200</v>
      </c>
    </row>
    <row r="169" spans="1:12" s="8" customFormat="1" ht="19.5" customHeight="1" x14ac:dyDescent="0.2">
      <c r="A169" s="3">
        <f>IFERROR(VLOOKUP(B169,'[1]DADOS (OCULTAR)'!$Q$3:$S$135,3,0),"")</f>
        <v>9039744000607</v>
      </c>
      <c r="B169" s="4" t="str">
        <f>'[1]TCE - ANEXO IV - Preencher'!C178</f>
        <v>UPA SÃO LOURENÇO DA MATA - C.G 006/2022</v>
      </c>
      <c r="C169" s="4" t="str">
        <f>'[1]TCE - ANEXO IV - Preencher'!E178</f>
        <v>4.6 - Serviços de Profissionais de Saúde</v>
      </c>
      <c r="D169" s="3">
        <f>'[1]TCE - ANEXO IV - Preencher'!F178</f>
        <v>7436633490</v>
      </c>
      <c r="E169" s="5" t="str">
        <f>'[1]TCE - ANEXO IV - Preencher'!G178</f>
        <v>ALBERTO JOSE DE OLIVEIRA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X</v>
      </c>
      <c r="I169" s="6">
        <f>IF('[1]TCE - ANEXO IV - Preencher'!K178="","",'[1]TCE - ANEXO IV - Preencher'!K178)</f>
        <v>45086</v>
      </c>
      <c r="J169" s="5" t="str">
        <f>'[1]TCE - ANEXO IV - Preencher'!L178</f>
        <v>X</v>
      </c>
      <c r="K169" s="5" t="str">
        <f>IF(F169="B",LEFT('[1]TCE - ANEXO IV - Preencher'!M178,2),IF(F169="S",LEFT('[1]TCE - ANEXO IV - Preencher'!M178,7),IF('[1]TCE - ANEXO IV - Preencher'!H178="","")))</f>
        <v>2613701</v>
      </c>
      <c r="L169" s="7">
        <f>'[1]TCE - ANEXO IV - Preencher'!N178</f>
        <v>1533.33</v>
      </c>
    </row>
    <row r="170" spans="1:12" s="8" customFormat="1" ht="19.5" customHeight="1" x14ac:dyDescent="0.2">
      <c r="A170" s="3">
        <f>IFERROR(VLOOKUP(B170,'[1]DADOS (OCULTAR)'!$Q$3:$S$135,3,0),"")</f>
        <v>9039744000607</v>
      </c>
      <c r="B170" s="4" t="str">
        <f>'[1]TCE - ANEXO IV - Preencher'!C179</f>
        <v>UPA SÃO LOURENÇO DA MATA - C.G 006/2022</v>
      </c>
      <c r="C170" s="4" t="str">
        <f>'[1]TCE - ANEXO IV - Preencher'!E179</f>
        <v>4.6 - Serviços de Profissionais de Saúde</v>
      </c>
      <c r="D170" s="3">
        <f>'[1]TCE - ANEXO IV - Preencher'!F179</f>
        <v>10913177474</v>
      </c>
      <c r="E170" s="5" t="str">
        <f>'[1]TCE - ANEXO IV - Preencher'!G179</f>
        <v>PHAMELLA CHALEGRE FEITOSA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X</v>
      </c>
      <c r="I170" s="6">
        <f>IF('[1]TCE - ANEXO IV - Preencher'!K179="","",'[1]TCE - ANEXO IV - Preencher'!K179)</f>
        <v>45086</v>
      </c>
      <c r="J170" s="5" t="str">
        <f>'[1]TCE - ANEXO IV - Preencher'!L179</f>
        <v>X</v>
      </c>
      <c r="K170" s="5" t="str">
        <f>IF(F170="B",LEFT('[1]TCE - ANEXO IV - Preencher'!M179,2),IF(F170="S",LEFT('[1]TCE - ANEXO IV - Preencher'!M179,7),IF('[1]TCE - ANEXO IV - Preencher'!H179="","")))</f>
        <v>2613701</v>
      </c>
      <c r="L170" s="7">
        <f>'[1]TCE - ANEXO IV - Preencher'!N179</f>
        <v>515.63</v>
      </c>
    </row>
    <row r="171" spans="1:12" s="8" customFormat="1" ht="19.5" customHeight="1" x14ac:dyDescent="0.2">
      <c r="A171" s="3">
        <f>IFERROR(VLOOKUP(B171,'[1]DADOS (OCULTAR)'!$Q$3:$S$135,3,0),"")</f>
        <v>9039744000607</v>
      </c>
      <c r="B171" s="4" t="str">
        <f>'[1]TCE - ANEXO IV - Preencher'!C180</f>
        <v>UPA SÃO LOURENÇO DA MATA - C.G 006/2022</v>
      </c>
      <c r="C171" s="4" t="str">
        <f>'[1]TCE - ANEXO IV - Preencher'!E180</f>
        <v>5.15 - Serviços Domésticos</v>
      </c>
      <c r="D171" s="3">
        <f>'[1]TCE - ANEXO IV - Preencher'!F180</f>
        <v>6272575004803</v>
      </c>
      <c r="E171" s="5" t="str">
        <f>'[1]TCE - ANEXO IV - Preencher'!G180</f>
        <v>LAVEBRAS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000005369</v>
      </c>
      <c r="I171" s="6">
        <f>IF('[1]TCE - ANEXO IV - Preencher'!K180="","",'[1]TCE - ANEXO IV - Preencher'!K180)</f>
        <v>45076</v>
      </c>
      <c r="J171" s="5" t="str">
        <f>'[1]TCE - ANEXO IV - Preencher'!L180</f>
        <v>FPMB94371</v>
      </c>
      <c r="K171" s="5" t="str">
        <f>IF(F171="B",LEFT('[1]TCE - ANEXO IV - Preencher'!M180,2),IF(F171="S",LEFT('[1]TCE - ANEXO IV - Preencher'!M180,7),IF('[1]TCE - ANEXO IV - Preencher'!H180="","")))</f>
        <v>2610707</v>
      </c>
      <c r="L171" s="7">
        <f>'[1]TCE - ANEXO IV - Preencher'!N180</f>
        <v>2918.18</v>
      </c>
    </row>
    <row r="172" spans="1:12" s="8" customFormat="1" ht="19.5" customHeight="1" x14ac:dyDescent="0.2">
      <c r="A172" s="3">
        <f>IFERROR(VLOOKUP(B172,'[1]DADOS (OCULTAR)'!$Q$3:$S$135,3,0),"")</f>
        <v>9039744000607</v>
      </c>
      <c r="B172" s="4" t="str">
        <f>'[1]TCE - ANEXO IV - Preencher'!C181</f>
        <v>UPA SÃO LOURENÇO DA MATA - C.G 006/2022</v>
      </c>
      <c r="C172" s="4" t="str">
        <f>'[1]TCE - ANEXO IV - Preencher'!E181</f>
        <v>5.10 - Detetização/Tratamento de Resíduos e Afins</v>
      </c>
      <c r="D172" s="3">
        <f>'[1]TCE - ANEXO IV - Preencher'!F181</f>
        <v>11863530000180</v>
      </c>
      <c r="E172" s="5" t="str">
        <f>'[1]TCE - ANEXO IV - Preencher'!G181</f>
        <v xml:space="preserve">BRASCON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00153677</v>
      </c>
      <c r="I172" s="6">
        <f>IF('[1]TCE - ANEXO IV - Preencher'!K181="","",'[1]TCE - ANEXO IV - Preencher'!K181)</f>
        <v>45078</v>
      </c>
      <c r="J172" s="5" t="str">
        <f>'[1]TCE - ANEXO IV - Preencher'!L181</f>
        <v>6RPHRRSD8</v>
      </c>
      <c r="K172" s="5" t="str">
        <f>IF(F172="B",LEFT('[1]TCE - ANEXO IV - Preencher'!M181,2),IF(F172="S",LEFT('[1]TCE - ANEXO IV - Preencher'!M181,7),IF('[1]TCE - ANEXO IV - Preencher'!H181="","")))</f>
        <v>2611309</v>
      </c>
      <c r="L172" s="7">
        <f>'[1]TCE - ANEXO IV - Preencher'!N181</f>
        <v>1230.25</v>
      </c>
    </row>
    <row r="173" spans="1:12" s="8" customFormat="1" ht="19.5" customHeight="1" x14ac:dyDescent="0.2">
      <c r="A173" s="3">
        <f>IFERROR(VLOOKUP(B173,'[1]DADOS (OCULTAR)'!$Q$3:$S$135,3,0),"")</f>
        <v>9039744000607</v>
      </c>
      <c r="B173" s="4" t="str">
        <f>'[1]TCE - ANEXO IV - Preencher'!C182</f>
        <v>UPA SÃO LOURENÇO DA MATA - C.G 006/2022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53113791000122</v>
      </c>
      <c r="E173" s="5" t="str">
        <f>'[1]TCE - ANEXO IV - Preencher'!G182</f>
        <v xml:space="preserve">TOTVS S 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03556885</v>
      </c>
      <c r="I173" s="6">
        <f>IF('[1]TCE - ANEXO IV - Preencher'!K182="","",'[1]TCE - ANEXO IV - Preencher'!K182)</f>
        <v>45061</v>
      </c>
      <c r="J173" s="5" t="str">
        <f>'[1]TCE - ANEXO IV - Preencher'!L182</f>
        <v>JQIS4WNR</v>
      </c>
      <c r="K173" s="5" t="str">
        <f>IF(F173="B",LEFT('[1]TCE - ANEXO IV - Preencher'!M182,2),IF(F173="S",LEFT('[1]TCE - ANEXO IV - Preencher'!M182,7),IF('[1]TCE - ANEXO IV - Preencher'!H182="","")))</f>
        <v>3550308</v>
      </c>
      <c r="L173" s="7">
        <f>'[1]TCE - ANEXO IV - Preencher'!N182</f>
        <v>962.09</v>
      </c>
    </row>
    <row r="174" spans="1:12" s="8" customFormat="1" ht="19.5" customHeight="1" x14ac:dyDescent="0.2">
      <c r="A174" s="3">
        <f>IFERROR(VLOOKUP(B174,'[1]DADOS (OCULTAR)'!$Q$3:$S$135,3,0),"")</f>
        <v>9039744000607</v>
      </c>
      <c r="B174" s="4" t="str">
        <f>'[1]TCE - ANEXO IV - Preencher'!C183</f>
        <v>UPA SÃO LOURENÇO DA MATA - C.G 006/2022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53113791000122</v>
      </c>
      <c r="E174" s="5" t="str">
        <f>'[1]TCE - ANEXO IV - Preencher'!G183</f>
        <v xml:space="preserve">TOTVS S 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03558736</v>
      </c>
      <c r="I174" s="6">
        <f>IF('[1]TCE - ANEXO IV - Preencher'!K183="","",'[1]TCE - ANEXO IV - Preencher'!K183)</f>
        <v>45064</v>
      </c>
      <c r="J174" s="5" t="str">
        <f>'[1]TCE - ANEXO IV - Preencher'!L183</f>
        <v>J9EVTVBF</v>
      </c>
      <c r="K174" s="5" t="str">
        <f>IF(F174="B",LEFT('[1]TCE - ANEXO IV - Preencher'!M183,2),IF(F174="S",LEFT('[1]TCE - ANEXO IV - Preencher'!M183,7),IF('[1]TCE - ANEXO IV - Preencher'!H183="","")))</f>
        <v>3550308</v>
      </c>
      <c r="L174" s="7">
        <f>'[1]TCE - ANEXO IV - Preencher'!N183</f>
        <v>441.34</v>
      </c>
    </row>
    <row r="175" spans="1:12" s="8" customFormat="1" ht="19.5" customHeight="1" x14ac:dyDescent="0.2">
      <c r="A175" s="3">
        <f>IFERROR(VLOOKUP(B175,'[1]DADOS (OCULTAR)'!$Q$3:$S$135,3,0),"")</f>
        <v>9039744000607</v>
      </c>
      <c r="B175" s="4" t="str">
        <f>'[1]TCE - ANEXO IV - Preencher'!C184</f>
        <v>UPA SÃO LOURENÇO DA MATA - C.G 006/2022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53113791000122</v>
      </c>
      <c r="E175" s="5" t="str">
        <f>'[1]TCE - ANEXO IV - Preencher'!G184</f>
        <v xml:space="preserve">TOTVS S 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03547890</v>
      </c>
      <c r="I175" s="6">
        <f>IF('[1]TCE - ANEXO IV - Preencher'!K184="","",'[1]TCE - ANEXO IV - Preencher'!K184)</f>
        <v>45056</v>
      </c>
      <c r="J175" s="5" t="str">
        <f>'[1]TCE - ANEXO IV - Preencher'!L184</f>
        <v>BBBNSVKR</v>
      </c>
      <c r="K175" s="5" t="str">
        <f>IF(F175="B",LEFT('[1]TCE - ANEXO IV - Preencher'!M184,2),IF(F175="S",LEFT('[1]TCE - ANEXO IV - Preencher'!M184,7),IF('[1]TCE - ANEXO IV - Preencher'!H184="","")))</f>
        <v>3550308</v>
      </c>
      <c r="L175" s="7">
        <f>'[1]TCE - ANEXO IV - Preencher'!N184</f>
        <v>489.08</v>
      </c>
    </row>
    <row r="176" spans="1:12" s="8" customFormat="1" ht="19.5" customHeight="1" x14ac:dyDescent="0.2">
      <c r="A176" s="3">
        <f>IFERROR(VLOOKUP(B176,'[1]DADOS (OCULTAR)'!$Q$3:$S$135,3,0),"")</f>
        <v>9039744000607</v>
      </c>
      <c r="B176" s="4" t="str">
        <f>'[1]TCE - ANEXO IV - Preencher'!C185</f>
        <v>UPA SÃO LOURENÇO DA MATA - C.G 006/2022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9236362000150</v>
      </c>
      <c r="E176" s="5" t="str">
        <f>'[1]TCE - ANEXO IV - Preencher'!G185</f>
        <v>SELECTY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8155</v>
      </c>
      <c r="I176" s="6">
        <f>IF('[1]TCE - ANEXO IV - Preencher'!K185="","",'[1]TCE - ANEXO IV - Preencher'!K185)</f>
        <v>45078</v>
      </c>
      <c r="J176" s="5" t="str">
        <f>'[1]TCE - ANEXO IV - Preencher'!L185</f>
        <v>DJ5XF10V</v>
      </c>
      <c r="K176" s="5" t="str">
        <f>IF(F176="B",LEFT('[1]TCE - ANEXO IV - Preencher'!M185,2),IF(F176="S",LEFT('[1]TCE - ANEXO IV - Preencher'!M185,7),IF('[1]TCE - ANEXO IV - Preencher'!H185="","")))</f>
        <v>4106902</v>
      </c>
      <c r="L176" s="7">
        <f>'[1]TCE - ANEXO IV - Preencher'!N185</f>
        <v>76</v>
      </c>
    </row>
    <row r="177" spans="1:12" s="8" customFormat="1" ht="19.5" customHeight="1" x14ac:dyDescent="0.2">
      <c r="A177" s="3">
        <f>IFERROR(VLOOKUP(B177,'[1]DADOS (OCULTAR)'!$Q$3:$S$135,3,0),"")</f>
        <v>9039744000607</v>
      </c>
      <c r="B177" s="4" t="str">
        <f>'[1]TCE - ANEXO IV - Preencher'!C186</f>
        <v>UPA SÃO LOURENÇO DA MATA - C.G 006/2022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5401067000151</v>
      </c>
      <c r="E177" s="5" t="str">
        <f>'[1]TCE - ANEXO IV - Preencher'!G186</f>
        <v>TEIKO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28615</v>
      </c>
      <c r="I177" s="6">
        <f>IF('[1]TCE - ANEXO IV - Preencher'!K186="","",'[1]TCE - ANEXO IV - Preencher'!K186)</f>
        <v>45049</v>
      </c>
      <c r="J177" s="5" t="str">
        <f>'[1]TCE - ANEXO IV - Preencher'!L186</f>
        <v>E6E5643B5</v>
      </c>
      <c r="K177" s="5" t="str">
        <f>IF(F177="B",LEFT('[1]TCE - ANEXO IV - Preencher'!M186,2),IF(F177="S",LEFT('[1]TCE - ANEXO IV - Preencher'!M186,7),IF('[1]TCE - ANEXO IV - Preencher'!H186="","")))</f>
        <v>4202404</v>
      </c>
      <c r="L177" s="7">
        <f>'[1]TCE - ANEXO IV - Preencher'!N186</f>
        <v>3315</v>
      </c>
    </row>
    <row r="178" spans="1:12" s="8" customFormat="1" ht="19.5" customHeight="1" x14ac:dyDescent="0.2">
      <c r="A178" s="3">
        <f>IFERROR(VLOOKUP(B178,'[1]DADOS (OCULTAR)'!$Q$3:$S$135,3,0),"")</f>
        <v>9039744000607</v>
      </c>
      <c r="B178" s="4" t="str">
        <f>'[1]TCE - ANEXO IV - Preencher'!C187</f>
        <v>UPA SÃO LOURENÇO DA MATA - C.G 006/2022</v>
      </c>
      <c r="C178" s="4" t="str">
        <f>'[1]TCE - ANEXO IV - Preencher'!E187</f>
        <v>5.99 - Outros Serviços de Terceiros Pessoa Jurídica</v>
      </c>
      <c r="D178" s="3">
        <f>'[1]TCE - ANEXO IV - Preencher'!F187</f>
        <v>35521046000130</v>
      </c>
      <c r="E178" s="5" t="str">
        <f>'[1]TCE - ANEXO IV - Preencher'!G187</f>
        <v>TGI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00023016</v>
      </c>
      <c r="I178" s="6">
        <f>IF('[1]TCE - ANEXO IV - Preencher'!K187="","",'[1]TCE - ANEXO IV - Preencher'!K187)</f>
        <v>45049</v>
      </c>
      <c r="J178" s="5" t="str">
        <f>'[1]TCE - ANEXO IV - Preencher'!L187</f>
        <v>PXGKLHHX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3600</v>
      </c>
    </row>
    <row r="179" spans="1:12" s="8" customFormat="1" ht="19.5" customHeight="1" x14ac:dyDescent="0.2">
      <c r="A179" s="3">
        <f>IFERROR(VLOOKUP(B179,'[1]DADOS (OCULTAR)'!$Q$3:$S$135,3,0),"")</f>
        <v>9039744000607</v>
      </c>
      <c r="B179" s="4" t="str">
        <f>'[1]TCE - ANEXO IV - Preencher'!C188</f>
        <v>UPA SÃO LOURENÇO DA MATA - C.G 006/2022</v>
      </c>
      <c r="C179" s="4" t="str">
        <f>'[1]TCE - ANEXO IV - Preencher'!E188</f>
        <v>5.99 - Outros Serviços de Terceiros Pessoa Jurídica</v>
      </c>
      <c r="D179" s="3">
        <f>'[1]TCE - ANEXO IV - Preencher'!F188</f>
        <v>58921792000117</v>
      </c>
      <c r="E179" s="5" t="str">
        <f>'[1]TCE - ANEXO IV - Preencher'!G188</f>
        <v>PLANISA PLANEJAMENTO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00030028</v>
      </c>
      <c r="I179" s="6">
        <f>IF('[1]TCE - ANEXO IV - Preencher'!K188="","",'[1]TCE - ANEXO IV - Preencher'!K188)</f>
        <v>45050</v>
      </c>
      <c r="J179" s="5" t="str">
        <f>'[1]TCE - ANEXO IV - Preencher'!L188</f>
        <v>TN3SKJ5J</v>
      </c>
      <c r="K179" s="5" t="str">
        <f>IF(F179="B",LEFT('[1]TCE - ANEXO IV - Preencher'!M188,2),IF(F179="S",LEFT('[1]TCE - ANEXO IV - Preencher'!M188,7),IF('[1]TCE - ANEXO IV - Preencher'!H188="","")))</f>
        <v>3550308</v>
      </c>
      <c r="L179" s="7">
        <f>'[1]TCE - ANEXO IV - Preencher'!N188</f>
        <v>3890</v>
      </c>
    </row>
    <row r="180" spans="1:12" s="8" customFormat="1" ht="19.5" customHeight="1" x14ac:dyDescent="0.2">
      <c r="A180" s="3">
        <f>IFERROR(VLOOKUP(B180,'[1]DADOS (OCULTAR)'!$Q$3:$S$135,3,0),"")</f>
        <v>9039744000607</v>
      </c>
      <c r="B180" s="4" t="str">
        <f>'[1]TCE - ANEXO IV - Preencher'!C189</f>
        <v>UPA SÃO LOURENÇO DA MATA - C.G 006/2022</v>
      </c>
      <c r="C180" s="4" t="str">
        <f>'[1]TCE - ANEXO IV - Preencher'!E189</f>
        <v>5.2 - Serviços Técnicos Profissionais</v>
      </c>
      <c r="D180" s="3">
        <f>'[1]TCE - ANEXO IV - Preencher'!F189</f>
        <v>2512303000119</v>
      </c>
      <c r="E180" s="5" t="str">
        <f>'[1]TCE - ANEXO IV - Preencher'!G189</f>
        <v>NOROES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00006439</v>
      </c>
      <c r="I180" s="6">
        <f>IF('[1]TCE - ANEXO IV - Preencher'!K189="","",'[1]TCE - ANEXO IV - Preencher'!K189)</f>
        <v>45049</v>
      </c>
      <c r="J180" s="5" t="str">
        <f>'[1]TCE - ANEXO IV - Preencher'!L189</f>
        <v>KW3PPKFQ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2629.04</v>
      </c>
    </row>
    <row r="181" spans="1:12" s="8" customFormat="1" ht="19.5" customHeight="1" x14ac:dyDescent="0.2">
      <c r="A181" s="3">
        <f>IFERROR(VLOOKUP(B181,'[1]DADOS (OCULTAR)'!$Q$3:$S$135,3,0),"")</f>
        <v>9039744000607</v>
      </c>
      <c r="B181" s="4" t="str">
        <f>'[1]TCE - ANEXO IV - Preencher'!C190</f>
        <v>UPA SÃO LOURENÇO DA MATA - C.G 006/2022</v>
      </c>
      <c r="C181" s="4" t="str">
        <f>'[1]TCE - ANEXO IV - Preencher'!E190</f>
        <v>5.2 - Serviços Técnicos Profissionais</v>
      </c>
      <c r="D181" s="3">
        <f>'[1]TCE - ANEXO IV - Preencher'!F190</f>
        <v>2512303000119</v>
      </c>
      <c r="E181" s="5" t="str">
        <f>'[1]TCE - ANEXO IV - Preencher'!G190</f>
        <v>NOROES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00006438</v>
      </c>
      <c r="I181" s="6">
        <f>IF('[1]TCE - ANEXO IV - Preencher'!K190="","",'[1]TCE - ANEXO IV - Preencher'!K190)</f>
        <v>45049</v>
      </c>
      <c r="J181" s="5" t="str">
        <f>'[1]TCE - ANEXO IV - Preencher'!L190</f>
        <v>LZCJSYJ5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1681.5</v>
      </c>
    </row>
    <row r="182" spans="1:12" s="8" customFormat="1" ht="19.5" customHeight="1" x14ac:dyDescent="0.2">
      <c r="A182" s="3">
        <f>IFERROR(VLOOKUP(B182,'[1]DADOS (OCULTAR)'!$Q$3:$S$135,3,0),"")</f>
        <v>9039744000607</v>
      </c>
      <c r="B182" s="4" t="str">
        <f>'[1]TCE - ANEXO IV - Preencher'!C191</f>
        <v>UPA SÃO LOURENÇO DA MATA - C.G 006/2022</v>
      </c>
      <c r="C182" s="4" t="str">
        <f>'[1]TCE - ANEXO IV - Preencher'!E191</f>
        <v>5.10 - Detetização/Tratamento de Resíduos e Afins</v>
      </c>
      <c r="D182" s="3">
        <f>'[1]TCE - ANEXO IV - Preencher'!F191</f>
        <v>10333266000100</v>
      </c>
      <c r="E182" s="5" t="str">
        <f>'[1]TCE - ANEXO IV - Preencher'!G191</f>
        <v>CARLOS ANTONIO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00010248</v>
      </c>
      <c r="I182" s="6">
        <f>IF('[1]TCE - ANEXO IV - Preencher'!K191="","",'[1]TCE - ANEXO IV - Preencher'!K191)</f>
        <v>45076</v>
      </c>
      <c r="J182" s="5" t="str">
        <f>'[1]TCE - ANEXO IV - Preencher'!L191</f>
        <v>IHRZJHX5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130</v>
      </c>
    </row>
    <row r="183" spans="1:12" s="8" customFormat="1" ht="19.5" customHeight="1" x14ac:dyDescent="0.2">
      <c r="A183" s="3">
        <f>IFERROR(VLOOKUP(B183,'[1]DADOS (OCULTAR)'!$Q$3:$S$135,3,0),"")</f>
        <v>9039744000607</v>
      </c>
      <c r="B183" s="4" t="str">
        <f>'[1]TCE - ANEXO IV - Preencher'!C192</f>
        <v>UPA SÃO LOURENÇO DA MATA - C.G 006/2022</v>
      </c>
      <c r="C183" s="4" t="str">
        <f>'[1]TCE - ANEXO IV - Preencher'!E192</f>
        <v>5.23 - Limpeza e Conservação</v>
      </c>
      <c r="D183" s="3">
        <f>'[1]TCE - ANEXO IV - Preencher'!F192</f>
        <v>10229013000190</v>
      </c>
      <c r="E183" s="5" t="str">
        <f>'[1]TCE - ANEXO IV - Preencher'!G192</f>
        <v>INTERCLEAN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00000894</v>
      </c>
      <c r="I183" s="6">
        <f>IF('[1]TCE - ANEXO IV - Preencher'!K192="","",'[1]TCE - ANEXO IV - Preencher'!K192)</f>
        <v>45078</v>
      </c>
      <c r="J183" s="5" t="str">
        <f>'[1]TCE - ANEXO IV - Preencher'!L192</f>
        <v>XU9SNMZK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47137.32</v>
      </c>
    </row>
    <row r="184" spans="1:12" s="8" customFormat="1" ht="19.5" customHeight="1" x14ac:dyDescent="0.2">
      <c r="A184" s="3">
        <f>IFERROR(VLOOKUP(B184,'[1]DADOS (OCULTAR)'!$Q$3:$S$135,3,0),"")</f>
        <v>9039744000607</v>
      </c>
      <c r="B184" s="4" t="str">
        <f>'[1]TCE - ANEXO IV - Preencher'!C193</f>
        <v>UPA SÃO LOURENÇO DA MATA - C.G 006/2022</v>
      </c>
      <c r="C184" s="4" t="str">
        <f>'[1]TCE - ANEXO IV - Preencher'!E193</f>
        <v>5.99 - Outros Serviços de Terceiros Pessoa Jurídica</v>
      </c>
      <c r="D184" s="3">
        <f>'[1]TCE - ANEXO IV - Preencher'!F193</f>
        <v>19786063000143</v>
      </c>
      <c r="E184" s="5" t="str">
        <f>'[1]TCE - ANEXO IV - Preencher'!G193</f>
        <v>MARINHO E CASTRO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00005322</v>
      </c>
      <c r="I184" s="6">
        <f>IF('[1]TCE - ANEXO IV - Preencher'!K193="","",'[1]TCE - ANEXO IV - Preencher'!K193)</f>
        <v>45064</v>
      </c>
      <c r="J184" s="5" t="str">
        <f>'[1]TCE - ANEXO IV - Preencher'!L193</f>
        <v>AWTDUMUG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4305</v>
      </c>
    </row>
    <row r="185" spans="1:12" s="8" customFormat="1" ht="19.5" customHeight="1" x14ac:dyDescent="0.2">
      <c r="A185" s="3">
        <f>IFERROR(VLOOKUP(B185,'[1]DADOS (OCULTAR)'!$Q$3:$S$135,3,0),"")</f>
        <v>9039744000607</v>
      </c>
      <c r="B185" s="4" t="str">
        <f>'[1]TCE - ANEXO IV - Preencher'!C194</f>
        <v>UPA SÃO LOURENÇO DA MATA - C.G 006/2022</v>
      </c>
      <c r="C185" s="4" t="str">
        <f>'[1]TCE - ANEXO IV - Preencher'!E194</f>
        <v>5.99 - Outros Serviços de Terceiros Pessoa Jurídica</v>
      </c>
      <c r="D185" s="3">
        <f>'[1]TCE - ANEXO IV - Preencher'!F194</f>
        <v>10816775000274</v>
      </c>
      <c r="E185" s="5" t="str">
        <f>'[1]TCE - ANEXO IV - Preencher'!G194</f>
        <v>INSPETORIA SALESIANA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00017499</v>
      </c>
      <c r="I185" s="6">
        <f>IF('[1]TCE - ANEXO IV - Preencher'!K194="","",'[1]TCE - ANEXO IV - Preencher'!K194)</f>
        <v>45062</v>
      </c>
      <c r="J185" s="5" t="str">
        <f>'[1]TCE - ANEXO IV - Preencher'!L194</f>
        <v>BQUIEXYI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210</v>
      </c>
    </row>
    <row r="186" spans="1:12" s="8" customFormat="1" ht="19.5" customHeight="1" x14ac:dyDescent="0.2">
      <c r="A186" s="3">
        <f>IFERROR(VLOOKUP(B186,'[1]DADOS (OCULTAR)'!$Q$3:$S$135,3,0),"")</f>
        <v>9039744000607</v>
      </c>
      <c r="B186" s="4" t="str">
        <f>'[1]TCE - ANEXO IV - Preencher'!C195</f>
        <v>UPA SÃO LOURENÇO DA MATA - C.G 006/2022</v>
      </c>
      <c r="C186" s="4" t="str">
        <f>'[1]TCE - ANEXO IV - Preencher'!E195</f>
        <v>5.99 - Outros Serviços de Terceiros Pessoa Jurídica</v>
      </c>
      <c r="D186" s="3">
        <f>'[1]TCE - ANEXO IV - Preencher'!F195</f>
        <v>13409775000329</v>
      </c>
      <c r="E186" s="5" t="str">
        <f>'[1]TCE - ANEXO IV - Preencher'!G195</f>
        <v>LINUS LOG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000002195</v>
      </c>
      <c r="I186" s="6">
        <f>IF('[1]TCE - ANEXO IV - Preencher'!K195="","",'[1]TCE - ANEXO IV - Preencher'!K195)</f>
        <v>45084</v>
      </c>
      <c r="J186" s="5" t="str">
        <f>'[1]TCE - ANEXO IV - Preencher'!L195</f>
        <v>IBRC78951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1661.63</v>
      </c>
    </row>
    <row r="187" spans="1:12" s="8" customFormat="1" ht="19.5" customHeight="1" x14ac:dyDescent="0.2">
      <c r="A187" s="3">
        <f>IFERROR(VLOOKUP(B187,'[1]DADOS (OCULTAR)'!$Q$3:$S$135,3,0),"")</f>
        <v>9039744000607</v>
      </c>
      <c r="B187" s="4" t="str">
        <f>'[1]TCE - ANEXO IV - Preencher'!C196</f>
        <v>UPA SÃO LOURENÇO DA MATA - C.G 006/2022</v>
      </c>
      <c r="C187" s="4" t="str">
        <f>'[1]TCE - ANEXO IV - Preencher'!E196</f>
        <v>5.99 - Outros Serviços de Terceiros Pessoa Jurídica</v>
      </c>
      <c r="D187" s="3">
        <f>'[1]TCE - ANEXO IV - Preencher'!F196</f>
        <v>1699696000159</v>
      </c>
      <c r="E187" s="5" t="str">
        <f>'[1]TCE - ANEXO IV - Preencher'!G196</f>
        <v>QUALIAGUA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00064552</v>
      </c>
      <c r="I187" s="6">
        <f>IF('[1]TCE - ANEXO IV - Preencher'!K196="","",'[1]TCE - ANEXO IV - Preencher'!K196)</f>
        <v>45078</v>
      </c>
      <c r="J187" s="5" t="str">
        <f>'[1]TCE - ANEXO IV - Preencher'!L196</f>
        <v>1JVQXYFH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178</v>
      </c>
    </row>
    <row r="188" spans="1:12" s="8" customFormat="1" ht="19.5" customHeight="1" x14ac:dyDescent="0.2">
      <c r="A188" s="3">
        <f>IFERROR(VLOOKUP(B188,'[1]DADOS (OCULTAR)'!$Q$3:$S$135,3,0),"")</f>
        <v>9039744000607</v>
      </c>
      <c r="B188" s="4" t="str">
        <f>'[1]TCE - ANEXO IV - Preencher'!C197</f>
        <v>UPA SÃO LOURENÇO DA MATA - C.G 006/2022</v>
      </c>
      <c r="C188" s="4" t="str">
        <f>'[1]TCE - ANEXO IV - Preencher'!E197</f>
        <v>5.99 - Outros Serviços de Terceiros Pessoa Jurídica</v>
      </c>
      <c r="D188" s="3">
        <f>'[1]TCE - ANEXO IV - Preencher'!F197</f>
        <v>24306209000146</v>
      </c>
      <c r="E188" s="5" t="str">
        <f>'[1]TCE - ANEXO IV - Preencher'!G197</f>
        <v>GESTAMB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00000945</v>
      </c>
      <c r="I188" s="6">
        <f>IF('[1]TCE - ANEXO IV - Preencher'!K197="","",'[1]TCE - ANEXO IV - Preencher'!K197)</f>
        <v>45082</v>
      </c>
      <c r="J188" s="5" t="str">
        <f>'[1]TCE - ANEXO IV - Preencher'!L197</f>
        <v>XQKTNPCJ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2312.1999999999998</v>
      </c>
    </row>
    <row r="189" spans="1:12" s="8" customFormat="1" ht="19.5" customHeight="1" x14ac:dyDescent="0.2">
      <c r="A189" s="3">
        <f>IFERROR(VLOOKUP(B189,'[1]DADOS (OCULTAR)'!$Q$3:$S$135,3,0),"")</f>
        <v>9039744000607</v>
      </c>
      <c r="B189" s="4" t="str">
        <f>'[1]TCE - ANEXO IV - Preencher'!C198</f>
        <v>UPA SÃO LOURENÇO DA MATA - C.G 006/2022</v>
      </c>
      <c r="C189" s="4" t="str">
        <f>'[1]TCE - ANEXO IV - Preencher'!E198</f>
        <v>5.99 - Outros Serviços de Terceiros Pessoa Jurídica</v>
      </c>
      <c r="D189" s="3">
        <f>'[1]TCE - ANEXO IV - Preencher'!F198</f>
        <v>21794062000192</v>
      </c>
      <c r="E189" s="5" t="str">
        <f>'[1]TCE - ANEXO IV - Preencher'!G198</f>
        <v>ASOS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000000632</v>
      </c>
      <c r="I189" s="6">
        <f>IF('[1]TCE - ANEXO IV - Preencher'!K198="","",'[1]TCE - ANEXO IV - Preencher'!K198)</f>
        <v>45079</v>
      </c>
      <c r="J189" s="5" t="str">
        <f>'[1]TCE - ANEXO IV - Preencher'!L198</f>
        <v>SIDL21959</v>
      </c>
      <c r="K189" s="5" t="str">
        <f>IF(F189="B",LEFT('[1]TCE - ANEXO IV - Preencher'!M198,2),IF(F189="S",LEFT('[1]TCE - ANEXO IV - Preencher'!M198,7),IF('[1]TCE - ANEXO IV - Preencher'!H198="","")))</f>
        <v>2607901</v>
      </c>
      <c r="L189" s="7">
        <f>'[1]TCE - ANEXO IV - Preencher'!N198</f>
        <v>3500</v>
      </c>
    </row>
    <row r="190" spans="1:12" s="8" customFormat="1" ht="19.5" customHeight="1" x14ac:dyDescent="0.2">
      <c r="A190" s="3">
        <f>IFERROR(VLOOKUP(B190,'[1]DADOS (OCULTAR)'!$Q$3:$S$135,3,0),"")</f>
        <v>9039744000607</v>
      </c>
      <c r="B190" s="4" t="str">
        <f>'[1]TCE - ANEXO IV - Preencher'!C199</f>
        <v>UPA SÃO LOURENÇO DA MATA - C.G 006/2022</v>
      </c>
      <c r="C190" s="4" t="str">
        <f>'[1]TCE - ANEXO IV - Preencher'!E199</f>
        <v>5.5 - Reparo e Manutenção de Máquinas e Equipamentos</v>
      </c>
      <c r="D190" s="3">
        <f>'[1]TCE - ANEXO IV - Preencher'!F199</f>
        <v>7146768000117</v>
      </c>
      <c r="E190" s="5" t="str">
        <f>'[1]TCE - ANEXO IV - Preencher'!G199</f>
        <v>SERV IMAGEM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000005328</v>
      </c>
      <c r="I190" s="6">
        <f>IF('[1]TCE - ANEXO IV - Preencher'!K199="","",'[1]TCE - ANEXO IV - Preencher'!K199)</f>
        <v>45077</v>
      </c>
      <c r="J190" s="5" t="str">
        <f>'[1]TCE - ANEXO IV - Preencher'!L199</f>
        <v>SENI05374</v>
      </c>
      <c r="K190" s="5" t="str">
        <f>IF(F190="B",LEFT('[1]TCE - ANEXO IV - Preencher'!M199,2),IF(F190="S",LEFT('[1]TCE - ANEXO IV - Preencher'!M199,7),IF('[1]TCE - ANEXO IV - Preencher'!H199="","")))</f>
        <v>2607901</v>
      </c>
      <c r="L190" s="7">
        <f>'[1]TCE - ANEXO IV - Preencher'!N199</f>
        <v>2059</v>
      </c>
    </row>
    <row r="191" spans="1:12" s="8" customFormat="1" ht="19.5" customHeight="1" x14ac:dyDescent="0.2">
      <c r="A191" s="3">
        <f>IFERROR(VLOOKUP(B191,'[1]DADOS (OCULTAR)'!$Q$3:$S$135,3,0),"")</f>
        <v>9039744000607</v>
      </c>
      <c r="B191" s="4" t="str">
        <f>'[1]TCE - ANEXO IV - Preencher'!C200</f>
        <v>UPA SÃO LOURENÇO DA MATA - C.G 006/2022</v>
      </c>
      <c r="C191" s="4" t="str">
        <f>'[1]TCE - ANEXO IV - Preencher'!E200</f>
        <v>5.5 - Reparo e Manutenção de Máquinas e Equipamentos</v>
      </c>
      <c r="D191" s="3">
        <f>'[1]TCE - ANEXO IV - Preencher'!F200</f>
        <v>1141468000169</v>
      </c>
      <c r="E191" s="5" t="str">
        <f>'[1]TCE - ANEXO IV - Preencher'!G200</f>
        <v>MEDCALL COMERCIO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00003663</v>
      </c>
      <c r="I191" s="6">
        <f>IF('[1]TCE - ANEXO IV - Preencher'!K200="","",'[1]TCE - ANEXO IV - Preencher'!K200)</f>
        <v>45089</v>
      </c>
      <c r="J191" s="5" t="str">
        <f>'[1]TCE - ANEXO IV - Preencher'!L200</f>
        <v>BUJEDQXW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392.6</v>
      </c>
    </row>
    <row r="192" spans="1:12" s="8" customFormat="1" ht="19.5" customHeight="1" x14ac:dyDescent="0.2">
      <c r="A192" s="3">
        <f>IFERROR(VLOOKUP(B192,'[1]DADOS (OCULTAR)'!$Q$3:$S$135,3,0),"")</f>
        <v>9039744000607</v>
      </c>
      <c r="B192" s="4" t="str">
        <f>'[1]TCE - ANEXO IV - Preencher'!C201</f>
        <v>UPA SÃO LOURENÇO DA MATA - C.G 006/2022</v>
      </c>
      <c r="C192" s="4" t="str">
        <f>'[1]TCE - ANEXO IV - Preencher'!E201</f>
        <v>5.5 - Reparo e Manutenção de Máquinas e Equipamentos</v>
      </c>
      <c r="D192" s="3">
        <f>'[1]TCE - ANEXO IV - Preencher'!F201</f>
        <v>24380578002041</v>
      </c>
      <c r="E192" s="5" t="str">
        <f>'[1]TCE - ANEXO IV - Preencher'!G201</f>
        <v>WHITE MARTINS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14803</v>
      </c>
      <c r="I192" s="6">
        <f>IF('[1]TCE - ANEXO IV - Preencher'!K201="","",'[1]TCE - ANEXO IV - Preencher'!K201)</f>
        <v>45050</v>
      </c>
      <c r="J192" s="5" t="str">
        <f>'[1]TCE - ANEXO IV - Preencher'!L201</f>
        <v>CHLI26373</v>
      </c>
      <c r="K192" s="5" t="str">
        <f>IF(F192="B",LEFT('[1]TCE - ANEXO IV - Preencher'!M201,2),IF(F192="S",LEFT('[1]TCE - ANEXO IV - Preencher'!M201,7),IF('[1]TCE - ANEXO IV - Preencher'!H201="","")))</f>
        <v>2607901</v>
      </c>
      <c r="L192" s="7">
        <f>'[1]TCE - ANEXO IV - Preencher'!N201</f>
        <v>566.09</v>
      </c>
    </row>
    <row r="193" spans="1:12" s="8" customFormat="1" ht="19.5" customHeight="1" x14ac:dyDescent="0.2">
      <c r="A193" s="3">
        <f>IFERROR(VLOOKUP(B193,'[1]DADOS (OCULTAR)'!$Q$3:$S$135,3,0),"")</f>
        <v>9039744000607</v>
      </c>
      <c r="B193" s="4" t="str">
        <f>'[1]TCE - ANEXO IV - Preencher'!C202</f>
        <v>UPA SÃO LOURENÇO DA MATA - C.G 006/2022</v>
      </c>
      <c r="C193" s="4" t="str">
        <f>'[1]TCE - ANEXO IV - Preencher'!E202</f>
        <v>5.5 - Reparo e Manutenção de Máquinas e Equipamentos</v>
      </c>
      <c r="D193" s="3">
        <f>'[1]TCE - ANEXO IV - Preencher'!F202</f>
        <v>9014387000100</v>
      </c>
      <c r="E193" s="5" t="str">
        <f>'[1]TCE - ANEXO IV - Preencher'!G202</f>
        <v>COMPLETA SERVIÇOS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00001819</v>
      </c>
      <c r="I193" s="6">
        <f>IF('[1]TCE - ANEXO IV - Preencher'!K202="","",'[1]TCE - ANEXO IV - Preencher'!K202)</f>
        <v>45078</v>
      </c>
      <c r="J193" s="5" t="str">
        <f>'[1]TCE - ANEXO IV - Preencher'!L202</f>
        <v>D2SYJJBS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4165.13</v>
      </c>
    </row>
    <row r="194" spans="1:12" s="8" customFormat="1" ht="19.5" customHeight="1" x14ac:dyDescent="0.2">
      <c r="A194" s="3">
        <f>IFERROR(VLOOKUP(B194,'[1]DADOS (OCULTAR)'!$Q$3:$S$135,3,0),"")</f>
        <v>9039744000607</v>
      </c>
      <c r="B194" s="4" t="str">
        <f>'[1]TCE - ANEXO IV - Preencher'!C203</f>
        <v>UPA SÃO LOURENÇO DA MATA - C.G 006/2022</v>
      </c>
      <c r="C194" s="4" t="str">
        <f>'[1]TCE - ANEXO IV - Preencher'!E203</f>
        <v>5.5 - Reparo e Manutenção de Máquinas e Equipamentos</v>
      </c>
      <c r="D194" s="3">
        <f>'[1]TCE - ANEXO IV - Preencher'!F203</f>
        <v>11343756000150</v>
      </c>
      <c r="E194" s="5" t="str">
        <f>'[1]TCE - ANEXO IV - Preencher'!G203</f>
        <v>J L GRUPOS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000003693</v>
      </c>
      <c r="I194" s="6">
        <f>IF('[1]TCE - ANEXO IV - Preencher'!K203="","",'[1]TCE - ANEXO IV - Preencher'!K203)</f>
        <v>45078</v>
      </c>
      <c r="J194" s="5" t="str">
        <f>'[1]TCE - ANEXO IV - Preencher'!L203</f>
        <v>XRRB61752</v>
      </c>
      <c r="K194" s="5" t="str">
        <f>IF(F194="B",LEFT('[1]TCE - ANEXO IV - Preencher'!M203,2),IF(F194="S",LEFT('[1]TCE - ANEXO IV - Preencher'!M203,7),IF('[1]TCE - ANEXO IV - Preencher'!H203="","")))</f>
        <v>2603454</v>
      </c>
      <c r="L194" s="7">
        <f>'[1]TCE - ANEXO IV - Preencher'!N203</f>
        <v>250</v>
      </c>
    </row>
    <row r="195" spans="1:12" s="8" customFormat="1" ht="19.5" customHeight="1" x14ac:dyDescent="0.2">
      <c r="A195" s="3">
        <f>IFERROR(VLOOKUP(B195,'[1]DADOS (OCULTAR)'!$Q$3:$S$135,3,0),"")</f>
        <v>9039744000607</v>
      </c>
      <c r="B195" s="4" t="str">
        <f>'[1]TCE - ANEXO IV - Preencher'!C204</f>
        <v>UPA SÃO LOURENÇO DA MATA - C.G 006/2022</v>
      </c>
      <c r="C195" s="4" t="str">
        <f>'[1]TCE - ANEXO IV - Preencher'!E204</f>
        <v>5.5 - Reparo e Manutenção de Máquinas e Equipamentos</v>
      </c>
      <c r="D195" s="3">
        <f>'[1]TCE - ANEXO IV - Preencher'!F204</f>
        <v>8845988000100</v>
      </c>
      <c r="E195" s="5" t="str">
        <f>'[1]TCE - ANEXO IV - Preencher'!G204</f>
        <v>ACESSPLUS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00005887</v>
      </c>
      <c r="I195" s="6">
        <f>IF('[1]TCE - ANEXO IV - Preencher'!K204="","",'[1]TCE - ANEXO IV - Preencher'!K204)</f>
        <v>45078</v>
      </c>
      <c r="J195" s="5" t="str">
        <f>'[1]TCE - ANEXO IV - Preencher'!L204</f>
        <v>NTLKZDW1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424.02</v>
      </c>
    </row>
    <row r="196" spans="1:12" s="8" customFormat="1" ht="19.5" customHeight="1" x14ac:dyDescent="0.2">
      <c r="A196" s="3">
        <f>IFERROR(VLOOKUP(B196,'[1]DADOS (OCULTAR)'!$Q$3:$S$135,3,0),"")</f>
        <v>9039744000607</v>
      </c>
      <c r="B196" s="4" t="str">
        <f>'[1]TCE - ANEXO IV - Preencher'!C205</f>
        <v>UPA SÃO LOURENÇO DA MATA - C.G 006/2022</v>
      </c>
      <c r="C196" s="4" t="str">
        <f>'[1]TCE - ANEXO IV - Preencher'!E205</f>
        <v xml:space="preserve">5.7 - Reparo e Manutenção de Bens Movéis de Outras Naturezas </v>
      </c>
      <c r="D196" s="3">
        <f>'[1]TCE - ANEXO IV - Preencher'!F205</f>
        <v>17637793000157</v>
      </c>
      <c r="E196" s="5" t="str">
        <f>'[1]TCE - ANEXO IV - Preencher'!G205</f>
        <v xml:space="preserve">VALDEREZ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00003875</v>
      </c>
      <c r="I196" s="6">
        <f>IF('[1]TCE - ANEXO IV - Preencher'!K205="","",'[1]TCE - ANEXO IV - Preencher'!K205)</f>
        <v>45049</v>
      </c>
      <c r="J196" s="5" t="str">
        <f>'[1]TCE - ANEXO IV - Preencher'!L205</f>
        <v>572FM3PL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495</v>
      </c>
    </row>
    <row r="197" spans="1:12" s="8" customFormat="1" ht="19.5" customHeight="1" x14ac:dyDescent="0.2">
      <c r="A197" s="3">
        <f>IFERROR(VLOOKUP(B197,'[1]DADOS (OCULTAR)'!$Q$3:$S$135,3,0),"")</f>
        <v>9039744000607</v>
      </c>
      <c r="B197" s="4" t="str">
        <f>'[1]TCE - ANEXO IV - Preencher'!C206</f>
        <v>UPA SÃO LOURENÇO DA MATA - C.G 006/2022</v>
      </c>
      <c r="C197" s="4" t="str">
        <f>'[1]TCE - ANEXO IV - Preencher'!E206</f>
        <v>5.17 - Manutenção de Software, Certificação Digital e Microfilmagem</v>
      </c>
      <c r="D197" s="3">
        <f>'[1]TCE - ANEXO IV - Preencher'!F206</f>
        <v>53113791001285</v>
      </c>
      <c r="E197" s="5" t="str">
        <f>'[1]TCE - ANEXO IV - Preencher'!G206</f>
        <v xml:space="preserve">TOTVS S A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37743</v>
      </c>
      <c r="I197" s="6">
        <f>IF('[1]TCE - ANEXO IV - Preencher'!K206="","",'[1]TCE - ANEXO IV - Preencher'!K206)</f>
        <v>45050</v>
      </c>
      <c r="J197" s="5" t="str">
        <f>'[1]TCE - ANEXO IV - Preencher'!L206</f>
        <v>97E23546</v>
      </c>
      <c r="K197" s="5" t="str">
        <f>IF(F197="B",LEFT('[1]TCE - ANEXO IV - Preencher'!M206,2),IF(F197="S",LEFT('[1]TCE - ANEXO IV - Preencher'!M206,7),IF('[1]TCE - ANEXO IV - Preencher'!H206="","")))</f>
        <v>3106200</v>
      </c>
      <c r="L197" s="7">
        <f>'[1]TCE - ANEXO IV - Preencher'!N206</f>
        <v>172.24</v>
      </c>
    </row>
    <row r="198" spans="1:12" s="8" customFormat="1" ht="19.5" customHeight="1" x14ac:dyDescent="0.2">
      <c r="A198" s="3">
        <f>IFERROR(VLOOKUP(B198,'[1]DADOS (OCULTAR)'!$Q$3:$S$135,3,0),"")</f>
        <v>9039744000607</v>
      </c>
      <c r="B198" s="4" t="str">
        <f>'[1]TCE - ANEXO IV - Preencher'!C207</f>
        <v>UPA SÃO LOURENÇO DA MATA - C.G 006/2022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92306257000780</v>
      </c>
      <c r="E198" s="5" t="str">
        <f>'[1]TCE - ANEXO IV - Preencher'!G207</f>
        <v>MV INFORMATICA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00049246</v>
      </c>
      <c r="I198" s="6">
        <f>IF('[1]TCE - ANEXO IV - Preencher'!K207="","",'[1]TCE - ANEXO IV - Preencher'!K207)</f>
        <v>45267</v>
      </c>
      <c r="J198" s="5" t="str">
        <f>'[1]TCE - ANEXO IV - Preencher'!L207</f>
        <v>2BJUBHE9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21666.66</v>
      </c>
    </row>
    <row r="199" spans="1:12" s="8" customFormat="1" ht="19.5" customHeight="1" x14ac:dyDescent="0.2">
      <c r="A199" s="3">
        <f>IFERROR(VLOOKUP(B199,'[1]DADOS (OCULTAR)'!$Q$3:$S$135,3,0),"")</f>
        <v>9039744000607</v>
      </c>
      <c r="B199" s="4" t="str">
        <f>'[1]TCE - ANEXO IV - Preencher'!C208</f>
        <v>UPA SÃO LOURENÇO DA MATA - C.G 006/2022</v>
      </c>
      <c r="C199" s="4" t="str">
        <f>'[1]TCE - ANEXO IV - Preencher'!E208</f>
        <v>5.17 - Manutenção de Software, Certificação Digital e Microfilmagem</v>
      </c>
      <c r="D199" s="3">
        <f>'[1]TCE - ANEXO IV - Preencher'!F208</f>
        <v>53113791000122</v>
      </c>
      <c r="E199" s="5" t="str">
        <f>'[1]TCE - ANEXO IV - Preencher'!G208</f>
        <v xml:space="preserve">TOTVS S A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03537658</v>
      </c>
      <c r="I199" s="6">
        <f>IF('[1]TCE - ANEXO IV - Preencher'!K208="","",'[1]TCE - ANEXO IV - Preencher'!K208)</f>
        <v>45044</v>
      </c>
      <c r="J199" s="5" t="str">
        <f>'[1]TCE - ANEXO IV - Preencher'!L208</f>
        <v>7325AQEF</v>
      </c>
      <c r="K199" s="5" t="str">
        <f>IF(F199="B",LEFT('[1]TCE - ANEXO IV - Preencher'!M208,2),IF(F199="S",LEFT('[1]TCE - ANEXO IV - Preencher'!M208,7),IF('[1]TCE - ANEXO IV - Preencher'!H208="","")))</f>
        <v>3550308</v>
      </c>
      <c r="L199" s="7">
        <f>'[1]TCE - ANEXO IV - Preencher'!N208</f>
        <v>1259.5</v>
      </c>
    </row>
    <row r="200" spans="1:12" s="8" customFormat="1" ht="19.5" customHeight="1" x14ac:dyDescent="0.2">
      <c r="A200" s="3">
        <f>IFERROR(VLOOKUP(B200,'[1]DADOS (OCULTAR)'!$Q$3:$S$135,3,0),"")</f>
        <v>9039744000607</v>
      </c>
      <c r="B200" s="4" t="str">
        <f>'[1]TCE - ANEXO IV - Preencher'!C209</f>
        <v>UPA SÃO LOURENÇO DA MATA - C.G 006/2022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53113791000122</v>
      </c>
      <c r="E200" s="5" t="str">
        <f>'[1]TCE - ANEXO IV - Preencher'!G209</f>
        <v xml:space="preserve">TOTVS S A 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03537760</v>
      </c>
      <c r="I200" s="6">
        <f>IF('[1]TCE - ANEXO IV - Preencher'!K209="","",'[1]TCE - ANEXO IV - Preencher'!K209)</f>
        <v>45044</v>
      </c>
      <c r="J200" s="5" t="str">
        <f>'[1]TCE - ANEXO IV - Preencher'!L209</f>
        <v>PSB4L5G8</v>
      </c>
      <c r="K200" s="5" t="str">
        <f>IF(F200="B",LEFT('[1]TCE - ANEXO IV - Preencher'!M209,2),IF(F200="S",LEFT('[1]TCE - ANEXO IV - Preencher'!M209,7),IF('[1]TCE - ANEXO IV - Preencher'!H209="","")))</f>
        <v>3550308</v>
      </c>
      <c r="L200" s="7">
        <f>'[1]TCE - ANEXO IV - Preencher'!N209</f>
        <v>750.81</v>
      </c>
    </row>
    <row r="201" spans="1:12" s="8" customFormat="1" ht="19.5" customHeight="1" x14ac:dyDescent="0.2">
      <c r="A201" s="3">
        <f>IFERROR(VLOOKUP(B201,'[1]DADOS (OCULTAR)'!$Q$3:$S$135,3,0),"")</f>
        <v>9039744000607</v>
      </c>
      <c r="B201" s="4" t="str">
        <f>'[1]TCE - ANEXO IV - Preencher'!C210</f>
        <v>UPA SÃO LOURENÇO DA MATA - C.G 006/2022</v>
      </c>
      <c r="C201" s="4" t="str">
        <f>'[1]TCE - ANEXO IV - Preencher'!E210</f>
        <v>5.17 - Manutenção de Software, Certificação Digital e Microfilmagem</v>
      </c>
      <c r="D201" s="3">
        <f>'[1]TCE - ANEXO IV - Preencher'!F210</f>
        <v>53113791000122</v>
      </c>
      <c r="E201" s="5" t="str">
        <f>'[1]TCE - ANEXO IV - Preencher'!G210</f>
        <v xml:space="preserve">TOTVS S A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03537761</v>
      </c>
      <c r="I201" s="6">
        <f>IF('[1]TCE - ANEXO IV - Preencher'!K210="","",'[1]TCE - ANEXO IV - Preencher'!K210)</f>
        <v>45044</v>
      </c>
      <c r="J201" s="5" t="str">
        <f>'[1]TCE - ANEXO IV - Preencher'!L210</f>
        <v>VLRNEA2S</v>
      </c>
      <c r="K201" s="5" t="str">
        <f>IF(F201="B",LEFT('[1]TCE - ANEXO IV - Preencher'!M210,2),IF(F201="S",LEFT('[1]TCE - ANEXO IV - Preencher'!M210,7),IF('[1]TCE - ANEXO IV - Preencher'!H210="","")))</f>
        <v>3550308</v>
      </c>
      <c r="L201" s="7">
        <f>'[1]TCE - ANEXO IV - Preencher'!N210</f>
        <v>467.79</v>
      </c>
    </row>
    <row r="202" spans="1:12" s="8" customFormat="1" ht="19.5" customHeight="1" x14ac:dyDescent="0.2">
      <c r="A202" s="3">
        <f>IFERROR(VLOOKUP(B202,'[1]DADOS (OCULTAR)'!$Q$3:$S$135,3,0),"")</f>
        <v>9039744000607</v>
      </c>
      <c r="B202" s="4" t="str">
        <f>'[1]TCE - ANEXO IV - Preencher'!C211</f>
        <v>UPA SÃO LOURENÇO DA MATA - C.G 006/2022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53113791000122</v>
      </c>
      <c r="E202" s="5" t="str">
        <f>'[1]TCE - ANEXO IV - Preencher'!G211</f>
        <v xml:space="preserve">TOTVS S A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03537759</v>
      </c>
      <c r="I202" s="6">
        <f>IF('[1]TCE - ANEXO IV - Preencher'!K211="","",'[1]TCE - ANEXO IV - Preencher'!K211)</f>
        <v>45044</v>
      </c>
      <c r="J202" s="5" t="str">
        <f>'[1]TCE - ANEXO IV - Preencher'!L211</f>
        <v>8QSSSNMB</v>
      </c>
      <c r="K202" s="5" t="str">
        <f>IF(F202="B",LEFT('[1]TCE - ANEXO IV - Preencher'!M211,2),IF(F202="S",LEFT('[1]TCE - ANEXO IV - Preencher'!M211,7),IF('[1]TCE - ANEXO IV - Preencher'!H211="","")))</f>
        <v>3550308</v>
      </c>
      <c r="L202" s="7">
        <f>'[1]TCE - ANEXO IV - Preencher'!N211</f>
        <v>489.08</v>
      </c>
    </row>
    <row r="203" spans="1:12" s="8" customFormat="1" ht="19.5" customHeight="1" x14ac:dyDescent="0.2">
      <c r="A203" s="3">
        <f>IFERROR(VLOOKUP(B203,'[1]DADOS (OCULTAR)'!$Q$3:$S$135,3,0),"")</f>
        <v>9039744000607</v>
      </c>
      <c r="B203" s="4" t="str">
        <f>'[1]TCE - ANEXO IV - Preencher'!C212</f>
        <v>UPA SÃO LOURENÇO DA MATA - C.G 006/2022</v>
      </c>
      <c r="C203" s="4" t="str">
        <f>'[1]TCE - ANEXO IV - Preencher'!E212</f>
        <v>4.6 - Serviços de Profissionais de Saúde</v>
      </c>
      <c r="D203" s="3">
        <f>'[1]TCE - ANEXO IV - Preencher'!F212</f>
        <v>3480210384</v>
      </c>
      <c r="E203" s="5" t="str">
        <f>'[1]TCE - ANEXO IV - Preencher'!G212</f>
        <v>JOSE ROBSON GOMES DINIZ</v>
      </c>
      <c r="F203" s="5" t="str">
        <f>'[1]TCE - ANEXO IV - Preencher'!H212</f>
        <v>S</v>
      </c>
      <c r="G203" s="5" t="str">
        <f>'[1]TCE - ANEXO IV - Preencher'!I212</f>
        <v>N</v>
      </c>
      <c r="H203" s="5" t="str">
        <f>'[1]TCE - ANEXO IV - Preencher'!J212</f>
        <v>X</v>
      </c>
      <c r="I203" s="6">
        <f>IF('[1]TCE - ANEXO IV - Preencher'!K212="","",'[1]TCE - ANEXO IV - Preencher'!K212)</f>
        <v>45086</v>
      </c>
      <c r="J203" s="5" t="str">
        <f>'[1]TCE - ANEXO IV - Preencher'!L212</f>
        <v>X</v>
      </c>
      <c r="K203" s="5" t="str">
        <f>IF(F203="B",LEFT('[1]TCE - ANEXO IV - Preencher'!M212,2),IF(F203="S",LEFT('[1]TCE - ANEXO IV - Preencher'!M212,7),IF('[1]TCE - ANEXO IV - Preencher'!H212="","")))</f>
        <v>2613701</v>
      </c>
      <c r="L203" s="7">
        <f>'[1]TCE - ANEXO IV - Preencher'!N212</f>
        <v>1666.67</v>
      </c>
    </row>
    <row r="204" spans="1:12" s="8" customFormat="1" ht="19.5" customHeight="1" x14ac:dyDescent="0.2">
      <c r="A204" s="3">
        <f>IFERROR(VLOOKUP(B204,'[1]DADOS (OCULTAR)'!$Q$3:$S$135,3,0),"")</f>
        <v>9039744000607</v>
      </c>
      <c r="B204" s="4" t="str">
        <f>'[1]TCE - ANEXO IV - Preencher'!C213</f>
        <v>UPA SÃO LOURENÇO DA MATA - C.G 006/2022</v>
      </c>
      <c r="C204" s="4" t="str">
        <f>'[1]TCE - ANEXO IV - Preencher'!E213</f>
        <v>4.6 - Serviços de Profissionais de Saúde</v>
      </c>
      <c r="D204" s="3">
        <f>'[1]TCE - ANEXO IV - Preencher'!F213</f>
        <v>6628562441</v>
      </c>
      <c r="E204" s="5" t="str">
        <f>'[1]TCE - ANEXO IV - Preencher'!G213</f>
        <v xml:space="preserve">DANILO FERNANDES DE OLIVEIRA </v>
      </c>
      <c r="F204" s="5" t="str">
        <f>'[1]TCE - ANEXO IV - Preencher'!H213</f>
        <v>S</v>
      </c>
      <c r="G204" s="5" t="str">
        <f>'[1]TCE - ANEXO IV - Preencher'!I213</f>
        <v>N</v>
      </c>
      <c r="H204" s="5" t="str">
        <f>'[1]TCE - ANEXO IV - Preencher'!J213</f>
        <v>X</v>
      </c>
      <c r="I204" s="6">
        <f>IF('[1]TCE - ANEXO IV - Preencher'!K213="","",'[1]TCE - ANEXO IV - Preencher'!K213)</f>
        <v>45090</v>
      </c>
      <c r="J204" s="5" t="str">
        <f>'[1]TCE - ANEXO IV - Preencher'!L213</f>
        <v>X</v>
      </c>
      <c r="K204" s="5" t="str">
        <f>IF(F204="B",LEFT('[1]TCE - ANEXO IV - Preencher'!M213,2),IF(F204="S",LEFT('[1]TCE - ANEXO IV - Preencher'!M213,7),IF('[1]TCE - ANEXO IV - Preencher'!H213="","")))</f>
        <v>2613701</v>
      </c>
      <c r="L204" s="7">
        <f>'[1]TCE - ANEXO IV - Preencher'!N213</f>
        <v>4866.67</v>
      </c>
    </row>
    <row r="205" spans="1:12" s="8" customFormat="1" ht="19.5" customHeight="1" x14ac:dyDescent="0.2">
      <c r="A205" s="3">
        <f>IFERROR(VLOOKUP(B205,'[1]DADOS (OCULTAR)'!$Q$3:$S$135,3,0),"")</f>
        <v>9039744000607</v>
      </c>
      <c r="B205" s="4" t="str">
        <f>'[1]TCE - ANEXO IV - Preencher'!C214</f>
        <v>UPA SÃO LOURENÇO DA MATA - C.G 006/2022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53113791000122</v>
      </c>
      <c r="E205" s="5" t="str">
        <f>'[1]TCE - ANEXO IV - Preencher'!G214</f>
        <v xml:space="preserve">TOTVS S A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3548100</v>
      </c>
      <c r="I205" s="6">
        <f>IF('[1]TCE - ANEXO IV - Preencher'!K214="","",'[1]TCE - ANEXO IV - Preencher'!K214)</f>
        <v>45057</v>
      </c>
      <c r="J205" s="5" t="str">
        <f>'[1]TCE - ANEXO IV - Preencher'!L214</f>
        <v>DHZRA6CR</v>
      </c>
      <c r="K205" s="5" t="str">
        <f>IF(F205="B",LEFT('[1]TCE - ANEXO IV - Preencher'!M214,2),IF(F205="S",LEFT('[1]TCE - ANEXO IV - Preencher'!M214,7),IF('[1]TCE - ANEXO IV - Preencher'!H214="","")))</f>
        <v>3550308</v>
      </c>
      <c r="L205" s="7">
        <f>'[1]TCE - ANEXO IV - Preencher'!N214</f>
        <v>2350.5500000000002</v>
      </c>
    </row>
    <row r="206" spans="1:12" s="8" customFormat="1" ht="19.5" customHeight="1" x14ac:dyDescent="0.2">
      <c r="A206" s="3">
        <f>IFERROR(VLOOKUP(B206,'[1]DADOS (OCULTAR)'!$Q$3:$S$135,3,0),"")</f>
        <v>9039744000607</v>
      </c>
      <c r="B206" s="4" t="str">
        <f>'[1]TCE - ANEXO IV - Preencher'!C215</f>
        <v>UPA SÃO LOURENÇO DA MATA - C.G 006/2022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53113791000122</v>
      </c>
      <c r="E206" s="5" t="str">
        <f>'[1]TCE - ANEXO IV - Preencher'!G215</f>
        <v xml:space="preserve">TOTVS S A 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03537737</v>
      </c>
      <c r="I206" s="6">
        <f>IF('[1]TCE - ANEXO IV - Preencher'!K215="","",'[1]TCE - ANEXO IV - Preencher'!K215)</f>
        <v>45044</v>
      </c>
      <c r="J206" s="5" t="str">
        <f>'[1]TCE - ANEXO IV - Preencher'!L215</f>
        <v>Y6HUUT4U</v>
      </c>
      <c r="K206" s="5" t="str">
        <f>IF(F206="B",LEFT('[1]TCE - ANEXO IV - Preencher'!M215,2),IF(F206="S",LEFT('[1]TCE - ANEXO IV - Preencher'!M215,7),IF('[1]TCE - ANEXO IV - Preencher'!H215="","")))</f>
        <v>3550308</v>
      </c>
      <c r="L206" s="7">
        <f>'[1]TCE - ANEXO IV - Preencher'!N215</f>
        <v>450.54</v>
      </c>
    </row>
    <row r="207" spans="1:12" s="8" customFormat="1" ht="19.5" customHeight="1" x14ac:dyDescent="0.2">
      <c r="A207" s="3">
        <f>IFERROR(VLOOKUP(B207,'[1]DADOS (OCULTAR)'!$Q$3:$S$135,3,0),"")</f>
        <v>9039744000607</v>
      </c>
      <c r="B207" s="4" t="str">
        <f>'[1]TCE - ANEXO IV - Preencher'!C216</f>
        <v>UPA SÃO LOURENÇO DA MATA - C.G 006/2022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43843356000108</v>
      </c>
      <c r="E207" s="5" t="str">
        <f>'[1]TCE - ANEXO IV - Preencher'!G216</f>
        <v>SAUDEMED ATIVIDADES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000002049</v>
      </c>
      <c r="I207" s="6">
        <f>IF('[1]TCE - ANEXO IV - Preencher'!K216="","",'[1]TCE - ANEXO IV - Preencher'!K216)</f>
        <v>45069</v>
      </c>
      <c r="J207" s="5" t="str">
        <f>'[1]TCE - ANEXO IV - Preencher'!L216</f>
        <v>BJNP97272</v>
      </c>
      <c r="K207" s="5" t="str">
        <f>IF(F207="B",LEFT('[1]TCE - ANEXO IV - Preencher'!M216,2),IF(F207="S",LEFT('[1]TCE - ANEXO IV - Preencher'!M216,7),IF('[1]TCE - ANEXO IV - Preencher'!H216="","")))</f>
        <v>2609600</v>
      </c>
      <c r="L207" s="7">
        <f>'[1]TCE - ANEXO IV - Preencher'!N216</f>
        <v>1250</v>
      </c>
    </row>
    <row r="208" spans="1:12" s="8" customFormat="1" ht="19.5" customHeight="1" x14ac:dyDescent="0.2">
      <c r="A208" s="3">
        <f>IFERROR(VLOOKUP(B208,'[1]DADOS (OCULTAR)'!$Q$3:$S$135,3,0),"")</f>
        <v>9039744000607</v>
      </c>
      <c r="B208" s="4" t="str">
        <f>'[1]TCE - ANEXO IV - Preencher'!C217</f>
        <v>UPA SÃO LOURENÇO DA MATA - C.G 006/2022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43843356000108</v>
      </c>
      <c r="E208" s="5" t="str">
        <f>'[1]TCE - ANEXO IV - Preencher'!G217</f>
        <v>SAUDEMED ATIVIDADES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000002143</v>
      </c>
      <c r="I208" s="6">
        <f>IF('[1]TCE - ANEXO IV - Preencher'!K217="","",'[1]TCE - ANEXO IV - Preencher'!K217)</f>
        <v>45098</v>
      </c>
      <c r="J208" s="5" t="str">
        <f>'[1]TCE - ANEXO IV - Preencher'!L217</f>
        <v>XWXW59637</v>
      </c>
      <c r="K208" s="5" t="str">
        <f>IF(F208="B",LEFT('[1]TCE - ANEXO IV - Preencher'!M217,2),IF(F208="S",LEFT('[1]TCE - ANEXO IV - Preencher'!M217,7),IF('[1]TCE - ANEXO IV - Preencher'!H217="","")))</f>
        <v>2609600</v>
      </c>
      <c r="L208" s="7">
        <f>'[1]TCE - ANEXO IV - Preencher'!N217</f>
        <v>2500</v>
      </c>
    </row>
    <row r="209" spans="1:12" s="8" customFormat="1" ht="19.5" customHeight="1" x14ac:dyDescent="0.2">
      <c r="A209" s="3">
        <f>IFERROR(VLOOKUP(B209,'[1]DADOS (OCULTAR)'!$Q$3:$S$135,3,0),"")</f>
        <v>9039744000607</v>
      </c>
      <c r="B209" s="4" t="str">
        <f>'[1]TCE - ANEXO IV - Preencher'!C218</f>
        <v>UPA SÃO LOURENÇO DA MATA - C.G 006/2022</v>
      </c>
      <c r="C209" s="4" t="str">
        <f>'[1]TCE - ANEXO IV - Preencher'!E218</f>
        <v>5.23 - Limpeza e Conservação</v>
      </c>
      <c r="D209" s="3">
        <f>'[1]TCE - ANEXO IV - Preencher'!F218</f>
        <v>10229013000190</v>
      </c>
      <c r="E209" s="5" t="str">
        <f>'[1]TCE - ANEXO IV - Preencher'!G218</f>
        <v>INTERCLEAN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00000932</v>
      </c>
      <c r="I209" s="6">
        <f>IF('[1]TCE - ANEXO IV - Preencher'!K218="","",'[1]TCE - ANEXO IV - Preencher'!K218)</f>
        <v>45099</v>
      </c>
      <c r="J209" s="5" t="str">
        <f>'[1]TCE - ANEXO IV - Preencher'!L218</f>
        <v>BI26YEYM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16366.1</v>
      </c>
    </row>
    <row r="210" spans="1:12" s="8" customFormat="1" ht="19.5" customHeight="1" x14ac:dyDescent="0.2">
      <c r="A210" s="3">
        <f>IFERROR(VLOOKUP(B210,'[1]DADOS (OCULTAR)'!$Q$3:$S$135,3,0),"")</f>
        <v>9039744000607</v>
      </c>
      <c r="B210" s="4" t="str">
        <f>'[1]TCE - ANEXO IV - Preencher'!C219</f>
        <v>UPA SÃO LOURENÇO DA MATA - C.G 006/2022</v>
      </c>
      <c r="C210" s="4" t="str">
        <f>'[1]TCE - ANEXO IV - Preencher'!E219</f>
        <v>5.17 - Manutenção de Software, Certificação Digital e Microfilmagem</v>
      </c>
      <c r="D210" s="3">
        <f>'[1]TCE - ANEXO IV - Preencher'!F219</f>
        <v>4069709000102</v>
      </c>
      <c r="E210" s="5" t="str">
        <f>'[1]TCE - ANEXO IV - Preencher'!G219</f>
        <v xml:space="preserve">BIONEXO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00369905</v>
      </c>
      <c r="I210" s="6">
        <f>IF('[1]TCE - ANEXO IV - Preencher'!K219="","",'[1]TCE - ANEXO IV - Preencher'!K219)</f>
        <v>45078</v>
      </c>
      <c r="J210" s="5" t="str">
        <f>'[1]TCE - ANEXO IV - Preencher'!L219</f>
        <v>GDCZGUXX</v>
      </c>
      <c r="K210" s="5" t="str">
        <f>IF(F210="B",LEFT('[1]TCE - ANEXO IV - Preencher'!M219,2),IF(F210="S",LEFT('[1]TCE - ANEXO IV - Preencher'!M219,7),IF('[1]TCE - ANEXO IV - Preencher'!H219="","")))</f>
        <v>3550308</v>
      </c>
      <c r="L210" s="7">
        <f>'[1]TCE - ANEXO IV - Preencher'!N219</f>
        <v>1500</v>
      </c>
    </row>
    <row r="211" spans="1:12" s="8" customFormat="1" ht="19.5" customHeight="1" x14ac:dyDescent="0.2">
      <c r="A211" s="3">
        <f>IFERROR(VLOOKUP(B211,'[1]DADOS (OCULTAR)'!$Q$3:$S$135,3,0),"")</f>
        <v>9039744000607</v>
      </c>
      <c r="B211" s="4" t="str">
        <f>'[1]TCE - ANEXO IV - Preencher'!C220</f>
        <v>UPA SÃO LOURENÇO DA MATA - C.G 006/2022</v>
      </c>
      <c r="C211" s="4" t="str">
        <f>'[1]TCE - ANEXO IV - Preencher'!E220</f>
        <v>5.5 - Reparo e Manutenção de Máquinas e Equipamentos</v>
      </c>
      <c r="D211" s="3">
        <f>'[1]TCE - ANEXO IV - Preencher'!F220</f>
        <v>17398584000106</v>
      </c>
      <c r="E211" s="5" t="str">
        <f>'[1]TCE - ANEXO IV - Preencher'!G220</f>
        <v>MTG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00001525</v>
      </c>
      <c r="I211" s="6">
        <f>IF('[1]TCE - ANEXO IV - Preencher'!K220="","",'[1]TCE - ANEXO IV - Preencher'!K220)</f>
        <v>45050</v>
      </c>
      <c r="J211" s="5" t="str">
        <f>'[1]TCE - ANEXO IV - Preencher'!L220</f>
        <v>LCGMGRHK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600</v>
      </c>
    </row>
    <row r="212" spans="1:12" s="8" customFormat="1" ht="19.5" customHeight="1" x14ac:dyDescent="0.2">
      <c r="A212" s="3">
        <f>IFERROR(VLOOKUP(B212,'[1]DADOS (OCULTAR)'!$Q$3:$S$135,3,0),"")</f>
        <v>9039744000607</v>
      </c>
      <c r="B212" s="4" t="str">
        <f>'[1]TCE - ANEXO IV - Preencher'!C221</f>
        <v>UPA SÃO LOURENÇO DA MATA - C.G 006/2022</v>
      </c>
      <c r="C212" s="4" t="str">
        <f>'[1]TCE - ANEXO IV - Preencher'!E221</f>
        <v>5.99 - Outros Serviços de Terceiros Pessoa Jurídica</v>
      </c>
      <c r="D212" s="3">
        <f>'[1]TCE - ANEXO IV - Preencher'!F221</f>
        <v>58921792000117</v>
      </c>
      <c r="E212" s="5" t="str">
        <f>'[1]TCE - ANEXO IV - Preencher'!G221</f>
        <v>PLANISA PLANEJAMENTO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X</v>
      </c>
      <c r="I212" s="6">
        <f>IF('[1]TCE - ANEXO IV - Preencher'!K221="","",'[1]TCE - ANEXO IV - Preencher'!K221)</f>
        <v>45096</v>
      </c>
      <c r="J212" s="5" t="str">
        <f>'[1]TCE - ANEXO IV - Preencher'!L221</f>
        <v>X</v>
      </c>
      <c r="K212" s="5" t="str">
        <f>IF(F212="B",LEFT('[1]TCE - ANEXO IV - Preencher'!M221,2),IF(F212="S",LEFT('[1]TCE - ANEXO IV - Preencher'!M221,7),IF('[1]TCE - ANEXO IV - Preencher'!H221="","")))</f>
        <v>3550308</v>
      </c>
      <c r="L212" s="7">
        <f>'[1]TCE - ANEXO IV - Preencher'!N221</f>
        <v>435.21</v>
      </c>
    </row>
    <row r="213" spans="1:12" s="8" customFormat="1" ht="19.5" customHeight="1" x14ac:dyDescent="0.2">
      <c r="A213" s="3">
        <f>IFERROR(VLOOKUP(B213,'[1]DADOS (OCULTAR)'!$Q$3:$S$135,3,0),"")</f>
        <v>9039744000607</v>
      </c>
      <c r="B213" s="4" t="str">
        <f>'[1]TCE - ANEXO IV - Preencher'!C222</f>
        <v>UPA SÃO LOURENÇO DA MATA - C.G 006/2022</v>
      </c>
      <c r="C213" s="4" t="str">
        <f>'[1]TCE - ANEXO IV - Preencher'!E222</f>
        <v>5.99 - Outros Serviços de Terceiros Pessoa Jurídica</v>
      </c>
      <c r="D213" s="3">
        <f>'[1]TCE - ANEXO IV - Preencher'!F222</f>
        <v>58921792000117</v>
      </c>
      <c r="E213" s="5" t="str">
        <f>'[1]TCE - ANEXO IV - Preencher'!G222</f>
        <v>PLANISA PLANEJAMENTO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X</v>
      </c>
      <c r="I213" s="6">
        <f>IF('[1]TCE - ANEXO IV - Preencher'!K222="","",'[1]TCE - ANEXO IV - Preencher'!K222)</f>
        <v>45097</v>
      </c>
      <c r="J213" s="5" t="str">
        <f>'[1]TCE - ANEXO IV - Preencher'!L222</f>
        <v>X</v>
      </c>
      <c r="K213" s="5" t="str">
        <f>IF(F213="B",LEFT('[1]TCE - ANEXO IV - Preencher'!M222,2),IF(F213="S",LEFT('[1]TCE - ANEXO IV - Preencher'!M222,7),IF('[1]TCE - ANEXO IV - Preencher'!H222="","")))</f>
        <v>3550308</v>
      </c>
      <c r="L213" s="7">
        <f>'[1]TCE - ANEXO IV - Preencher'!N222</f>
        <v>336.62</v>
      </c>
    </row>
    <row r="214" spans="1:12" s="8" customFormat="1" ht="19.5" customHeight="1" x14ac:dyDescent="0.2">
      <c r="A214" s="3">
        <f>IFERROR(VLOOKUP(B214,'[1]DADOS (OCULTAR)'!$Q$3:$S$135,3,0),"")</f>
        <v>9039744000607</v>
      </c>
      <c r="B214" s="4" t="str">
        <f>'[1]TCE - ANEXO IV - Preencher'!C223</f>
        <v>UPA SÃO LOURENÇO DA MATA - C.G 006/2022</v>
      </c>
      <c r="C214" s="4" t="str">
        <f>'[1]TCE - ANEXO IV - Preencher'!E223</f>
        <v>5.17 - Manutenção de Software, Certificação Digital e Microfilmagem</v>
      </c>
      <c r="D214" s="3">
        <f>'[1]TCE - ANEXO IV - Preencher'!F223</f>
        <v>92306257000780</v>
      </c>
      <c r="E214" s="5" t="str">
        <f>'[1]TCE - ANEXO IV - Preencher'!G223</f>
        <v>MV INFORMATICA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00054469</v>
      </c>
      <c r="I214" s="6">
        <f>IF('[1]TCE - ANEXO IV - Preencher'!K223="","",'[1]TCE - ANEXO IV - Preencher'!K223)</f>
        <v>45022</v>
      </c>
      <c r="J214" s="5" t="str">
        <f>'[1]TCE - ANEXO IV - Preencher'!L223</f>
        <v>F5WVVU2F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15149.83</v>
      </c>
    </row>
    <row r="215" spans="1:12" s="8" customFormat="1" ht="19.5" customHeight="1" x14ac:dyDescent="0.2">
      <c r="A215" s="3">
        <f>IFERROR(VLOOKUP(B215,'[1]DADOS (OCULTAR)'!$Q$3:$S$135,3,0),"")</f>
        <v>9039744000607</v>
      </c>
      <c r="B215" s="4" t="str">
        <f>'[1]TCE - ANEXO IV - Preencher'!C224</f>
        <v>UPA SÃO LOURENÇO DA MATA - C.G 006/2022</v>
      </c>
      <c r="C215" s="4" t="str">
        <f>'[1]TCE - ANEXO IV - Preencher'!E224</f>
        <v>5.17 - Manutenção de Software, Certificação Digital e Microfilmagem</v>
      </c>
      <c r="D215" s="3">
        <f>'[1]TCE - ANEXO IV - Preencher'!F224</f>
        <v>4069709000102</v>
      </c>
      <c r="E215" s="5" t="str">
        <f>'[1]TCE - ANEXO IV - Preencher'!G224</f>
        <v xml:space="preserve">BIONEXO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00361955</v>
      </c>
      <c r="I215" s="6">
        <f>IF('[1]TCE - ANEXO IV - Preencher'!K224="","",'[1]TCE - ANEXO IV - Preencher'!K224)</f>
        <v>45048</v>
      </c>
      <c r="J215" s="5" t="str">
        <f>'[1]TCE - ANEXO IV - Preencher'!L224</f>
        <v>BXDDUGNI</v>
      </c>
      <c r="K215" s="5" t="str">
        <f>IF(F215="B",LEFT('[1]TCE - ANEXO IV - Preencher'!M224,2),IF(F215="S",LEFT('[1]TCE - ANEXO IV - Preencher'!M224,7),IF('[1]TCE - ANEXO IV - Preencher'!H224="","")))</f>
        <v>3550308</v>
      </c>
      <c r="L215" s="7">
        <f>'[1]TCE - ANEXO IV - Preencher'!N224</f>
        <v>1500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2023-06-26T14:12:59Z</dcterms:created>
  <dcterms:modified xsi:type="dcterms:W3CDTF">2023-06-26T14:14:17Z</dcterms:modified>
</cp:coreProperties>
</file>