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3\Relatório Mensal\Junho 2023\Validador\TCE\"/>
    </mc:Choice>
  </mc:AlternateContent>
  <xr:revisionPtr revIDLastSave="0" documentId="8_{7A79F64C-5F27-421C-AF9F-83161E19D07A}" xr6:coauthVersionLast="45" xr6:coauthVersionMax="45" xr10:uidLastSave="{00000000-0000-0000-0000-000000000000}"/>
  <bookViews>
    <workbookView xWindow="-120" yWindow="-120" windowWidth="20730" windowHeight="11160" xr2:uid="{926B61E3-0FC4-43C6-9291-EAEC6706FFA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<sst xmlns="http://schemas.openxmlformats.org/spreadsheetml/2006/main" count="14" uniqueCount="12">
  <si>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</si>
  <si>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</si>
  <si>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</si>
  <si>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</si>
  <si>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</si>
  <si>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</si>
  <si>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</si>
  <si>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</t>
  </si>
  <si>
    <t>097676330003-66</t>
  </si>
  <si>
    <t>RENDIMENTO APLICACAO</t>
  </si>
  <si>
    <t>RENDIMENTO APLICAÇÃO</t>
  </si>
  <si>
    <t>INVESTIMNENTO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</si>
</sst>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IRO\PCF%20JUNH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E4E1-CD2C-4598-ADC5-5070397A1197}">
  <sheetPr>
    <tabColor indexed="13"/>
  </sheetPr>
  <dimension ref="A1:H991"/>
  <sheetViews>
    <sheetView showGridLines="0" tabSelected="1" topLeftCell="B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9767633000366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45078</v>
      </c>
      <c r="G2" s="7">
        <f>0.52+9077.46+16833.33+7434.15-2967.29</f>
        <v>30378.17</v>
      </c>
    </row>
    <row r="3" spans="1:8" ht="22.5" customHeight="1" x14ac:dyDescent="0.2">
      <c r="A3" s="2">
        <f>IFERROR(VLOOKUP(B3,'[1]DADOS (OCULTAR)'!$Q$3:$S$133,3,0),"")</f>
        <v>9767633000366</v>
      </c>
      <c r="B3" s="3" t="s">
        <v>7</v>
      </c>
      <c r="C3" s="4">
        <v>9767633000366</v>
      </c>
      <c r="D3" s="5" t="s">
        <v>11</v>
      </c>
      <c r="E3" s="5" t="s">
        <v>10</v>
      </c>
      <c r="F3" s="6">
        <v>45107</v>
      </c>
      <c r="G3" s="7">
        <v>2967.29</v>
      </c>
    </row>
    <row r="4" spans="1:8" ht="22.5" customHeight="1" x14ac:dyDescent="0.2">
      <c r="A4" s="2" t="str">
        <f>IFERROR(VLOOKUP(B4,'[1]DADOS (OCULTAR)'!$Q$3:$S$133,3,0),"")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0E1ACEFB-F4A5-4D12-B3BB-466B651347B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560445-8643-4F0F-8532-1CBE9CDAB78B}">
          <x14:formula1>
            <xm:f>INDIRECT('[PCF JUNHO 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2023-07-25T14:18:14Z</dcterms:created>
  <dcterms:modified xsi:type="dcterms:W3CDTF">2023-07-25T14:18:21Z</dcterms:modified>
</cp:coreProperties>
</file>