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6DB640B2-5685-4CA3-98EA-537CAEB229BB}" xr6:coauthVersionLast="47" xr6:coauthVersionMax="47" xr10:uidLastSave="{00000000-0000-0000-0000-000000000000}"/>
  <bookViews>
    <workbookView xWindow="-120" yWindow="-120" windowWidth="24240" windowHeight="13140" xr2:uid="{31C56A43-3EB8-4AFE-B012-7979EBD1D490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<sst xmlns="http://schemas.openxmlformats.org/spreadsheetml/2006/main" count="19" uniqueCount="14">
  <si>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</si>
  <si>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</si>
  <si>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</si>
  <si>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</si>
  <si>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</si>
  <si>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</si>
  <si>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</si>
  <si>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TORRÕES - C.G 009/2022</t>
  </si>
  <si>
    <t xml:space="preserve">CAIXA ECONOMICA FEDERAL </t>
  </si>
  <si>
    <t xml:space="preserve">RENDIMENTO APLICAÇÃO </t>
  </si>
  <si>
    <t>SANTANDER</t>
  </si>
  <si>
    <t xml:space="preserve">FUNDAÇÃO MANOEL DA SILVA ALMEIDA </t>
  </si>
  <si>
    <t xml:space="preserve">DEVOLUÇÃO </t>
  </si>
  <si>
    <t xml:space="preserve">INTEGREMED  SERVIÇOS EM SAUDE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</si>
</sst>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6%20JUNHO%202023\13.2%20PCF%20em%20Excel.xlsx" TargetMode="External"/><Relationship Id="rId1" Type="http://schemas.openxmlformats.org/officeDocument/2006/relationships/externalLinkPath" Target="file:///P:\Financeiro\PCF%202022\PCF%202023\06%20JUNH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28D6-1E9A-4E50-8DF4-EB68B5EECD36}">
  <sheetPr>
    <tabColor indexed="13"/>
  </sheetPr>
  <dimension ref="A1:H991"/>
  <sheetViews>
    <sheetView showGridLines="0" tabSelected="1" zoomScale="78" zoomScaleNormal="78" workbookViewId="0">
      <selection activeCell="G6" sqref="G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9767633000870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45107</v>
      </c>
      <c r="G2" s="7">
        <v>11381.73</v>
      </c>
    </row>
    <row r="3" spans="1:8" ht="22.5" customHeight="1" x14ac:dyDescent="0.2">
      <c r="A3" s="2">
        <f>IFERROR(VLOOKUP(B3,'[1]DADOS (OCULTAR)'!$Q$3:$S$133,3,0),"")</f>
        <v>9767633000870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45107</v>
      </c>
      <c r="G3" s="7">
        <v>0.09</v>
      </c>
    </row>
    <row r="4" spans="1:8" ht="22.5" customHeight="1" x14ac:dyDescent="0.2">
      <c r="A4" s="2">
        <f>IFERROR(VLOOKUP(B4,'[1]DADOS (OCULTAR)'!$Q$3:$S$133,3,0),"")</f>
        <v>9767633000870</v>
      </c>
      <c r="B4" s="3" t="s">
        <v>7</v>
      </c>
      <c r="C4" s="4">
        <v>9767633000102</v>
      </c>
      <c r="D4" s="5" t="s">
        <v>11</v>
      </c>
      <c r="E4" s="5" t="s">
        <v>12</v>
      </c>
      <c r="F4" s="6">
        <v>45078</v>
      </c>
      <c r="G4" s="7">
        <v>218.88</v>
      </c>
    </row>
    <row r="5" spans="1:8" ht="22.5" customHeight="1" x14ac:dyDescent="0.2">
      <c r="A5" s="2">
        <f>IFERROR(VLOOKUP(B5,'[1]DADOS (OCULTAR)'!$Q$3:$S$133,3,0),"")</f>
        <v>9767633000870</v>
      </c>
      <c r="B5" s="3" t="s">
        <v>7</v>
      </c>
      <c r="C5" s="4">
        <v>30466362000133</v>
      </c>
      <c r="D5" s="5" t="s">
        <v>13</v>
      </c>
      <c r="E5" s="5" t="s">
        <v>12</v>
      </c>
      <c r="F5" s="6">
        <v>45104</v>
      </c>
      <c r="G5" s="7">
        <v>230.63</v>
      </c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097F1477-8BF0-4979-9DC9-8D09E4FC6BA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2023-08-08T13:49:33Z</dcterms:created>
  <dcterms:modified xsi:type="dcterms:W3CDTF">2023-08-08T13:49:56Z</dcterms:modified>
</cp:coreProperties>
</file>