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COORD. FINANCEIRA\PLANILHA FINANCEIRA - SES\PREENCHIMENTO PLANILHA FINANCEIRA\2023\6 - JUNHO 2023\TCE\excel\"/>
    </mc:Choice>
  </mc:AlternateContent>
  <bookViews>
    <workbookView xWindow="0" yWindow="0" windowWidth="19170" windowHeight="1152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AB4995" i="1" s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P4965" i="1" s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B4961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AB4959" i="1" s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P4953" i="1" s="1"/>
  <c r="N4953" i="1"/>
  <c r="L4953" i="1"/>
  <c r="K4953" i="1"/>
  <c r="M4953" i="1" s="1"/>
  <c r="AB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V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V4947" i="1"/>
  <c r="U4947" i="1"/>
  <c r="T4947" i="1"/>
  <c r="S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V4943" i="1" s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P4940" i="1"/>
  <c r="AB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AB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V4936" i="1" s="1"/>
  <c r="T4936" i="1"/>
  <c r="R4936" i="1"/>
  <c r="S4936" i="1" s="1"/>
  <c r="Q4936" i="1"/>
  <c r="O4936" i="1"/>
  <c r="P4936" i="1" s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S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V4933" i="1" s="1"/>
  <c r="T4933" i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V4931" i="1" s="1"/>
  <c r="T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S4930" i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V4929" i="1" s="1"/>
  <c r="T4929" i="1"/>
  <c r="R4929" i="1"/>
  <c r="S4929" i="1" s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V4928" i="1" s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V4925" i="1" s="1"/>
  <c r="T4925" i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V4924" i="1" s="1"/>
  <c r="T4924" i="1"/>
  <c r="R4924" i="1"/>
  <c r="S4924" i="1" s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AB4922" i="1" s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V4919" i="1" s="1"/>
  <c r="T4919" i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S4918" i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V4916" i="1" s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P4914" i="1" s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V4913" i="1" s="1"/>
  <c r="T4913" i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R4912" i="1"/>
  <c r="S4912" i="1" s="1"/>
  <c r="Q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V4911" i="1" s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AB4910" i="1" s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S4906" i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V4904" i="1" s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V4900" i="1" s="1"/>
  <c r="T4900" i="1"/>
  <c r="R4900" i="1"/>
  <c r="S4900" i="1" s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V4899" i="1" s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AB4898" i="1" s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V4896" i="1" s="1"/>
  <c r="T4896" i="1"/>
  <c r="R4896" i="1"/>
  <c r="S4896" i="1" s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S4890" i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B4886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V4885" i="1" s="1"/>
  <c r="T4885" i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AB4876" i="1" s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AB4872" i="1" s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N4857" i="1"/>
  <c r="P4857" i="1" s="1"/>
  <c r="AB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S4853" i="1" s="1"/>
  <c r="Q4853" i="1"/>
  <c r="O4853" i="1"/>
  <c r="N4853" i="1"/>
  <c r="P4853" i="1" s="1"/>
  <c r="AB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S4837" i="1" s="1"/>
  <c r="Q4837" i="1"/>
  <c r="O4837" i="1"/>
  <c r="N4837" i="1"/>
  <c r="P4837" i="1" s="1"/>
  <c r="AB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S4828" i="1"/>
  <c r="R4828" i="1"/>
  <c r="Q4828" i="1"/>
  <c r="P4828" i="1"/>
  <c r="O4828" i="1"/>
  <c r="N4828" i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S4812" i="1"/>
  <c r="R4812" i="1"/>
  <c r="Q4812" i="1"/>
  <c r="P4812" i="1"/>
  <c r="AB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P4809" i="1" s="1"/>
  <c r="N4809" i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V4808" i="1" s="1"/>
  <c r="T4808" i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V4804" i="1" s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V4790" i="1"/>
  <c r="U4790" i="1"/>
  <c r="T4790" i="1"/>
  <c r="R4790" i="1"/>
  <c r="Q4790" i="1"/>
  <c r="S4790" i="1" s="1"/>
  <c r="O4790" i="1"/>
  <c r="P4790" i="1" s="1"/>
  <c r="N4790" i="1"/>
  <c r="L4790" i="1"/>
  <c r="M4790" i="1" s="1"/>
  <c r="AB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V4789" i="1" s="1"/>
  <c r="R4789" i="1"/>
  <c r="S4789" i="1" s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V4772" i="1" s="1"/>
  <c r="T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P4765" i="1"/>
  <c r="AB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V4763" i="1" s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P4757" i="1"/>
  <c r="AB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V4755" i="1" s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P4749" i="1"/>
  <c r="AB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R4744" i="1"/>
  <c r="S4744" i="1" s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S4738" i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S4728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S4726" i="1" s="1"/>
  <c r="Q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S4724" i="1"/>
  <c r="R4724" i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S4722" i="1" s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S4720" i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S4714" i="1" s="1"/>
  <c r="Q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S4712" i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S4710" i="1" s="1"/>
  <c r="Q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S4708" i="1"/>
  <c r="R4708" i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S4704" i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S4702" i="1" s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AB4696" i="1" s="1"/>
  <c r="W4696" i="1"/>
  <c r="U4696" i="1"/>
  <c r="T4696" i="1"/>
  <c r="V4696" i="1" s="1"/>
  <c r="S4696" i="1"/>
  <c r="R4696" i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V4689" i="1"/>
  <c r="U4689" i="1"/>
  <c r="T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R4688" i="1"/>
  <c r="S4688" i="1" s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V4678" i="1" s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O4668" i="1"/>
  <c r="P4668" i="1" s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S4667" i="1" s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AB4665" i="1" s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V4662" i="1" s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AB4657" i="1" s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V4653" i="1" s="1"/>
  <c r="T4653" i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S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T4640" i="1"/>
  <c r="S4640" i="1"/>
  <c r="R4640" i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V4629" i="1"/>
  <c r="U4629" i="1"/>
  <c r="T4629" i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S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V4622" i="1" s="1"/>
  <c r="T4622" i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V4620" i="1"/>
  <c r="U4620" i="1"/>
  <c r="T4620" i="1"/>
  <c r="S4620" i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V4618" i="1" s="1"/>
  <c r="T4618" i="1"/>
  <c r="S4618" i="1"/>
  <c r="R4618" i="1"/>
  <c r="Q4618" i="1"/>
  <c r="P4618" i="1"/>
  <c r="O4618" i="1"/>
  <c r="N4618" i="1"/>
  <c r="L4618" i="1"/>
  <c r="K4618" i="1"/>
  <c r="M4618" i="1" s="1"/>
  <c r="J4618" i="1"/>
  <c r="I4618" i="1"/>
  <c r="AB4618" i="1" s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V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V4615" i="1"/>
  <c r="U4615" i="1"/>
  <c r="T4615" i="1"/>
  <c r="R4615" i="1"/>
  <c r="S4615" i="1" s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AB4614" i="1" s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S4612" i="1" s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P4609" i="1"/>
  <c r="O4609" i="1"/>
  <c r="N4609" i="1"/>
  <c r="L4609" i="1"/>
  <c r="M4609" i="1" s="1"/>
  <c r="AB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V4608" i="1"/>
  <c r="U4608" i="1"/>
  <c r="T4608" i="1"/>
  <c r="R4608" i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AB4606" i="1" s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P4605" i="1"/>
  <c r="O4605" i="1"/>
  <c r="N4605" i="1"/>
  <c r="L4605" i="1"/>
  <c r="M4605" i="1" s="1"/>
  <c r="AB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W4603" i="1"/>
  <c r="U4603" i="1"/>
  <c r="T4603" i="1"/>
  <c r="V4603" i="1" s="1"/>
  <c r="S4603" i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P4601" i="1"/>
  <c r="O4601" i="1"/>
  <c r="N4601" i="1"/>
  <c r="L4601" i="1"/>
  <c r="M4601" i="1" s="1"/>
  <c r="AB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V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V4598" i="1" s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P4597" i="1"/>
  <c r="AB4597" i="1" s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V4596" i="1"/>
  <c r="U4596" i="1"/>
  <c r="T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P4595" i="1"/>
  <c r="O4595" i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S4592" i="1" s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V4591" i="1" s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V4588" i="1"/>
  <c r="U4588" i="1"/>
  <c r="T4588" i="1"/>
  <c r="R4588" i="1"/>
  <c r="S4588" i="1" s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V4586" i="1" s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P4585" i="1"/>
  <c r="O4585" i="1"/>
  <c r="N4585" i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V4584" i="1"/>
  <c r="U4584" i="1"/>
  <c r="T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P4581" i="1"/>
  <c r="O4581" i="1"/>
  <c r="N4581" i="1"/>
  <c r="L4581" i="1"/>
  <c r="M4581" i="1" s="1"/>
  <c r="AB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R4580" i="1"/>
  <c r="S4580" i="1" s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T4579" i="1"/>
  <c r="V4579" i="1" s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P4577" i="1"/>
  <c r="O4577" i="1"/>
  <c r="N4577" i="1"/>
  <c r="L4577" i="1"/>
  <c r="M4577" i="1" s="1"/>
  <c r="AB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R4576" i="1"/>
  <c r="S4576" i="1" s="1"/>
  <c r="Q4576" i="1"/>
  <c r="O4576" i="1"/>
  <c r="P4576" i="1" s="1"/>
  <c r="N4576" i="1"/>
  <c r="M4576" i="1"/>
  <c r="L4576" i="1"/>
  <c r="K4576" i="1"/>
  <c r="J4576" i="1"/>
  <c r="AB4576" i="1" s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V4574" i="1" s="1"/>
  <c r="T4574" i="1"/>
  <c r="S4574" i="1"/>
  <c r="R4574" i="1"/>
  <c r="Q4574" i="1"/>
  <c r="P4574" i="1"/>
  <c r="O4574" i="1"/>
  <c r="N4574" i="1"/>
  <c r="M4574" i="1"/>
  <c r="AB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P4573" i="1"/>
  <c r="O4573" i="1"/>
  <c r="N4573" i="1"/>
  <c r="L4573" i="1"/>
  <c r="M4573" i="1" s="1"/>
  <c r="AB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R4568" i="1"/>
  <c r="S4568" i="1" s="1"/>
  <c r="Q4568" i="1"/>
  <c r="O4568" i="1"/>
  <c r="P4568" i="1" s="1"/>
  <c r="N4568" i="1"/>
  <c r="M4568" i="1"/>
  <c r="L4568" i="1"/>
  <c r="K4568" i="1"/>
  <c r="J4568" i="1"/>
  <c r="I4568" i="1"/>
  <c r="AB4568" i="1" s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V4567" i="1" s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AB4566" i="1" s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S4564" i="1" s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P4562" i="1"/>
  <c r="O4562" i="1"/>
  <c r="N4562" i="1"/>
  <c r="M4562" i="1"/>
  <c r="AB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P4561" i="1"/>
  <c r="AB4561" i="1" s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V4560" i="1"/>
  <c r="U4560" i="1"/>
  <c r="T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P4559" i="1" s="1"/>
  <c r="N4559" i="1"/>
  <c r="L4559" i="1"/>
  <c r="K4559" i="1"/>
  <c r="M4559" i="1" s="1"/>
  <c r="J4559" i="1"/>
  <c r="AB4559" i="1" s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V4557" i="1" s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B4556" i="1"/>
  <c r="AA4556" i="1"/>
  <c r="Z4556" i="1"/>
  <c r="Y4556" i="1"/>
  <c r="X4556" i="1"/>
  <c r="W4556" i="1"/>
  <c r="U4556" i="1"/>
  <c r="T4556" i="1"/>
  <c r="V4556" i="1" s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S4552" i="1"/>
  <c r="R4552" i="1"/>
  <c r="Q4552" i="1"/>
  <c r="P4552" i="1"/>
  <c r="AB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B4548" i="1"/>
  <c r="AA4548" i="1"/>
  <c r="Z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P4544" i="1"/>
  <c r="AB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S4540" i="1"/>
  <c r="R4540" i="1"/>
  <c r="Q4540" i="1"/>
  <c r="P4540" i="1"/>
  <c r="AB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B4536" i="1"/>
  <c r="AA4536" i="1"/>
  <c r="Z4536" i="1"/>
  <c r="Y4536" i="1"/>
  <c r="X4536" i="1"/>
  <c r="W4536" i="1"/>
  <c r="U4536" i="1"/>
  <c r="T4536" i="1"/>
  <c r="V4536" i="1" s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S4532" i="1"/>
  <c r="R4532" i="1"/>
  <c r="Q4532" i="1"/>
  <c r="P4532" i="1"/>
  <c r="AB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V4531" i="1"/>
  <c r="U4531" i="1"/>
  <c r="T4531" i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S4527" i="1"/>
  <c r="R4527" i="1"/>
  <c r="Q4527" i="1"/>
  <c r="P4527" i="1"/>
  <c r="O4527" i="1"/>
  <c r="N4527" i="1"/>
  <c r="L4527" i="1"/>
  <c r="K4527" i="1"/>
  <c r="M4527" i="1" s="1"/>
  <c r="J4527" i="1"/>
  <c r="AB4527" i="1" s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S4524" i="1"/>
  <c r="R4524" i="1"/>
  <c r="Q4524" i="1"/>
  <c r="P4524" i="1"/>
  <c r="AB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S4520" i="1"/>
  <c r="R4520" i="1"/>
  <c r="Q4520" i="1"/>
  <c r="P4520" i="1"/>
  <c r="AB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S4519" i="1"/>
  <c r="R4519" i="1"/>
  <c r="Q4519" i="1"/>
  <c r="P4519" i="1"/>
  <c r="O4519" i="1"/>
  <c r="N4519" i="1"/>
  <c r="L4519" i="1"/>
  <c r="K4519" i="1"/>
  <c r="M4519" i="1" s="1"/>
  <c r="J4519" i="1"/>
  <c r="AB4519" i="1" s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S4511" i="1"/>
  <c r="R4511" i="1"/>
  <c r="Q4511" i="1"/>
  <c r="P4511" i="1"/>
  <c r="O4511" i="1"/>
  <c r="N4511" i="1"/>
  <c r="L4511" i="1"/>
  <c r="K4511" i="1"/>
  <c r="M4511" i="1" s="1"/>
  <c r="J4511" i="1"/>
  <c r="AB4511" i="1" s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U4493" i="1"/>
  <c r="T4493" i="1"/>
  <c r="V4493" i="1" s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T4489" i="1"/>
  <c r="V4489" i="1" s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S4482" i="1"/>
  <c r="R4482" i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T4480" i="1"/>
  <c r="V4480" i="1" s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V4477" i="1"/>
  <c r="U4477" i="1"/>
  <c r="T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B4473" i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M4472" i="1" s="1"/>
  <c r="AB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T4469" i="1"/>
  <c r="V4469" i="1" s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V4461" i="1" s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S4452" i="1"/>
  <c r="R4452" i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AB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AB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B4434" i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AB4425" i="1" s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AB4421" i="1" s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B4414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AB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P4410" i="1"/>
  <c r="AB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AB4405" i="1" s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B4398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P4394" i="1"/>
  <c r="AB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B4390" i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P4389" i="1"/>
  <c r="O4389" i="1"/>
  <c r="N4389" i="1"/>
  <c r="L4389" i="1"/>
  <c r="K4389" i="1"/>
  <c r="M4389" i="1" s="1"/>
  <c r="J4389" i="1"/>
  <c r="AB4389" i="1" s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V4388" i="1"/>
  <c r="U4388" i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S4382" i="1"/>
  <c r="R4382" i="1"/>
  <c r="Q4382" i="1"/>
  <c r="P4382" i="1"/>
  <c r="O4382" i="1"/>
  <c r="N4382" i="1"/>
  <c r="M4382" i="1"/>
  <c r="L4382" i="1"/>
  <c r="K4382" i="1"/>
  <c r="J4382" i="1"/>
  <c r="I4382" i="1"/>
  <c r="AB4382" i="1" s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V4379" i="1" s="1"/>
  <c r="R4379" i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V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S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V4372" i="1"/>
  <c r="U4372" i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T4367" i="1"/>
  <c r="V4367" i="1" s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S4366" i="1"/>
  <c r="R4366" i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P4365" i="1"/>
  <c r="O4365" i="1"/>
  <c r="N4365" i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V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AB4357" i="1" s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V4340" i="1"/>
  <c r="U4340" i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B4319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P4315" i="1"/>
  <c r="AB4315" i="1" s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B4311" i="1"/>
  <c r="AA4311" i="1"/>
  <c r="Y4311" i="1"/>
  <c r="Z4311" i="1" s="1"/>
  <c r="X4311" i="1"/>
  <c r="W4311" i="1"/>
  <c r="U4311" i="1"/>
  <c r="T4311" i="1"/>
  <c r="V4311" i="1" s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S4310" i="1"/>
  <c r="R4310" i="1"/>
  <c r="Q4310" i="1"/>
  <c r="P4310" i="1"/>
  <c r="O4310" i="1"/>
  <c r="N4310" i="1"/>
  <c r="L4310" i="1"/>
  <c r="K4310" i="1"/>
  <c r="M4310" i="1" s="1"/>
  <c r="J4310" i="1"/>
  <c r="AB4310" i="1" s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T4307" i="1"/>
  <c r="V4307" i="1" s="1"/>
  <c r="S4307" i="1"/>
  <c r="R4307" i="1"/>
  <c r="Q4307" i="1"/>
  <c r="P4307" i="1"/>
  <c r="AB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V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T4303" i="1"/>
  <c r="V4303" i="1" s="1"/>
  <c r="AB4303" i="1" s="1"/>
  <c r="S4303" i="1"/>
  <c r="R4303" i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V4302" i="1"/>
  <c r="U4302" i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V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S4299" i="1"/>
  <c r="R4299" i="1"/>
  <c r="Q4299" i="1"/>
  <c r="P4299" i="1"/>
  <c r="AB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S4298" i="1"/>
  <c r="R4298" i="1"/>
  <c r="Q4298" i="1"/>
  <c r="P4298" i="1"/>
  <c r="O4298" i="1"/>
  <c r="N4298" i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V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S4295" i="1"/>
  <c r="R4295" i="1"/>
  <c r="Q4295" i="1"/>
  <c r="P4295" i="1"/>
  <c r="AB4295" i="1" s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V4294" i="1"/>
  <c r="U4294" i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B4291" i="1"/>
  <c r="AA4291" i="1"/>
  <c r="Z4291" i="1"/>
  <c r="Y4291" i="1"/>
  <c r="X4291" i="1"/>
  <c r="W4291" i="1"/>
  <c r="U4291" i="1"/>
  <c r="T4291" i="1"/>
  <c r="V4291" i="1" s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V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S4287" i="1"/>
  <c r="R4287" i="1"/>
  <c r="Q4287" i="1"/>
  <c r="P4287" i="1"/>
  <c r="AB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P4284" i="1"/>
  <c r="O4284" i="1"/>
  <c r="N4284" i="1"/>
  <c r="M4284" i="1"/>
  <c r="AB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S4283" i="1"/>
  <c r="R4283" i="1"/>
  <c r="Q4283" i="1"/>
  <c r="P4283" i="1"/>
  <c r="AB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B4279" i="1"/>
  <c r="AA4279" i="1"/>
  <c r="Z4279" i="1"/>
  <c r="Y4279" i="1"/>
  <c r="X4279" i="1"/>
  <c r="W4279" i="1"/>
  <c r="U4279" i="1"/>
  <c r="T4279" i="1"/>
  <c r="V4279" i="1" s="1"/>
  <c r="S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P4275" i="1"/>
  <c r="AB4275" i="1" s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S4274" i="1"/>
  <c r="R4274" i="1"/>
  <c r="Q4274" i="1"/>
  <c r="P4274" i="1"/>
  <c r="O4274" i="1"/>
  <c r="N4274" i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S4271" i="1"/>
  <c r="R4271" i="1"/>
  <c r="Q4271" i="1"/>
  <c r="P4271" i="1"/>
  <c r="AB4271" i="1" s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V4270" i="1"/>
  <c r="U4270" i="1"/>
  <c r="T4270" i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AB4267" i="1" s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AB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AB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AB4254" i="1" s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S4251" i="1"/>
  <c r="R4251" i="1"/>
  <c r="Q4251" i="1"/>
  <c r="P4251" i="1"/>
  <c r="AB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B4247" i="1"/>
  <c r="AA4247" i="1"/>
  <c r="Z4247" i="1"/>
  <c r="Y4247" i="1"/>
  <c r="X4247" i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AB4238" i="1" s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B4235" i="1"/>
  <c r="AA4235" i="1"/>
  <c r="Z4235" i="1"/>
  <c r="Y4235" i="1"/>
  <c r="X4235" i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AB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AB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AB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AB4170" i="1" s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AB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V4144" i="1"/>
  <c r="U4144" i="1"/>
  <c r="T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V4141" i="1" s="1"/>
  <c r="T4141" i="1"/>
  <c r="R4141" i="1"/>
  <c r="Q4141" i="1"/>
  <c r="S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B4140" i="1"/>
  <c r="AA4140" i="1"/>
  <c r="Y4140" i="1"/>
  <c r="X4140" i="1"/>
  <c r="Z4140" i="1" s="1"/>
  <c r="W4140" i="1"/>
  <c r="V4140" i="1"/>
  <c r="U4140" i="1"/>
  <c r="T4140" i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V4132" i="1"/>
  <c r="U4132" i="1"/>
  <c r="T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B4131" i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S4127" i="1"/>
  <c r="R4127" i="1"/>
  <c r="Q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AB4126" i="1" s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AB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V4116" i="1" s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P4114" i="1"/>
  <c r="AB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S4105" i="1" s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V4104" i="1"/>
  <c r="U4104" i="1"/>
  <c r="T4104" i="1"/>
  <c r="R4104" i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T4103" i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S4095" i="1"/>
  <c r="R4095" i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R4094" i="1"/>
  <c r="Q4094" i="1"/>
  <c r="S4094" i="1" s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V4092" i="1" s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R4091" i="1"/>
  <c r="S4091" i="1" s="1"/>
  <c r="Q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B4021" i="1"/>
  <c r="AA4021" i="1"/>
  <c r="Y4021" i="1"/>
  <c r="X4021" i="1"/>
  <c r="Z4021" i="1" s="1"/>
  <c r="W4021" i="1"/>
  <c r="V4021" i="1"/>
  <c r="U4021" i="1"/>
  <c r="T4021" i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V4019" i="1" s="1"/>
  <c r="T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AB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AB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R4006" i="1"/>
  <c r="S4006" i="1" s="1"/>
  <c r="Q4006" i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V4003" i="1"/>
  <c r="U4003" i="1"/>
  <c r="T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R3998" i="1"/>
  <c r="S3998" i="1" s="1"/>
  <c r="Q3998" i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V3991" i="1"/>
  <c r="U3991" i="1"/>
  <c r="T3991" i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V3983" i="1" s="1"/>
  <c r="T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M3979" i="1" s="1"/>
  <c r="K3979" i="1"/>
  <c r="J3979" i="1"/>
  <c r="I3979" i="1"/>
  <c r="AB3979" i="1" s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S3977" i="1" s="1"/>
  <c r="Q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M3975" i="1" s="1"/>
  <c r="K3975" i="1"/>
  <c r="J3975" i="1"/>
  <c r="I3975" i="1"/>
  <c r="AB3975" i="1" s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V3974" i="1" s="1"/>
  <c r="T3974" i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S3973" i="1" s="1"/>
  <c r="Q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M3971" i="1" s="1"/>
  <c r="K3971" i="1"/>
  <c r="J3971" i="1"/>
  <c r="I3971" i="1"/>
  <c r="AB3971" i="1" s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S3969" i="1" s="1"/>
  <c r="Q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M3967" i="1" s="1"/>
  <c r="K3967" i="1"/>
  <c r="J3967" i="1"/>
  <c r="I3967" i="1"/>
  <c r="AB3967" i="1" s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V3966" i="1" s="1"/>
  <c r="T3966" i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S3965" i="1" s="1"/>
  <c r="Q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M3963" i="1" s="1"/>
  <c r="K3963" i="1"/>
  <c r="J3963" i="1"/>
  <c r="I3963" i="1"/>
  <c r="AB3963" i="1" s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R3959" i="1"/>
  <c r="S3959" i="1" s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S3957" i="1" s="1"/>
  <c r="Q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R3955" i="1"/>
  <c r="S3955" i="1" s="1"/>
  <c r="Q3955" i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S3953" i="1" s="1"/>
  <c r="Q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R3951" i="1"/>
  <c r="S3951" i="1" s="1"/>
  <c r="Q3951" i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S3949" i="1" s="1"/>
  <c r="Q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M3943" i="1" s="1"/>
  <c r="AB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R3939" i="1"/>
  <c r="S3939" i="1" s="1"/>
  <c r="Q3939" i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S3937" i="1" s="1"/>
  <c r="Q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R3935" i="1"/>
  <c r="S3935" i="1" s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S3933" i="1" s="1"/>
  <c r="Q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M3931" i="1"/>
  <c r="AB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T3919" i="1"/>
  <c r="V3919" i="1" s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T3915" i="1"/>
  <c r="V3915" i="1" s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U3911" i="1"/>
  <c r="T3911" i="1"/>
  <c r="V3911" i="1" s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V3907" i="1" s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S3903" i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AB3902" i="1" s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R3899" i="1"/>
  <c r="S3899" i="1" s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S3897" i="1"/>
  <c r="R3897" i="1"/>
  <c r="Q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R3892" i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V3884" i="1" s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S3883" i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S3875" i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B3866" i="1"/>
  <c r="AA3866" i="1"/>
  <c r="Y3866" i="1"/>
  <c r="Z3866" i="1" s="1"/>
  <c r="X3866" i="1"/>
  <c r="W3866" i="1"/>
  <c r="V3866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S3864" i="1" s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V3863" i="1" s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R3860" i="1"/>
  <c r="S3860" i="1" s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B3859" i="1"/>
  <c r="AA3859" i="1"/>
  <c r="Y3859" i="1"/>
  <c r="X3859" i="1"/>
  <c r="Z3859" i="1" s="1"/>
  <c r="W3859" i="1"/>
  <c r="U3859" i="1"/>
  <c r="V3859" i="1" s="1"/>
  <c r="T3859" i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S3858" i="1"/>
  <c r="R3858" i="1"/>
  <c r="Q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AB3857" i="1" s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V3855" i="1" s="1"/>
  <c r="T3855" i="1"/>
  <c r="S3855" i="1"/>
  <c r="R3855" i="1"/>
  <c r="Q3855" i="1"/>
  <c r="P3855" i="1"/>
  <c r="O3855" i="1"/>
  <c r="N3855" i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S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S3852" i="1" s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V3851" i="1" s="1"/>
  <c r="T3851" i="1"/>
  <c r="S3851" i="1"/>
  <c r="R3851" i="1"/>
  <c r="Q3851" i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R3848" i="1"/>
  <c r="S3848" i="1" s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V3847" i="1" s="1"/>
  <c r="T3847" i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V3843" i="1" s="1"/>
  <c r="T3843" i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S3842" i="1" s="1"/>
  <c r="Q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T3840" i="1"/>
  <c r="R3840" i="1"/>
  <c r="S3840" i="1" s="1"/>
  <c r="Q3840" i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O3839" i="1"/>
  <c r="P3839" i="1" s="1"/>
  <c r="N3839" i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V3835" i="1" s="1"/>
  <c r="T3835" i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V3833" i="1"/>
  <c r="U3833" i="1"/>
  <c r="T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V3831" i="1" s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P3825" i="1"/>
  <c r="O3825" i="1"/>
  <c r="N3825" i="1"/>
  <c r="M3825" i="1"/>
  <c r="L3825" i="1"/>
  <c r="K3825" i="1"/>
  <c r="J3825" i="1"/>
  <c r="AB3825" i="1" s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V3822" i="1"/>
  <c r="U3822" i="1"/>
  <c r="T3822" i="1"/>
  <c r="S3822" i="1"/>
  <c r="R3822" i="1"/>
  <c r="Q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V3821" i="1" s="1"/>
  <c r="R3821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R3817" i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T3816" i="1"/>
  <c r="R3816" i="1"/>
  <c r="S3816" i="1" s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V3815" i="1" s="1"/>
  <c r="T3815" i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V3813" i="1" s="1"/>
  <c r="T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V3809" i="1" s="1"/>
  <c r="T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V3805" i="1" s="1"/>
  <c r="T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V3793" i="1" s="1"/>
  <c r="T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V3789" i="1" s="1"/>
  <c r="T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V3781" i="1" s="1"/>
  <c r="T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V3777" i="1" s="1"/>
  <c r="T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V3773" i="1" s="1"/>
  <c r="T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V3769" i="1" s="1"/>
  <c r="T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V3761" i="1" s="1"/>
  <c r="T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V3757" i="1" s="1"/>
  <c r="T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V3745" i="1" s="1"/>
  <c r="T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V3741" i="1" s="1"/>
  <c r="T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V3733" i="1" s="1"/>
  <c r="T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V3729" i="1" s="1"/>
  <c r="T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V3721" i="1" s="1"/>
  <c r="T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Q3699" i="1"/>
  <c r="S3699" i="1" s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Q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V3689" i="1" s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V3675" i="1"/>
  <c r="U3675" i="1"/>
  <c r="T3675" i="1"/>
  <c r="S3675" i="1"/>
  <c r="R3675" i="1"/>
  <c r="Q3675" i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S3661" i="1"/>
  <c r="R3661" i="1"/>
  <c r="Q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AB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S3519" i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V3508" i="1" s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AB3504" i="1" s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V3498" i="1" s="1"/>
  <c r="T3498" i="1"/>
  <c r="R3498" i="1"/>
  <c r="S3498" i="1" s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AB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AB3484" i="1" s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S3412" i="1"/>
  <c r="R3412" i="1"/>
  <c r="Q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S3408" i="1"/>
  <c r="R3408" i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V3403" i="1" s="1"/>
  <c r="R3403" i="1"/>
  <c r="S3403" i="1" s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V3395" i="1"/>
  <c r="U3395" i="1"/>
  <c r="T3395" i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B3394" i="1"/>
  <c r="AA3394" i="1"/>
  <c r="Y3394" i="1"/>
  <c r="Z3394" i="1" s="1"/>
  <c r="X3394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AB3393" i="1" s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M3391" i="1" s="1"/>
  <c r="AB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AB3390" i="1" s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P3381" i="1"/>
  <c r="O3381" i="1"/>
  <c r="N3381" i="1"/>
  <c r="M3381" i="1"/>
  <c r="AB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AB3380" i="1" s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U3379" i="1"/>
  <c r="T3379" i="1"/>
  <c r="V3379" i="1" s="1"/>
  <c r="R3379" i="1"/>
  <c r="S3379" i="1" s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AB3377" i="1" s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V3373" i="1" s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AB3373" i="1" s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P3370" i="1"/>
  <c r="AB3370" i="1" s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P3367" i="1" s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V3366" i="1" s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AB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AB3356" i="1" s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V3354" i="1"/>
  <c r="U3354" i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P3353" i="1"/>
  <c r="O3353" i="1"/>
  <c r="N3353" i="1"/>
  <c r="M3353" i="1"/>
  <c r="AB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AB3352" i="1" s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V3350" i="1"/>
  <c r="U3350" i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AB3348" i="1" s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V3346" i="1"/>
  <c r="U3346" i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B3344" i="1"/>
  <c r="AA3344" i="1"/>
  <c r="Y3344" i="1"/>
  <c r="Z3344" i="1" s="1"/>
  <c r="X3344" i="1"/>
  <c r="W3344" i="1"/>
  <c r="U3344" i="1"/>
  <c r="T3344" i="1"/>
  <c r="V3344" i="1" s="1"/>
  <c r="S3344" i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V3342" i="1"/>
  <c r="U3342" i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P3341" i="1"/>
  <c r="O3341" i="1"/>
  <c r="N3341" i="1"/>
  <c r="M3341" i="1"/>
  <c r="AB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B3340" i="1"/>
  <c r="AA3340" i="1"/>
  <c r="Y3340" i="1"/>
  <c r="Z3340" i="1" s="1"/>
  <c r="X3340" i="1"/>
  <c r="W3340" i="1"/>
  <c r="U3340" i="1"/>
  <c r="T3340" i="1"/>
  <c r="V3340" i="1" s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P3337" i="1"/>
  <c r="O3337" i="1"/>
  <c r="N3337" i="1"/>
  <c r="M3337" i="1"/>
  <c r="AB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B3336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M3333" i="1"/>
  <c r="AB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B3332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B3328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AB3324" i="1" s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K3312" i="1"/>
  <c r="M3312" i="1" s="1"/>
  <c r="AB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K3296" i="1"/>
  <c r="M3296" i="1" s="1"/>
  <c r="AB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M3288" i="1" s="1"/>
  <c r="AB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M3272" i="1" s="1"/>
  <c r="AB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B3264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B3260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AB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B3248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B3244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B3232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AB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M3224" i="1" s="1"/>
  <c r="AB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AB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M3211" i="1" s="1"/>
  <c r="J3211" i="1"/>
  <c r="AB3211" i="1" s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T3189" i="1"/>
  <c r="V3189" i="1" s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AB3184" i="1" s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AB3104" i="1" s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AB2988" i="1" s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S2975" i="1"/>
  <c r="R2975" i="1"/>
  <c r="Q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S2968" i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V2961" i="1"/>
  <c r="U2961" i="1"/>
  <c r="T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T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S2956" i="1"/>
  <c r="R2956" i="1"/>
  <c r="Q2956" i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V2900" i="1"/>
  <c r="U2900" i="1"/>
  <c r="T2900" i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AB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V2886" i="1"/>
  <c r="U2886" i="1"/>
  <c r="T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V2878" i="1" s="1"/>
  <c r="T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B2859" i="1"/>
  <c r="AA2859" i="1"/>
  <c r="Z2859" i="1"/>
  <c r="Y2859" i="1"/>
  <c r="X2859" i="1"/>
  <c r="W2859" i="1"/>
  <c r="U2859" i="1"/>
  <c r="T2859" i="1"/>
  <c r="V2859" i="1" s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B2855" i="1"/>
  <c r="AA2855" i="1"/>
  <c r="Z2855" i="1"/>
  <c r="Y2855" i="1"/>
  <c r="X2855" i="1"/>
  <c r="W2855" i="1"/>
  <c r="U2855" i="1"/>
  <c r="T2855" i="1"/>
  <c r="V2855" i="1" s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P2851" i="1"/>
  <c r="AB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AB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P2838" i="1"/>
  <c r="AB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AB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AB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S2830" i="1"/>
  <c r="R2830" i="1"/>
  <c r="Q2830" i="1"/>
  <c r="P2830" i="1"/>
  <c r="AB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P2826" i="1"/>
  <c r="AB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AB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S2806" i="1" s="1"/>
  <c r="AB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V2800" i="1"/>
  <c r="U2800" i="1"/>
  <c r="T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V2788" i="1"/>
  <c r="U2788" i="1"/>
  <c r="T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P2787" i="1" s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V2784" i="1" s="1"/>
  <c r="T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P2778" i="1" s="1"/>
  <c r="AB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AB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R2712" i="1"/>
  <c r="S2712" i="1" s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AB2711" i="1" s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O2709" i="1"/>
  <c r="P2709" i="1" s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M2708" i="1"/>
  <c r="L2708" i="1"/>
  <c r="K2708" i="1"/>
  <c r="J2708" i="1"/>
  <c r="AB2708" i="1" s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AB2707" i="1" s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O2705" i="1"/>
  <c r="P2705" i="1" s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O2701" i="1"/>
  <c r="P2701" i="1" s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AB2700" i="1" s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AB2699" i="1" s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O2697" i="1"/>
  <c r="P2697" i="1" s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M2696" i="1"/>
  <c r="L2696" i="1"/>
  <c r="K2696" i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V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P2681" i="1" s="1"/>
  <c r="N2681" i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V2677" i="1"/>
  <c r="U2677" i="1"/>
  <c r="T2677" i="1"/>
  <c r="S2677" i="1"/>
  <c r="R2677" i="1"/>
  <c r="Q2677" i="1"/>
  <c r="O2677" i="1"/>
  <c r="P2677" i="1" s="1"/>
  <c r="N2677" i="1"/>
  <c r="L2677" i="1"/>
  <c r="K2677" i="1"/>
  <c r="M2677" i="1" s="1"/>
  <c r="J2677" i="1"/>
  <c r="AB2677" i="1" s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V2673" i="1"/>
  <c r="U2673" i="1"/>
  <c r="T2673" i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AB2671" i="1" s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V2669" i="1"/>
  <c r="U2669" i="1"/>
  <c r="T2669" i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V2665" i="1"/>
  <c r="U2665" i="1"/>
  <c r="T2665" i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O2657" i="1"/>
  <c r="P2657" i="1" s="1"/>
  <c r="N2657" i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P2645" i="1" s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V2629" i="1"/>
  <c r="U2629" i="1"/>
  <c r="T2629" i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S2628" i="1" s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R2615" i="1"/>
  <c r="Q2615" i="1"/>
  <c r="S2615" i="1" s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AB2601" i="1" s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R2599" i="1"/>
  <c r="Q2599" i="1"/>
  <c r="S2599" i="1" s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AB2593" i="1" s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AB2589" i="1" s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AB2585" i="1" s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AB2581" i="1" s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AB2577" i="1" s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AB2573" i="1" s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O2569" i="1"/>
  <c r="P2569" i="1" s="1"/>
  <c r="N2569" i="1"/>
  <c r="L2569" i="1"/>
  <c r="K2569" i="1"/>
  <c r="M2569" i="1" s="1"/>
  <c r="J2569" i="1"/>
  <c r="I2569" i="1"/>
  <c r="AB2569" i="1" s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AB2565" i="1" s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AB2561" i="1" s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AB2557" i="1" s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AB2553" i="1" s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O2549" i="1"/>
  <c r="P2549" i="1" s="1"/>
  <c r="N2549" i="1"/>
  <c r="L2549" i="1"/>
  <c r="K2549" i="1"/>
  <c r="M2549" i="1" s="1"/>
  <c r="J2549" i="1"/>
  <c r="I2549" i="1"/>
  <c r="AB2549" i="1" s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Q2545" i="1"/>
  <c r="S2545" i="1" s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W2541" i="1"/>
  <c r="U2541" i="1"/>
  <c r="V2541" i="1" s="1"/>
  <c r="T2541" i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W2539" i="1"/>
  <c r="U2539" i="1"/>
  <c r="V2539" i="1" s="1"/>
  <c r="T2539" i="1"/>
  <c r="S2539" i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V2535" i="1" s="1"/>
  <c r="T2535" i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S2534" i="1" s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V2533" i="1"/>
  <c r="U2533" i="1"/>
  <c r="T2533" i="1"/>
  <c r="S2533" i="1"/>
  <c r="R2533" i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V2531" i="1"/>
  <c r="U2531" i="1"/>
  <c r="T2531" i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V2529" i="1" s="1"/>
  <c r="T2529" i="1"/>
  <c r="S2529" i="1"/>
  <c r="R2529" i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S2528" i="1" s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V2527" i="1"/>
  <c r="U2527" i="1"/>
  <c r="T2527" i="1"/>
  <c r="S2527" i="1"/>
  <c r="R2527" i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O2525" i="1"/>
  <c r="P2525" i="1" s="1"/>
  <c r="N2525" i="1"/>
  <c r="L2525" i="1"/>
  <c r="K2525" i="1"/>
  <c r="M2525" i="1" s="1"/>
  <c r="J2525" i="1"/>
  <c r="AB2525" i="1" s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V2523" i="1" s="1"/>
  <c r="T2523" i="1"/>
  <c r="S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V2522" i="1" s="1"/>
  <c r="T2522" i="1"/>
  <c r="R2522" i="1"/>
  <c r="S2522" i="1" s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V2521" i="1"/>
  <c r="U2521" i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S2517" i="1"/>
  <c r="R2517" i="1"/>
  <c r="Q2517" i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S2513" i="1"/>
  <c r="R2513" i="1"/>
  <c r="Q2513" i="1"/>
  <c r="P2513" i="1"/>
  <c r="O2513" i="1"/>
  <c r="N2513" i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S2509" i="1"/>
  <c r="R2509" i="1"/>
  <c r="Q2509" i="1"/>
  <c r="P2509" i="1"/>
  <c r="O2509" i="1"/>
  <c r="N2509" i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AB2503" i="1" s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AB2499" i="1" s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J2495" i="1"/>
  <c r="AB2495" i="1" s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AB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AB2479" i="1" s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AB2387" i="1" s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AB2339" i="1" s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AB2331" i="1" s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AB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AB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AB2287" i="1" s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AB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AB2273" i="1" s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S2210" i="1"/>
  <c r="R2210" i="1"/>
  <c r="Q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AB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V2207" i="1"/>
  <c r="U2207" i="1"/>
  <c r="T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R2196" i="1"/>
  <c r="Q2196" i="1"/>
  <c r="S2196" i="1" s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R2186" i="1"/>
  <c r="S2186" i="1" s="1"/>
  <c r="Q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P2185" i="1" s="1"/>
  <c r="AB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V2175" i="1" s="1"/>
  <c r="T2175" i="1"/>
  <c r="R2175" i="1"/>
  <c r="Q2175" i="1"/>
  <c r="S2175" i="1" s="1"/>
  <c r="O2175" i="1"/>
  <c r="P2175" i="1" s="1"/>
  <c r="N2175" i="1"/>
  <c r="L2175" i="1"/>
  <c r="K2175" i="1"/>
  <c r="M2175" i="1" s="1"/>
  <c r="AB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R2172" i="1"/>
  <c r="Q2172" i="1"/>
  <c r="S2172" i="1" s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AB2171" i="1" s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R2162" i="1"/>
  <c r="S2162" i="1" s="1"/>
  <c r="Q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AB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V2151" i="1" s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S2144" i="1" s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V2143" i="1" s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S2140" i="1" s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S2136" i="1" s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V2135" i="1" s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S2132" i="1" s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S2128" i="1" s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R2124" i="1"/>
  <c r="S2124" i="1" s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S2120" i="1" s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V2119" i="1" s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S2116" i="1" s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R2112" i="1"/>
  <c r="S2112" i="1" s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V2111" i="1" s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S2108" i="1" s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P2105" i="1" s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S2104" i="1" s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V2103" i="1" s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S2100" i="1" s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V2095" i="1" s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V2091" i="1" s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V2087" i="1" s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S2084" i="1" s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V2083" i="1" s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AB2079" i="1" s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P2077" i="1" s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V2075" i="1" s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V2067" i="1" s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S2060" i="1" s="1"/>
  <c r="Q2060" i="1"/>
  <c r="O2060" i="1"/>
  <c r="P2060" i="1" s="1"/>
  <c r="AB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V2059" i="1" s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S2056" i="1" s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V2047" i="1" s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P2044" i="1" s="1"/>
  <c r="AB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P2035" i="1" s="1"/>
  <c r="AB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P2019" i="1"/>
  <c r="AB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P2015" i="1"/>
  <c r="AB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AB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P1987" i="1"/>
  <c r="AB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P1983" i="1"/>
  <c r="AB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AB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P1955" i="1"/>
  <c r="AB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AB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P1923" i="1"/>
  <c r="AB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AB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P1891" i="1"/>
  <c r="AB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AB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AB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AB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B1787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Q1779" i="1"/>
  <c r="S1779" i="1" s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V1777" i="1"/>
  <c r="U1777" i="1"/>
  <c r="T1777" i="1"/>
  <c r="R1777" i="1"/>
  <c r="Q1777" i="1"/>
  <c r="O1777" i="1"/>
  <c r="P1777" i="1" s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R1769" i="1"/>
  <c r="Q1769" i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V1761" i="1"/>
  <c r="U1761" i="1"/>
  <c r="T1761" i="1"/>
  <c r="R1761" i="1"/>
  <c r="Q1761" i="1"/>
  <c r="O1761" i="1"/>
  <c r="P1761" i="1" s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V1753" i="1"/>
  <c r="U1753" i="1"/>
  <c r="T1753" i="1"/>
  <c r="R1753" i="1"/>
  <c r="Q1753" i="1"/>
  <c r="O1753" i="1"/>
  <c r="P1753" i="1" s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B1748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V1745" i="1"/>
  <c r="U1745" i="1"/>
  <c r="T1745" i="1"/>
  <c r="R1745" i="1"/>
  <c r="Q1745" i="1"/>
  <c r="O1745" i="1"/>
  <c r="P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AB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V1737" i="1"/>
  <c r="U1737" i="1"/>
  <c r="T1737" i="1"/>
  <c r="R1737" i="1"/>
  <c r="Q1737" i="1"/>
  <c r="O1737" i="1"/>
  <c r="P1737" i="1" s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O1729" i="1"/>
  <c r="P1729" i="1" s="1"/>
  <c r="N1729" i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P1721" i="1" s="1"/>
  <c r="N1721" i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P1713" i="1" s="1"/>
  <c r="N1713" i="1"/>
  <c r="L1713" i="1"/>
  <c r="M1713" i="1" s="1"/>
  <c r="AB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P1705" i="1" s="1"/>
  <c r="N1705" i="1"/>
  <c r="L1705" i="1"/>
  <c r="M1705" i="1" s="1"/>
  <c r="AB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B1700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P1697" i="1" s="1"/>
  <c r="N1697" i="1"/>
  <c r="L1697" i="1"/>
  <c r="M1697" i="1" s="1"/>
  <c r="AB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AB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V1689" i="1"/>
  <c r="U1689" i="1"/>
  <c r="T1689" i="1"/>
  <c r="R1689" i="1"/>
  <c r="Q1689" i="1"/>
  <c r="O1689" i="1"/>
  <c r="P1689" i="1" s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V1681" i="1"/>
  <c r="U1681" i="1"/>
  <c r="T1681" i="1"/>
  <c r="R1681" i="1"/>
  <c r="Q1681" i="1"/>
  <c r="O1681" i="1"/>
  <c r="P1681" i="1" s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O1673" i="1"/>
  <c r="P1673" i="1" s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V1670" i="1" s="1"/>
  <c r="T1670" i="1"/>
  <c r="S1670" i="1"/>
  <c r="R1670" i="1"/>
  <c r="Q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V1661" i="1"/>
  <c r="U1661" i="1"/>
  <c r="T1661" i="1"/>
  <c r="R1661" i="1"/>
  <c r="Q1661" i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R1656" i="1"/>
  <c r="S1656" i="1" s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V1655" i="1" s="1"/>
  <c r="T1655" i="1"/>
  <c r="S1655" i="1"/>
  <c r="R1655" i="1"/>
  <c r="Q1655" i="1"/>
  <c r="P1655" i="1"/>
  <c r="AB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R1644" i="1"/>
  <c r="S1644" i="1" s="1"/>
  <c r="Q1644" i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V1643" i="1" s="1"/>
  <c r="T1643" i="1"/>
  <c r="R1643" i="1"/>
  <c r="S1643" i="1" s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O1625" i="1"/>
  <c r="P1625" i="1" s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P1619" i="1"/>
  <c r="O1619" i="1"/>
  <c r="N1619" i="1"/>
  <c r="L1619" i="1"/>
  <c r="K1619" i="1"/>
  <c r="M1619" i="1" s="1"/>
  <c r="J1619" i="1"/>
  <c r="I1619" i="1"/>
  <c r="AB1619" i="1" s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R1608" i="1"/>
  <c r="S1608" i="1" s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B1607" i="1"/>
  <c r="AA1607" i="1"/>
  <c r="Y1607" i="1"/>
  <c r="X1607" i="1"/>
  <c r="Z1607" i="1" s="1"/>
  <c r="W1607" i="1"/>
  <c r="U1607" i="1"/>
  <c r="V1607" i="1" s="1"/>
  <c r="T1607" i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R1596" i="1"/>
  <c r="S1596" i="1" s="1"/>
  <c r="Q1596" i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V1595" i="1" s="1"/>
  <c r="T1595" i="1"/>
  <c r="R1595" i="1"/>
  <c r="S1595" i="1" s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S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S1583" i="1" s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S1582" i="1"/>
  <c r="R1582" i="1"/>
  <c r="Q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O1577" i="1"/>
  <c r="P1577" i="1" s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AB1571" i="1" s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R1560" i="1"/>
  <c r="S1560" i="1" s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B1559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S1555" i="1"/>
  <c r="R1555" i="1"/>
  <c r="Q1555" i="1"/>
  <c r="P1555" i="1"/>
  <c r="AB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R1527" i="1"/>
  <c r="Q1527" i="1"/>
  <c r="S1527" i="1" s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R1511" i="1"/>
  <c r="Q1511" i="1"/>
  <c r="S1511" i="1" s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R1499" i="1"/>
  <c r="Q1499" i="1"/>
  <c r="S1499" i="1" s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R1459" i="1"/>
  <c r="Q1459" i="1"/>
  <c r="S1459" i="1" s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R1439" i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P1419" i="1" s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P1418" i="1" s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V1417" i="1" s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V1409" i="1" s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V1401" i="1" s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V1393" i="1" s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P1386" i="1" s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P1382" i="1" s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V1381" i="1" s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AB1381" i="1" s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O1378" i="1"/>
  <c r="P1378" i="1" s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V1377" i="1" s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P1370" i="1" s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V1369" i="1" s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V1361" i="1" s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P1355" i="1" s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V1353" i="1" s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AB1353" i="1" s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V1349" i="1" s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P1347" i="1" s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P1346" i="1" s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V1345" i="1" s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AB1343" i="1" s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AB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AB1339" i="1" s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AB1333" i="1" s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AB1331" i="1" s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AB1327" i="1" s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AB1321" i="1" s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AB1315" i="1" s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AB1309" i="1" s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AB1303" i="1" s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AB1297" i="1" s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M1294" i="1" s="1"/>
  <c r="AB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S1293" i="1" s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V1291" i="1" s="1"/>
  <c r="T1291" i="1"/>
  <c r="R1291" i="1"/>
  <c r="Q1291" i="1"/>
  <c r="S1291" i="1" s="1"/>
  <c r="O1291" i="1"/>
  <c r="P1291" i="1" s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O1290" i="1"/>
  <c r="P1290" i="1" s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V1289" i="1" s="1"/>
  <c r="T1289" i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AB1287" i="1" s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V1285" i="1" s="1"/>
  <c r="T1285" i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M1282" i="1" s="1"/>
  <c r="AB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V1281" i="1" s="1"/>
  <c r="T1281" i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M1278" i="1" s="1"/>
  <c r="AB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S1277" i="1" s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V1275" i="1" s="1"/>
  <c r="T1275" i="1"/>
  <c r="R1275" i="1"/>
  <c r="Q1275" i="1"/>
  <c r="S1275" i="1" s="1"/>
  <c r="O1275" i="1"/>
  <c r="P1275" i="1" s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O1274" i="1"/>
  <c r="P1274" i="1" s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AB1263" i="1" s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V1261" i="1" s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P1226" i="1"/>
  <c r="AB1226" i="1" s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S1225" i="1" s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V1224" i="1" s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V1217" i="1" s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S1214" i="1" s="1"/>
  <c r="AB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B1194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AB1166" i="1" s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P1164" i="1"/>
  <c r="AB1164" i="1" s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AB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AB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AB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AB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AB1139" i="1" s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AB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AB1127" i="1" s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AB1115" i="1" s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AB1087" i="1" s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P1083" i="1" s="1"/>
  <c r="N1083" i="1"/>
  <c r="L1083" i="1"/>
  <c r="K1083" i="1"/>
  <c r="M1083" i="1" s="1"/>
  <c r="J1083" i="1"/>
  <c r="I1083" i="1"/>
  <c r="AB1083" i="1" s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AB1079" i="1" s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AB1075" i="1" s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AB1071" i="1" s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AB1067" i="1" s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AB1063" i="1" s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AB1059" i="1" s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AB1055" i="1" s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AB1003" i="1" s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Q999" i="1"/>
  <c r="S999" i="1" s="1"/>
  <c r="O999" i="1"/>
  <c r="N999" i="1"/>
  <c r="P999" i="1" s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V989" i="1"/>
  <c r="U989" i="1"/>
  <c r="T989" i="1"/>
  <c r="R989" i="1"/>
  <c r="Q989" i="1"/>
  <c r="S989" i="1" s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S986" i="1" s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V985" i="1"/>
  <c r="U985" i="1"/>
  <c r="T985" i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AB979" i="1" s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R965" i="1"/>
  <c r="Q965" i="1"/>
  <c r="S965" i="1" s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V963" i="1" s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AB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R403" i="1"/>
  <c r="Q403" i="1"/>
  <c r="S403" i="1" s="1"/>
  <c r="P403" i="1"/>
  <c r="O403" i="1"/>
  <c r="N403" i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T392" i="1"/>
  <c r="V392" i="1" s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Q391" i="1"/>
  <c r="S391" i="1" s="1"/>
  <c r="P391" i="1"/>
  <c r="O391" i="1"/>
  <c r="N391" i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AB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V147" i="1"/>
  <c r="U147" i="1"/>
  <c r="T147" i="1"/>
  <c r="S147" i="1"/>
  <c r="R147" i="1"/>
  <c r="Q147" i="1"/>
  <c r="P147" i="1"/>
  <c r="O147" i="1"/>
  <c r="N147" i="1"/>
  <c r="M147" i="1"/>
  <c r="AB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AB146" i="1" s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V144" i="1"/>
  <c r="U144" i="1"/>
  <c r="T144" i="1"/>
  <c r="R144" i="1"/>
  <c r="Q144" i="1"/>
  <c r="S144" i="1" s="1"/>
  <c r="P144" i="1"/>
  <c r="AB144" i="1" s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S143" i="1"/>
  <c r="R143" i="1"/>
  <c r="Q143" i="1"/>
  <c r="P143" i="1"/>
  <c r="O143" i="1"/>
  <c r="N143" i="1"/>
  <c r="M143" i="1"/>
  <c r="AB143" i="1" s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V141" i="1"/>
  <c r="U141" i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AB138" i="1" s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AB134" i="1" s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V93" i="1" s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V85" i="1" s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U29" i="1"/>
  <c r="V29" i="1" s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61" i="1" l="1"/>
  <c r="AB66" i="1"/>
  <c r="AB80" i="1"/>
  <c r="AB90" i="1"/>
  <c r="AB101" i="1"/>
  <c r="AB109" i="1"/>
  <c r="AB117" i="1"/>
  <c r="AB125" i="1"/>
  <c r="AB137" i="1"/>
  <c r="AB24" i="1"/>
  <c r="AB41" i="1"/>
  <c r="AB51" i="1"/>
  <c r="AB75" i="1"/>
  <c r="AB85" i="1"/>
  <c r="AB100" i="1"/>
  <c r="AB108" i="1"/>
  <c r="AB116" i="1"/>
  <c r="AB124" i="1"/>
  <c r="AB8" i="1"/>
  <c r="AB13" i="1"/>
  <c r="AB29" i="1"/>
  <c r="AB35" i="1"/>
  <c r="AB46" i="1"/>
  <c r="AB60" i="1"/>
  <c r="AB65" i="1"/>
  <c r="AB70" i="1"/>
  <c r="AB84" i="1"/>
  <c r="AB89" i="1"/>
  <c r="AB94" i="1"/>
  <c r="AB135" i="1"/>
  <c r="AB7" i="1"/>
  <c r="AB18" i="1"/>
  <c r="AB23" i="1"/>
  <c r="AB40" i="1"/>
  <c r="AB55" i="1"/>
  <c r="AB79" i="1"/>
  <c r="AB107" i="1"/>
  <c r="AB115" i="1"/>
  <c r="AB123" i="1"/>
  <c r="AB132" i="1"/>
  <c r="AB133" i="1"/>
  <c r="AB17" i="1"/>
  <c r="AB34" i="1"/>
  <c r="AB39" i="1"/>
  <c r="AB59" i="1"/>
  <c r="AB106" i="1"/>
  <c r="AB140" i="1"/>
  <c r="AB6" i="1"/>
  <c r="AB11" i="1"/>
  <c r="AB22" i="1"/>
  <c r="AB27" i="1"/>
  <c r="AB33" i="1"/>
  <c r="AB44" i="1"/>
  <c r="AB49" i="1"/>
  <c r="AB54" i="1"/>
  <c r="AB68" i="1"/>
  <c r="AB73" i="1"/>
  <c r="AB78" i="1"/>
  <c r="AB92" i="1"/>
  <c r="AB98" i="1"/>
  <c r="AB105" i="1"/>
  <c r="AB113" i="1"/>
  <c r="AB121" i="1"/>
  <c r="AB130" i="1"/>
  <c r="AB16" i="1"/>
  <c r="AB32" i="1"/>
  <c r="AB63" i="1"/>
  <c r="AB87" i="1"/>
  <c r="AB97" i="1"/>
  <c r="AB104" i="1"/>
  <c r="AB112" i="1"/>
  <c r="AB120" i="1"/>
  <c r="AB128" i="1"/>
  <c r="AB129" i="1"/>
  <c r="AB5" i="1"/>
  <c r="AB21" i="1"/>
  <c r="AB38" i="1"/>
  <c r="AB43" i="1"/>
  <c r="AB48" i="1"/>
  <c r="AB53" i="1"/>
  <c r="AB58" i="1"/>
  <c r="AB72" i="1"/>
  <c r="AB77" i="1"/>
  <c r="AB82" i="1"/>
  <c r="AB96" i="1"/>
  <c r="AB141" i="1"/>
  <c r="AB145" i="1"/>
  <c r="AB10" i="1"/>
  <c r="AB15" i="1"/>
  <c r="AB26" i="1"/>
  <c r="AB31" i="1"/>
  <c r="AB67" i="1"/>
  <c r="AB91" i="1"/>
  <c r="AB103" i="1"/>
  <c r="AB111" i="1"/>
  <c r="AB119" i="1"/>
  <c r="AB127" i="1"/>
  <c r="AB136" i="1"/>
  <c r="AB126" i="1"/>
  <c r="AB142" i="1"/>
  <c r="AB9" i="1"/>
  <c r="AB25" i="1"/>
  <c r="AB42" i="1"/>
  <c r="AB47" i="1"/>
  <c r="AB71" i="1"/>
  <c r="AB95" i="1"/>
  <c r="AB102" i="1"/>
  <c r="AB110" i="1"/>
  <c r="AB118" i="1"/>
  <c r="AB311" i="1"/>
  <c r="AB317" i="1"/>
  <c r="AB328" i="1"/>
  <c r="AB344" i="1"/>
  <c r="AB360" i="1"/>
  <c r="AB373" i="1"/>
  <c r="AB375" i="1"/>
  <c r="AB381" i="1"/>
  <c r="AB383" i="1"/>
  <c r="AB405" i="1"/>
  <c r="AB407" i="1"/>
  <c r="AB156" i="1"/>
  <c r="AB162" i="1"/>
  <c r="AB168" i="1"/>
  <c r="AB174" i="1"/>
  <c r="AB180" i="1"/>
  <c r="AB186" i="1"/>
  <c r="AB192" i="1"/>
  <c r="AB198" i="1"/>
  <c r="AB204" i="1"/>
  <c r="AB210" i="1"/>
  <c r="AB216" i="1"/>
  <c r="AB222" i="1"/>
  <c r="AB228" i="1"/>
  <c r="AB234" i="1"/>
  <c r="AB240" i="1"/>
  <c r="AB246" i="1"/>
  <c r="AB252" i="1"/>
  <c r="AB258" i="1"/>
  <c r="AB264" i="1"/>
  <c r="AB270" i="1"/>
  <c r="AB276" i="1"/>
  <c r="AB282" i="1"/>
  <c r="AB288" i="1"/>
  <c r="AB294" i="1"/>
  <c r="AB300" i="1"/>
  <c r="AB322" i="1"/>
  <c r="AB333" i="1"/>
  <c r="AB338" i="1"/>
  <c r="AB349" i="1"/>
  <c r="AB354" i="1"/>
  <c r="AB365" i="1"/>
  <c r="AB392" i="1"/>
  <c r="AB398" i="1"/>
  <c r="AB410" i="1"/>
  <c r="AB305" i="1"/>
  <c r="AB310" i="1"/>
  <c r="AB316" i="1"/>
  <c r="AB327" i="1"/>
  <c r="AB355" i="1"/>
  <c r="AB372" i="1"/>
  <c r="AB380" i="1"/>
  <c r="AB390" i="1"/>
  <c r="AB155" i="1"/>
  <c r="AB161" i="1"/>
  <c r="AB167" i="1"/>
  <c r="AB173" i="1"/>
  <c r="AB179" i="1"/>
  <c r="AB185" i="1"/>
  <c r="AB191" i="1"/>
  <c r="AB197" i="1"/>
  <c r="AB203" i="1"/>
  <c r="AB209" i="1"/>
  <c r="AB215" i="1"/>
  <c r="AB221" i="1"/>
  <c r="AB227" i="1"/>
  <c r="AB233" i="1"/>
  <c r="AB239" i="1"/>
  <c r="AB245" i="1"/>
  <c r="AB251" i="1"/>
  <c r="AB257" i="1"/>
  <c r="AB263" i="1"/>
  <c r="AB269" i="1"/>
  <c r="AB275" i="1"/>
  <c r="AB281" i="1"/>
  <c r="AB287" i="1"/>
  <c r="AB293" i="1"/>
  <c r="AB299" i="1"/>
  <c r="AB332" i="1"/>
  <c r="AB348" i="1"/>
  <c r="AB364" i="1"/>
  <c r="AB389" i="1"/>
  <c r="AB397" i="1"/>
  <c r="AB399" i="1"/>
  <c r="AB404" i="1"/>
  <c r="AB304" i="1"/>
  <c r="AB315" i="1"/>
  <c r="AB321" i="1"/>
  <c r="AB326" i="1"/>
  <c r="AB337" i="1"/>
  <c r="AB342" i="1"/>
  <c r="AB353" i="1"/>
  <c r="AB358" i="1"/>
  <c r="AB370" i="1"/>
  <c r="AB378" i="1"/>
  <c r="AB409" i="1"/>
  <c r="AB414" i="1"/>
  <c r="AB343" i="1"/>
  <c r="AB359" i="1"/>
  <c r="AB386" i="1"/>
  <c r="AB388" i="1"/>
  <c r="AB153" i="1"/>
  <c r="AB303" i="1"/>
  <c r="AB314" i="1"/>
  <c r="AB336" i="1"/>
  <c r="AB352" i="1"/>
  <c r="AB369" i="1"/>
  <c r="AB371" i="1"/>
  <c r="AB377" i="1"/>
  <c r="AB379" i="1"/>
  <c r="AB385" i="1"/>
  <c r="AB396" i="1"/>
  <c r="AB402" i="1"/>
  <c r="AB152" i="1"/>
  <c r="AB159" i="1"/>
  <c r="AB165" i="1"/>
  <c r="AB171" i="1"/>
  <c r="AB177" i="1"/>
  <c r="AB183" i="1"/>
  <c r="AB189" i="1"/>
  <c r="AB195" i="1"/>
  <c r="AB201" i="1"/>
  <c r="AB207" i="1"/>
  <c r="AB213" i="1"/>
  <c r="AB219" i="1"/>
  <c r="AB225" i="1"/>
  <c r="AB231" i="1"/>
  <c r="AB237" i="1"/>
  <c r="AB243" i="1"/>
  <c r="AB249" i="1"/>
  <c r="AB255" i="1"/>
  <c r="AB261" i="1"/>
  <c r="AB267" i="1"/>
  <c r="AB273" i="1"/>
  <c r="AB279" i="1"/>
  <c r="AB285" i="1"/>
  <c r="AB291" i="1"/>
  <c r="AB297" i="1"/>
  <c r="AB308" i="1"/>
  <c r="AB319" i="1"/>
  <c r="AB325" i="1"/>
  <c r="AB330" i="1"/>
  <c r="AB341" i="1"/>
  <c r="AB346" i="1"/>
  <c r="AB357" i="1"/>
  <c r="AB362" i="1"/>
  <c r="AB368" i="1"/>
  <c r="AB408" i="1"/>
  <c r="AB150" i="1"/>
  <c r="AB302" i="1"/>
  <c r="AB335" i="1"/>
  <c r="AB401" i="1"/>
  <c r="AB148" i="1"/>
  <c r="AB149" i="1"/>
  <c r="AB158" i="1"/>
  <c r="AB164" i="1"/>
  <c r="AB170" i="1"/>
  <c r="AB176" i="1"/>
  <c r="AB182" i="1"/>
  <c r="AB188" i="1"/>
  <c r="AB194" i="1"/>
  <c r="AB200" i="1"/>
  <c r="AB206" i="1"/>
  <c r="AB212" i="1"/>
  <c r="AB218" i="1"/>
  <c r="AB224" i="1"/>
  <c r="AB230" i="1"/>
  <c r="AB236" i="1"/>
  <c r="AB242" i="1"/>
  <c r="AB248" i="1"/>
  <c r="AB254" i="1"/>
  <c r="AB260" i="1"/>
  <c r="AB266" i="1"/>
  <c r="AB272" i="1"/>
  <c r="AB278" i="1"/>
  <c r="AB284" i="1"/>
  <c r="AB290" i="1"/>
  <c r="AB296" i="1"/>
  <c r="AB307" i="1"/>
  <c r="AB313" i="1"/>
  <c r="AB318" i="1"/>
  <c r="AB324" i="1"/>
  <c r="AB340" i="1"/>
  <c r="AB356" i="1"/>
  <c r="AB312" i="1"/>
  <c r="AB329" i="1"/>
  <c r="AB334" i="1"/>
  <c r="AB345" i="1"/>
  <c r="AB350" i="1"/>
  <c r="AB361" i="1"/>
  <c r="AB366" i="1"/>
  <c r="AB374" i="1"/>
  <c r="AB382" i="1"/>
  <c r="AB395" i="1"/>
  <c r="AB406" i="1"/>
  <c r="AB412" i="1"/>
  <c r="AB415" i="1"/>
  <c r="AB589" i="1"/>
  <c r="AB594" i="1"/>
  <c r="AB605" i="1"/>
  <c r="AB610" i="1"/>
  <c r="AB621" i="1"/>
  <c r="AB664" i="1"/>
  <c r="AB671" i="1"/>
  <c r="AB421" i="1"/>
  <c r="AB427" i="1"/>
  <c r="AB433" i="1"/>
  <c r="AB439" i="1"/>
  <c r="AB445" i="1"/>
  <c r="AB451" i="1"/>
  <c r="AB457" i="1"/>
  <c r="AB463" i="1"/>
  <c r="AB469" i="1"/>
  <c r="AB475" i="1"/>
  <c r="AB481" i="1"/>
  <c r="AB487" i="1"/>
  <c r="AB493" i="1"/>
  <c r="AB499" i="1"/>
  <c r="AB505" i="1"/>
  <c r="AB511" i="1"/>
  <c r="AB517" i="1"/>
  <c r="AB523" i="1"/>
  <c r="AB529" i="1"/>
  <c r="AB535" i="1"/>
  <c r="AB541" i="1"/>
  <c r="AB547" i="1"/>
  <c r="AB553" i="1"/>
  <c r="AB559" i="1"/>
  <c r="AB565" i="1"/>
  <c r="AB571" i="1"/>
  <c r="AB577" i="1"/>
  <c r="AB583" i="1"/>
  <c r="AB599" i="1"/>
  <c r="AB615" i="1"/>
  <c r="AB626" i="1"/>
  <c r="AB657" i="1"/>
  <c r="AB677" i="1"/>
  <c r="AB588" i="1"/>
  <c r="AB604" i="1"/>
  <c r="AB620" i="1"/>
  <c r="AB633" i="1"/>
  <c r="AB641" i="1"/>
  <c r="AB670" i="1"/>
  <c r="AB420" i="1"/>
  <c r="AB426" i="1"/>
  <c r="AB432" i="1"/>
  <c r="AB438" i="1"/>
  <c r="AB444" i="1"/>
  <c r="AB450" i="1"/>
  <c r="AB456" i="1"/>
  <c r="AB462" i="1"/>
  <c r="AB468" i="1"/>
  <c r="AB474" i="1"/>
  <c r="AB480" i="1"/>
  <c r="AB486" i="1"/>
  <c r="AB492" i="1"/>
  <c r="AB498" i="1"/>
  <c r="AB504" i="1"/>
  <c r="AB510" i="1"/>
  <c r="AB516" i="1"/>
  <c r="AB522" i="1"/>
  <c r="AB528" i="1"/>
  <c r="AB534" i="1"/>
  <c r="AB540" i="1"/>
  <c r="AB546" i="1"/>
  <c r="AB552" i="1"/>
  <c r="AB558" i="1"/>
  <c r="AB564" i="1"/>
  <c r="AB570" i="1"/>
  <c r="AB576" i="1"/>
  <c r="AB582" i="1"/>
  <c r="AB593" i="1"/>
  <c r="AB598" i="1"/>
  <c r="AB609" i="1"/>
  <c r="AB614" i="1"/>
  <c r="AB625" i="1"/>
  <c r="AB632" i="1"/>
  <c r="AB640" i="1"/>
  <c r="AB648" i="1"/>
  <c r="AB676" i="1"/>
  <c r="AB587" i="1"/>
  <c r="AB603" i="1"/>
  <c r="AB619" i="1"/>
  <c r="AB662" i="1"/>
  <c r="AB669" i="1"/>
  <c r="AB419" i="1"/>
  <c r="AB425" i="1"/>
  <c r="AB431" i="1"/>
  <c r="AB437" i="1"/>
  <c r="AB443" i="1"/>
  <c r="AB449" i="1"/>
  <c r="AB455" i="1"/>
  <c r="AB461" i="1"/>
  <c r="AB467" i="1"/>
  <c r="AB473" i="1"/>
  <c r="AB479" i="1"/>
  <c r="AB485" i="1"/>
  <c r="AB491" i="1"/>
  <c r="AB497" i="1"/>
  <c r="AB503" i="1"/>
  <c r="AB509" i="1"/>
  <c r="AB515" i="1"/>
  <c r="AB521" i="1"/>
  <c r="AB527" i="1"/>
  <c r="AB533" i="1"/>
  <c r="AB539" i="1"/>
  <c r="AB545" i="1"/>
  <c r="AB551" i="1"/>
  <c r="AB557" i="1"/>
  <c r="AB563" i="1"/>
  <c r="AB569" i="1"/>
  <c r="AB575" i="1"/>
  <c r="AB581" i="1"/>
  <c r="AB592" i="1"/>
  <c r="AB608" i="1"/>
  <c r="AB624" i="1"/>
  <c r="AB631" i="1"/>
  <c r="AB639" i="1"/>
  <c r="AB647" i="1"/>
  <c r="AB668" i="1"/>
  <c r="AB675" i="1"/>
  <c r="AB681" i="1"/>
  <c r="AB586" i="1"/>
  <c r="AB597" i="1"/>
  <c r="AB602" i="1"/>
  <c r="AB613" i="1"/>
  <c r="AB618" i="1"/>
  <c r="AB630" i="1"/>
  <c r="AB638" i="1"/>
  <c r="AB646" i="1"/>
  <c r="AB654" i="1"/>
  <c r="AB661" i="1"/>
  <c r="AB660" i="1"/>
  <c r="AB667" i="1"/>
  <c r="AB674" i="1"/>
  <c r="AB680" i="1"/>
  <c r="AB596" i="1"/>
  <c r="AB612" i="1"/>
  <c r="AB629" i="1"/>
  <c r="AB637" i="1"/>
  <c r="AB645" i="1"/>
  <c r="AB653" i="1"/>
  <c r="AB413" i="1"/>
  <c r="AB417" i="1"/>
  <c r="AB423" i="1"/>
  <c r="AB429" i="1"/>
  <c r="AB435" i="1"/>
  <c r="AB441" i="1"/>
  <c r="AB447" i="1"/>
  <c r="AB453" i="1"/>
  <c r="AB459" i="1"/>
  <c r="AB465" i="1"/>
  <c r="AB471" i="1"/>
  <c r="AB477" i="1"/>
  <c r="AB483" i="1"/>
  <c r="AB489" i="1"/>
  <c r="AB495" i="1"/>
  <c r="AB501" i="1"/>
  <c r="AB507" i="1"/>
  <c r="AB513" i="1"/>
  <c r="AB519" i="1"/>
  <c r="AB525" i="1"/>
  <c r="AB531" i="1"/>
  <c r="AB537" i="1"/>
  <c r="AB543" i="1"/>
  <c r="AB549" i="1"/>
  <c r="AB555" i="1"/>
  <c r="AB561" i="1"/>
  <c r="AB567" i="1"/>
  <c r="AB573" i="1"/>
  <c r="AB579" i="1"/>
  <c r="AB585" i="1"/>
  <c r="AB590" i="1"/>
  <c r="AB601" i="1"/>
  <c r="AB606" i="1"/>
  <c r="AB617" i="1"/>
  <c r="AB622" i="1"/>
  <c r="AB628" i="1"/>
  <c r="AB636" i="1"/>
  <c r="AB666" i="1"/>
  <c r="AB673" i="1"/>
  <c r="AB679" i="1"/>
  <c r="AB416" i="1"/>
  <c r="AB595" i="1"/>
  <c r="AB611" i="1"/>
  <c r="AB672" i="1"/>
  <c r="AB689" i="1"/>
  <c r="AB688" i="1"/>
  <c r="AB695" i="1"/>
  <c r="AB701" i="1"/>
  <c r="AB707" i="1"/>
  <c r="AB713" i="1"/>
  <c r="AB719" i="1"/>
  <c r="AB725" i="1"/>
  <c r="AB731" i="1"/>
  <c r="AB737" i="1"/>
  <c r="AB743" i="1"/>
  <c r="AB749" i="1"/>
  <c r="AB755" i="1"/>
  <c r="AB761" i="1"/>
  <c r="AB767" i="1"/>
  <c r="AB773" i="1"/>
  <c r="AB779" i="1"/>
  <c r="AB785" i="1"/>
  <c r="AB791" i="1"/>
  <c r="AB797" i="1"/>
  <c r="AB803" i="1"/>
  <c r="AB809" i="1"/>
  <c r="AB815" i="1"/>
  <c r="AB821" i="1"/>
  <c r="AB827" i="1"/>
  <c r="AB833" i="1"/>
  <c r="AB839" i="1"/>
  <c r="AB845" i="1"/>
  <c r="AB851" i="1"/>
  <c r="AB857" i="1"/>
  <c r="AB863" i="1"/>
  <c r="AB869" i="1"/>
  <c r="AB875" i="1"/>
  <c r="AB881" i="1"/>
  <c r="AB887" i="1"/>
  <c r="AB893" i="1"/>
  <c r="AB899" i="1"/>
  <c r="AB905" i="1"/>
  <c r="AB911" i="1"/>
  <c r="AB922" i="1"/>
  <c r="V683" i="1"/>
  <c r="AB683" i="1" s="1"/>
  <c r="V684" i="1"/>
  <c r="AB912" i="1"/>
  <c r="AB742" i="1"/>
  <c r="AB748" i="1"/>
  <c r="AB754" i="1"/>
  <c r="AB760" i="1"/>
  <c r="AB766" i="1"/>
  <c r="AB772" i="1"/>
  <c r="AB778" i="1"/>
  <c r="AB784" i="1"/>
  <c r="AB790" i="1"/>
  <c r="AB796" i="1"/>
  <c r="AB802" i="1"/>
  <c r="AB808" i="1"/>
  <c r="AB814" i="1"/>
  <c r="AB820" i="1"/>
  <c r="AB826" i="1"/>
  <c r="AB832" i="1"/>
  <c r="AB838" i="1"/>
  <c r="AB844" i="1"/>
  <c r="AB850" i="1"/>
  <c r="AB856" i="1"/>
  <c r="AB862" i="1"/>
  <c r="AB868" i="1"/>
  <c r="AB874" i="1"/>
  <c r="AB880" i="1"/>
  <c r="AB886" i="1"/>
  <c r="AB898" i="1"/>
  <c r="AB910" i="1"/>
  <c r="AB921" i="1"/>
  <c r="AB915" i="1"/>
  <c r="M686" i="1"/>
  <c r="AB686" i="1" s="1"/>
  <c r="AB693" i="1"/>
  <c r="AB699" i="1"/>
  <c r="AB705" i="1"/>
  <c r="AB711" i="1"/>
  <c r="AB717" i="1"/>
  <c r="AB723" i="1"/>
  <c r="AB729" i="1"/>
  <c r="AB735" i="1"/>
  <c r="AB741" i="1"/>
  <c r="AB747" i="1"/>
  <c r="AB753" i="1"/>
  <c r="AB759" i="1"/>
  <c r="AB765" i="1"/>
  <c r="AB771" i="1"/>
  <c r="AB777" i="1"/>
  <c r="AB783" i="1"/>
  <c r="AB789" i="1"/>
  <c r="AB795" i="1"/>
  <c r="AB801" i="1"/>
  <c r="AB807" i="1"/>
  <c r="AB813" i="1"/>
  <c r="AB819" i="1"/>
  <c r="AB825" i="1"/>
  <c r="AB831" i="1"/>
  <c r="AB837" i="1"/>
  <c r="AB843" i="1"/>
  <c r="AB849" i="1"/>
  <c r="AB855" i="1"/>
  <c r="AB861" i="1"/>
  <c r="AB867" i="1"/>
  <c r="AB873" i="1"/>
  <c r="AB879" i="1"/>
  <c r="AB885" i="1"/>
  <c r="AB891" i="1"/>
  <c r="AB897" i="1"/>
  <c r="AB903" i="1"/>
  <c r="AB909" i="1"/>
  <c r="M685" i="1"/>
  <c r="AB685" i="1" s="1"/>
  <c r="AB892" i="1"/>
  <c r="AB904" i="1"/>
  <c r="AB740" i="1"/>
  <c r="AB746" i="1"/>
  <c r="AB752" i="1"/>
  <c r="AB758" i="1"/>
  <c r="AB764" i="1"/>
  <c r="AB770" i="1"/>
  <c r="AB776" i="1"/>
  <c r="AB782" i="1"/>
  <c r="AB788" i="1"/>
  <c r="AB794" i="1"/>
  <c r="AB800" i="1"/>
  <c r="AB806" i="1"/>
  <c r="AB812" i="1"/>
  <c r="AB818" i="1"/>
  <c r="AB824" i="1"/>
  <c r="AB830" i="1"/>
  <c r="AB836" i="1"/>
  <c r="AB842" i="1"/>
  <c r="AB848" i="1"/>
  <c r="AB854" i="1"/>
  <c r="AB860" i="1"/>
  <c r="AB866" i="1"/>
  <c r="AB872" i="1"/>
  <c r="AB878" i="1"/>
  <c r="AB884" i="1"/>
  <c r="AB890" i="1"/>
  <c r="AB902" i="1"/>
  <c r="AB914" i="1"/>
  <c r="AB919" i="1"/>
  <c r="AB920" i="1"/>
  <c r="AB691" i="1"/>
  <c r="AB697" i="1"/>
  <c r="AB703" i="1"/>
  <c r="AB709" i="1"/>
  <c r="AB715" i="1"/>
  <c r="AB721" i="1"/>
  <c r="AB727" i="1"/>
  <c r="AB733" i="1"/>
  <c r="AB739" i="1"/>
  <c r="AB745" i="1"/>
  <c r="AB751" i="1"/>
  <c r="AB757" i="1"/>
  <c r="AB763" i="1"/>
  <c r="AB769" i="1"/>
  <c r="AB775" i="1"/>
  <c r="AB781" i="1"/>
  <c r="AB787" i="1"/>
  <c r="AB793" i="1"/>
  <c r="AB799" i="1"/>
  <c r="AB805" i="1"/>
  <c r="AB811" i="1"/>
  <c r="AB817" i="1"/>
  <c r="AB823" i="1"/>
  <c r="AB829" i="1"/>
  <c r="AB835" i="1"/>
  <c r="AB841" i="1"/>
  <c r="AB847" i="1"/>
  <c r="AB853" i="1"/>
  <c r="AB859" i="1"/>
  <c r="AB865" i="1"/>
  <c r="AB871" i="1"/>
  <c r="AB877" i="1"/>
  <c r="AB883" i="1"/>
  <c r="AB889" i="1"/>
  <c r="AB895" i="1"/>
  <c r="AB901" i="1"/>
  <c r="AB907" i="1"/>
  <c r="AB913" i="1"/>
  <c r="P684" i="1"/>
  <c r="AB684" i="1" s="1"/>
  <c r="S685" i="1"/>
  <c r="AB896" i="1"/>
  <c r="AB908" i="1"/>
  <c r="AB918" i="1"/>
  <c r="AB923" i="1"/>
  <c r="AB786" i="1"/>
  <c r="AB792" i="1"/>
  <c r="AB798" i="1"/>
  <c r="AB804" i="1"/>
  <c r="AB810" i="1"/>
  <c r="AB816" i="1"/>
  <c r="AB822" i="1"/>
  <c r="AB828" i="1"/>
  <c r="AB834" i="1"/>
  <c r="AB840" i="1"/>
  <c r="AB846" i="1"/>
  <c r="AB852" i="1"/>
  <c r="AB858" i="1"/>
  <c r="AB864" i="1"/>
  <c r="AB870" i="1"/>
  <c r="AB876" i="1"/>
  <c r="AB882" i="1"/>
  <c r="AB888" i="1"/>
  <c r="AB894" i="1"/>
  <c r="AB906" i="1"/>
  <c r="AB938" i="1"/>
  <c r="AB954" i="1"/>
  <c r="AB969" i="1"/>
  <c r="AB982" i="1"/>
  <c r="AB1008" i="1"/>
  <c r="AB1017" i="1"/>
  <c r="S924" i="1"/>
  <c r="AB927" i="1"/>
  <c r="AB943" i="1"/>
  <c r="AB959" i="1"/>
  <c r="AB973" i="1"/>
  <c r="AB988" i="1"/>
  <c r="AB1021" i="1"/>
  <c r="AB1114" i="1"/>
  <c r="AB1128" i="1"/>
  <c r="AB1140" i="1"/>
  <c r="AB1149" i="1"/>
  <c r="AB1155" i="1"/>
  <c r="AB932" i="1"/>
  <c r="AB937" i="1"/>
  <c r="AB948" i="1"/>
  <c r="AB953" i="1"/>
  <c r="AB964" i="1"/>
  <c r="AB977" i="1"/>
  <c r="AB993" i="1"/>
  <c r="AB998" i="1"/>
  <c r="AB1012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54" i="1"/>
  <c r="AB1230" i="1"/>
  <c r="AB981" i="1"/>
  <c r="AB1007" i="1"/>
  <c r="AB1113" i="1"/>
  <c r="AB1125" i="1"/>
  <c r="AB1137" i="1"/>
  <c r="AB1178" i="1"/>
  <c r="AB931" i="1"/>
  <c r="AB947" i="1"/>
  <c r="AB963" i="1"/>
  <c r="AB972" i="1"/>
  <c r="AB986" i="1"/>
  <c r="AB987" i="1"/>
  <c r="AB1002" i="1"/>
  <c r="AB1020" i="1"/>
  <c r="AB1119" i="1"/>
  <c r="AB1131" i="1"/>
  <c r="AB1143" i="1"/>
  <c r="AB1153" i="1"/>
  <c r="AB1159" i="1"/>
  <c r="AB1165" i="1"/>
  <c r="AB925" i="1"/>
  <c r="AB936" i="1"/>
  <c r="AB941" i="1"/>
  <c r="AB952" i="1"/>
  <c r="AB957" i="1"/>
  <c r="AB967" i="1"/>
  <c r="AB976" i="1"/>
  <c r="AB992" i="1"/>
  <c r="AB997" i="1"/>
  <c r="AB1006" i="1"/>
  <c r="AB1015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8" i="1"/>
  <c r="AB1124" i="1"/>
  <c r="AB1130" i="1"/>
  <c r="AB1142" i="1"/>
  <c r="AB1274" i="1"/>
  <c r="AB930" i="1"/>
  <c r="AB946" i="1"/>
  <c r="AB962" i="1"/>
  <c r="AB971" i="1"/>
  <c r="AB980" i="1"/>
  <c r="AB985" i="1"/>
  <c r="AB1010" i="1"/>
  <c r="AB1019" i="1"/>
  <c r="AB1182" i="1"/>
  <c r="AB1238" i="1"/>
  <c r="AB935" i="1"/>
  <c r="AB951" i="1"/>
  <c r="AB991" i="1"/>
  <c r="AB1001" i="1"/>
  <c r="AB1117" i="1"/>
  <c r="AB1147" i="1"/>
  <c r="AB1157" i="1"/>
  <c r="AB1158" i="1"/>
  <c r="AB1163" i="1"/>
  <c r="AB929" i="1"/>
  <c r="AB940" i="1"/>
  <c r="AB945" i="1"/>
  <c r="AB956" i="1"/>
  <c r="AB961" i="1"/>
  <c r="AB966" i="1"/>
  <c r="AB975" i="1"/>
  <c r="AB990" i="1"/>
  <c r="AB996" i="1"/>
  <c r="AB1005" i="1"/>
  <c r="AB1014" i="1"/>
  <c r="AB1023" i="1"/>
  <c r="AB1027" i="1"/>
  <c r="AB1031" i="1"/>
  <c r="AB1035" i="1"/>
  <c r="AB1039" i="1"/>
  <c r="AB1043" i="1"/>
  <c r="AB1047" i="1"/>
  <c r="AB1123" i="1"/>
  <c r="AB1135" i="1"/>
  <c r="AB1146" i="1"/>
  <c r="AB1148" i="1"/>
  <c r="AB1242" i="1"/>
  <c r="AB1091" i="1"/>
  <c r="AB1095" i="1"/>
  <c r="AB1099" i="1"/>
  <c r="AB1103" i="1"/>
  <c r="AB1107" i="1"/>
  <c r="AB1111" i="1"/>
  <c r="AB1116" i="1"/>
  <c r="AB1122" i="1"/>
  <c r="AB1134" i="1"/>
  <c r="AB1136" i="1"/>
  <c r="AB1170" i="1"/>
  <c r="AB939" i="1"/>
  <c r="AB955" i="1"/>
  <c r="AB974" i="1"/>
  <c r="AB989" i="1"/>
  <c r="AB995" i="1"/>
  <c r="AB1000" i="1"/>
  <c r="AB1022" i="1"/>
  <c r="AB1145" i="1"/>
  <c r="AB1151" i="1"/>
  <c r="AB1161" i="1"/>
  <c r="AB1162" i="1"/>
  <c r="AB1218" i="1"/>
  <c r="P924" i="1"/>
  <c r="AB924" i="1" s="1"/>
  <c r="AB928" i="1"/>
  <c r="AB933" i="1"/>
  <c r="AB944" i="1"/>
  <c r="AB949" i="1"/>
  <c r="AB960" i="1"/>
  <c r="AB965" i="1"/>
  <c r="AB978" i="1"/>
  <c r="AB983" i="1"/>
  <c r="AB994" i="1"/>
  <c r="AB1004" i="1"/>
  <c r="AB1013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21" i="1"/>
  <c r="AB1133" i="1"/>
  <c r="AB1150" i="1"/>
  <c r="AB1198" i="1"/>
  <c r="AB1290" i="1"/>
  <c r="AB1176" i="1"/>
  <c r="AB1187" i="1"/>
  <c r="AB1196" i="1"/>
  <c r="Z1211" i="1"/>
  <c r="AB1225" i="1"/>
  <c r="AB1231" i="1"/>
  <c r="AB1237" i="1"/>
  <c r="AB1243" i="1"/>
  <c r="AB1249" i="1"/>
  <c r="AB1255" i="1"/>
  <c r="AB1272" i="1"/>
  <c r="AB1289" i="1"/>
  <c r="AB1300" i="1"/>
  <c r="AB1312" i="1"/>
  <c r="AB1324" i="1"/>
  <c r="AB1336" i="1"/>
  <c r="AB1366" i="1"/>
  <c r="AB1369" i="1"/>
  <c r="AB1376" i="1"/>
  <c r="AB1387" i="1"/>
  <c r="AB1414" i="1"/>
  <c r="AB1417" i="1"/>
  <c r="AB1684" i="1"/>
  <c r="AB1175" i="1"/>
  <c r="AB1208" i="1"/>
  <c r="AB1209" i="1"/>
  <c r="AB1224" i="1"/>
  <c r="AB1260" i="1"/>
  <c r="AB1283" i="1"/>
  <c r="AB1362" i="1"/>
  <c r="AB1365" i="1"/>
  <c r="AB1372" i="1"/>
  <c r="AB1383" i="1"/>
  <c r="AB1410" i="1"/>
  <c r="AB1413" i="1"/>
  <c r="AB1420" i="1"/>
  <c r="AB1638" i="1"/>
  <c r="AB1185" i="1"/>
  <c r="AB1195" i="1"/>
  <c r="AB1207" i="1"/>
  <c r="AB1217" i="1"/>
  <c r="AB1236" i="1"/>
  <c r="AB1248" i="1"/>
  <c r="AB1265" i="1"/>
  <c r="AB1277" i="1"/>
  <c r="AB1288" i="1"/>
  <c r="AB1358" i="1"/>
  <c r="AB1361" i="1"/>
  <c r="AB1368" i="1"/>
  <c r="AB1379" i="1"/>
  <c r="AB1406" i="1"/>
  <c r="AB1409" i="1"/>
  <c r="AB1416" i="1"/>
  <c r="AB1173" i="1"/>
  <c r="AB1184" i="1"/>
  <c r="AB1204" i="1"/>
  <c r="AB1205" i="1"/>
  <c r="AB1216" i="1"/>
  <c r="AB1229" i="1"/>
  <c r="AB1259" i="1"/>
  <c r="AB1271" i="1"/>
  <c r="AB1276" i="1"/>
  <c r="AB1293" i="1"/>
  <c r="AB1299" i="1"/>
  <c r="AB1305" i="1"/>
  <c r="AB1311" i="1"/>
  <c r="AB1317" i="1"/>
  <c r="AB1323" i="1"/>
  <c r="AB1329" i="1"/>
  <c r="Z1335" i="1"/>
  <c r="AB1335" i="1" s="1"/>
  <c r="AB1341" i="1"/>
  <c r="AB1354" i="1"/>
  <c r="AB1357" i="1"/>
  <c r="AB1364" i="1"/>
  <c r="AB1375" i="1"/>
  <c r="AB1402" i="1"/>
  <c r="AB1405" i="1"/>
  <c r="AB1412" i="1"/>
  <c r="AB1745" i="1"/>
  <c r="AB1172" i="1"/>
  <c r="AB1193" i="1"/>
  <c r="Z1207" i="1"/>
  <c r="Z1223" i="1"/>
  <c r="AB1223" i="1" s="1"/>
  <c r="AB1235" i="1"/>
  <c r="AB1241" i="1"/>
  <c r="AB1247" i="1"/>
  <c r="AB1253" i="1"/>
  <c r="Z1259" i="1"/>
  <c r="AB1264" i="1"/>
  <c r="AB1304" i="1"/>
  <c r="AB1316" i="1"/>
  <c r="AB1328" i="1"/>
  <c r="AB1340" i="1"/>
  <c r="AB1350" i="1"/>
  <c r="AB1371" i="1"/>
  <c r="AB1398" i="1"/>
  <c r="AB1401" i="1"/>
  <c r="AB1408" i="1"/>
  <c r="AB1419" i="1"/>
  <c r="AB1590" i="1"/>
  <c r="AB1171" i="1"/>
  <c r="AB1192" i="1"/>
  <c r="AB1228" i="1"/>
  <c r="AB1281" i="1"/>
  <c r="AB1292" i="1"/>
  <c r="AB1349" i="1"/>
  <c r="AB1356" i="1"/>
  <c r="AB1367" i="1"/>
  <c r="AB1394" i="1"/>
  <c r="AB1397" i="1"/>
  <c r="AB1404" i="1"/>
  <c r="AB1415" i="1"/>
  <c r="AB1169" i="1"/>
  <c r="Z1183" i="1"/>
  <c r="AB1183" i="1" s="1"/>
  <c r="AB1201" i="1"/>
  <c r="Z1203" i="1"/>
  <c r="AB1203" i="1" s="1"/>
  <c r="Z1215" i="1"/>
  <c r="AB1215" i="1" s="1"/>
  <c r="AB1221" i="1"/>
  <c r="AB1240" i="1"/>
  <c r="AB1252" i="1"/>
  <c r="AB1269" i="1"/>
  <c r="AB1275" i="1"/>
  <c r="Z1275" i="1"/>
  <c r="AB1280" i="1"/>
  <c r="AB1345" i="1"/>
  <c r="AB1352" i="1"/>
  <c r="AB1363" i="1"/>
  <c r="AB1390" i="1"/>
  <c r="AB1393" i="1"/>
  <c r="AB1400" i="1"/>
  <c r="AB1411" i="1"/>
  <c r="AB1168" i="1"/>
  <c r="AB1181" i="1"/>
  <c r="AB1191" i="1"/>
  <c r="AB1200" i="1"/>
  <c r="AB1227" i="1"/>
  <c r="AB1651" i="1"/>
  <c r="AB1167" i="1"/>
  <c r="AB1180" i="1"/>
  <c r="Z1191" i="1"/>
  <c r="AB1213" i="1"/>
  <c r="AB1220" i="1"/>
  <c r="Z1227" i="1"/>
  <c r="AB1233" i="1"/>
  <c r="AB1239" i="1"/>
  <c r="AB1245" i="1"/>
  <c r="AB1251" i="1"/>
  <c r="AB1257" i="1"/>
  <c r="AB1268" i="1"/>
  <c r="AB1291" i="1"/>
  <c r="Z1291" i="1"/>
  <c r="AB1296" i="1"/>
  <c r="AB1308" i="1"/>
  <c r="AB1320" i="1"/>
  <c r="AB1332" i="1"/>
  <c r="AB1344" i="1"/>
  <c r="AB1355" i="1"/>
  <c r="AB1385" i="1"/>
  <c r="AB1392" i="1"/>
  <c r="AB1403" i="1"/>
  <c r="AB1780" i="1"/>
  <c r="AB1179" i="1"/>
  <c r="AB1189" i="1"/>
  <c r="AB1212" i="1"/>
  <c r="AB1279" i="1"/>
  <c r="AB1285" i="1"/>
  <c r="AB1388" i="1"/>
  <c r="AB1188" i="1"/>
  <c r="Z1199" i="1"/>
  <c r="AB1199" i="1" s="1"/>
  <c r="AB1219" i="1"/>
  <c r="AB1232" i="1"/>
  <c r="AB1244" i="1"/>
  <c r="AB1256" i="1"/>
  <c r="AB1284" i="1"/>
  <c r="AB1347" i="1"/>
  <c r="AB1374" i="1"/>
  <c r="AB1377" i="1"/>
  <c r="AB1384" i="1"/>
  <c r="AB1395" i="1"/>
  <c r="AB1177" i="1"/>
  <c r="AB1197" i="1"/>
  <c r="AB1211" i="1"/>
  <c r="AB1261" i="1"/>
  <c r="AB1267" i="1"/>
  <c r="AB1273" i="1"/>
  <c r="AB1295" i="1"/>
  <c r="AB1301" i="1"/>
  <c r="AB1307" i="1"/>
  <c r="AB1313" i="1"/>
  <c r="AB1319" i="1"/>
  <c r="AB1325" i="1"/>
  <c r="AB1337" i="1"/>
  <c r="AB1373" i="1"/>
  <c r="AB1380" i="1"/>
  <c r="AB1391" i="1"/>
  <c r="S1421" i="1"/>
  <c r="V1422" i="1"/>
  <c r="M1425" i="1"/>
  <c r="V1427" i="1"/>
  <c r="S1431" i="1"/>
  <c r="AB1431" i="1" s="1"/>
  <c r="V1432" i="1"/>
  <c r="S1436" i="1"/>
  <c r="M1439" i="1"/>
  <c r="P1440" i="1"/>
  <c r="S1441" i="1"/>
  <c r="P1445" i="1"/>
  <c r="AB1573" i="1"/>
  <c r="AB1621" i="1"/>
  <c r="AB1667" i="1"/>
  <c r="AB1757" i="1"/>
  <c r="AB1798" i="1"/>
  <c r="P1430" i="1"/>
  <c r="AB1430" i="1" s="1"/>
  <c r="M1434" i="1"/>
  <c r="AB1434" i="1" s="1"/>
  <c r="V1446" i="1"/>
  <c r="P1449" i="1"/>
  <c r="AB1449" i="1" s="1"/>
  <c r="V1450" i="1"/>
  <c r="P1453" i="1"/>
  <c r="V1454" i="1"/>
  <c r="P1457" i="1"/>
  <c r="V1458" i="1"/>
  <c r="P1461" i="1"/>
  <c r="AB1461" i="1" s="1"/>
  <c r="V1462" i="1"/>
  <c r="P1465" i="1"/>
  <c r="AB1465" i="1" s="1"/>
  <c r="V1466" i="1"/>
  <c r="P1469" i="1"/>
  <c r="V1470" i="1"/>
  <c r="P1473" i="1"/>
  <c r="V1474" i="1"/>
  <c r="P1477" i="1"/>
  <c r="AB1477" i="1" s="1"/>
  <c r="V1478" i="1"/>
  <c r="P1481" i="1"/>
  <c r="V1482" i="1"/>
  <c r="P1485" i="1"/>
  <c r="V1486" i="1"/>
  <c r="P1489" i="1"/>
  <c r="V1490" i="1"/>
  <c r="P1493" i="1"/>
  <c r="AB1493" i="1" s="1"/>
  <c r="V1494" i="1"/>
  <c r="P1497" i="1"/>
  <c r="AB1497" i="1" s="1"/>
  <c r="P1501" i="1"/>
  <c r="P1505" i="1"/>
  <c r="P1509" i="1"/>
  <c r="AB1511" i="1"/>
  <c r="P1513" i="1"/>
  <c r="AB1515" i="1"/>
  <c r="P1517" i="1"/>
  <c r="P1521" i="1"/>
  <c r="P1525" i="1"/>
  <c r="P1529" i="1"/>
  <c r="P1533" i="1"/>
  <c r="P1537" i="1"/>
  <c r="AB1539" i="1"/>
  <c r="P1541" i="1"/>
  <c r="AB1541" i="1" s="1"/>
  <c r="P1545" i="1"/>
  <c r="AB1545" i="1" s="1"/>
  <c r="P1549" i="1"/>
  <c r="P1553" i="1"/>
  <c r="AB1680" i="1"/>
  <c r="AB1437" i="1"/>
  <c r="AB1583" i="1"/>
  <c r="S1599" i="1"/>
  <c r="AB1649" i="1"/>
  <c r="AB1653" i="1"/>
  <c r="AB1659" i="1"/>
  <c r="M1423" i="1"/>
  <c r="P1424" i="1"/>
  <c r="S1425" i="1"/>
  <c r="P1429" i="1"/>
  <c r="M1433" i="1"/>
  <c r="AB1433" i="1" s="1"/>
  <c r="V1435" i="1"/>
  <c r="S1439" i="1"/>
  <c r="V1440" i="1"/>
  <c r="S1444" i="1"/>
  <c r="AB1446" i="1"/>
  <c r="M1447" i="1"/>
  <c r="AB1447" i="1" s="1"/>
  <c r="P1448" i="1"/>
  <c r="M1451" i="1"/>
  <c r="AB1451" i="1" s="1"/>
  <c r="P1452" i="1"/>
  <c r="M1455" i="1"/>
  <c r="AB1455" i="1" s="1"/>
  <c r="P1456" i="1"/>
  <c r="M1459" i="1"/>
  <c r="AB1459" i="1" s="1"/>
  <c r="P1460" i="1"/>
  <c r="AB1460" i="1" s="1"/>
  <c r="M1463" i="1"/>
  <c r="AB1463" i="1" s="1"/>
  <c r="P1464" i="1"/>
  <c r="AB1464" i="1" s="1"/>
  <c r="M1467" i="1"/>
  <c r="AB1467" i="1" s="1"/>
  <c r="P1468" i="1"/>
  <c r="M1471" i="1"/>
  <c r="AB1471" i="1" s="1"/>
  <c r="P1472" i="1"/>
  <c r="M1475" i="1"/>
  <c r="AB1475" i="1" s="1"/>
  <c r="P1476" i="1"/>
  <c r="M1479" i="1"/>
  <c r="AB1479" i="1" s="1"/>
  <c r="P1480" i="1"/>
  <c r="AB1480" i="1" s="1"/>
  <c r="M1483" i="1"/>
  <c r="AB1483" i="1" s="1"/>
  <c r="P1484" i="1"/>
  <c r="M1487" i="1"/>
  <c r="AB1487" i="1" s="1"/>
  <c r="P1488" i="1"/>
  <c r="M1491" i="1"/>
  <c r="AB1491" i="1" s="1"/>
  <c r="P1492" i="1"/>
  <c r="AB1494" i="1"/>
  <c r="M1495" i="1"/>
  <c r="AB1495" i="1" s="1"/>
  <c r="P1496" i="1"/>
  <c r="M1499" i="1"/>
  <c r="AB1499" i="1" s="1"/>
  <c r="M1503" i="1"/>
  <c r="AB1503" i="1" s="1"/>
  <c r="M1507" i="1"/>
  <c r="AB1507" i="1" s="1"/>
  <c r="AB1510" i="1"/>
  <c r="M1511" i="1"/>
  <c r="AB1514" i="1"/>
  <c r="M1515" i="1"/>
  <c r="M1519" i="1"/>
  <c r="AB1519" i="1" s="1"/>
  <c r="M1523" i="1"/>
  <c r="AB1523" i="1" s="1"/>
  <c r="M1527" i="1"/>
  <c r="AB1527" i="1" s="1"/>
  <c r="M1531" i="1"/>
  <c r="AB1531" i="1" s="1"/>
  <c r="M1535" i="1"/>
  <c r="M1539" i="1"/>
  <c r="AB1542" i="1"/>
  <c r="AB1546" i="1"/>
  <c r="AB1565" i="1"/>
  <c r="AB1631" i="1"/>
  <c r="AB1671" i="1"/>
  <c r="AB1791" i="1"/>
  <c r="AB1963" i="1"/>
  <c r="AB1995" i="1"/>
  <c r="V1599" i="1"/>
  <c r="AB1611" i="1"/>
  <c r="AB1664" i="1"/>
  <c r="AB1696" i="1"/>
  <c r="AB1801" i="1"/>
  <c r="AB1823" i="1"/>
  <c r="AB1855" i="1"/>
  <c r="AB1865" i="1"/>
  <c r="AB1897" i="1"/>
  <c r="AB1929" i="1"/>
  <c r="AB1961" i="1"/>
  <c r="AB1993" i="1"/>
  <c r="M1422" i="1"/>
  <c r="AB1422" i="1" s="1"/>
  <c r="S1424" i="1"/>
  <c r="M1427" i="1"/>
  <c r="AB1427" i="1" s="1"/>
  <c r="P1428" i="1"/>
  <c r="AB1428" i="1" s="1"/>
  <c r="S1429" i="1"/>
  <c r="P1433" i="1"/>
  <c r="M1437" i="1"/>
  <c r="V1439" i="1"/>
  <c r="S1443" i="1"/>
  <c r="V1444" i="1"/>
  <c r="S1448" i="1"/>
  <c r="S1452" i="1"/>
  <c r="AB1452" i="1" s="1"/>
  <c r="S1456" i="1"/>
  <c r="S1460" i="1"/>
  <c r="S1464" i="1"/>
  <c r="S1468" i="1"/>
  <c r="S1472" i="1"/>
  <c r="AB1472" i="1" s="1"/>
  <c r="S1476" i="1"/>
  <c r="S1480" i="1"/>
  <c r="S1484" i="1"/>
  <c r="S1488" i="1"/>
  <c r="S1492" i="1"/>
  <c r="S1496" i="1"/>
  <c r="S1500" i="1"/>
  <c r="AB1500" i="1" s="1"/>
  <c r="S1504" i="1"/>
  <c r="S1508" i="1"/>
  <c r="AB1508" i="1" s="1"/>
  <c r="S1512" i="1"/>
  <c r="AB1512" i="1" s="1"/>
  <c r="S1516" i="1"/>
  <c r="S1520" i="1"/>
  <c r="AB1520" i="1" s="1"/>
  <c r="S1524" i="1"/>
  <c r="S1528" i="1"/>
  <c r="AB1528" i="1" s="1"/>
  <c r="S1532" i="1"/>
  <c r="S1536" i="1"/>
  <c r="S1540" i="1"/>
  <c r="S1544" i="1"/>
  <c r="S1548" i="1"/>
  <c r="AB1548" i="1" s="1"/>
  <c r="AB1563" i="1"/>
  <c r="AB1575" i="1"/>
  <c r="AB1623" i="1"/>
  <c r="Z1629" i="1"/>
  <c r="AB1629" i="1" s="1"/>
  <c r="AB1657" i="1"/>
  <c r="Z1658" i="1"/>
  <c r="AB1663" i="1"/>
  <c r="P1708" i="1"/>
  <c r="AB1708" i="1" s="1"/>
  <c r="P1756" i="1"/>
  <c r="AB1756" i="1" s="1"/>
  <c r="AB1771" i="1"/>
  <c r="AB1907" i="1"/>
  <c r="AB1939" i="1"/>
  <c r="AB1971" i="1"/>
  <c r="AB2003" i="1"/>
  <c r="AB2027" i="1"/>
  <c r="AB1440" i="1"/>
  <c r="M1550" i="1"/>
  <c r="AB1550" i="1" s="1"/>
  <c r="M1554" i="1"/>
  <c r="AB1554" i="1" s="1"/>
  <c r="AB1569" i="1"/>
  <c r="V1578" i="1"/>
  <c r="AB1580" i="1"/>
  <c r="AB1616" i="1"/>
  <c r="V1626" i="1"/>
  <c r="AB1626" i="1" s="1"/>
  <c r="AB1628" i="1"/>
  <c r="AB1647" i="1"/>
  <c r="M1658" i="1"/>
  <c r="AB1658" i="1" s="1"/>
  <c r="Z1670" i="1"/>
  <c r="AB1751" i="1"/>
  <c r="AB1752" i="1"/>
  <c r="AB2025" i="1"/>
  <c r="AB1453" i="1"/>
  <c r="AB1457" i="1"/>
  <c r="AB1469" i="1"/>
  <c r="AB1473" i="1"/>
  <c r="AB1481" i="1"/>
  <c r="AB1485" i="1"/>
  <c r="AB1489" i="1"/>
  <c r="AB1501" i="1"/>
  <c r="AB1505" i="1"/>
  <c r="AB1509" i="1"/>
  <c r="AB1513" i="1"/>
  <c r="AB1517" i="1"/>
  <c r="AB1521" i="1"/>
  <c r="AB1525" i="1"/>
  <c r="AB1529" i="1"/>
  <c r="AB1533" i="1"/>
  <c r="AB1537" i="1"/>
  <c r="AB1549" i="1"/>
  <c r="AB1553" i="1"/>
  <c r="AB1568" i="1"/>
  <c r="AB1599" i="1"/>
  <c r="AB1609" i="1"/>
  <c r="AB1645" i="1"/>
  <c r="AB1665" i="1"/>
  <c r="AB1807" i="1"/>
  <c r="AB1871" i="1"/>
  <c r="AB1903" i="1"/>
  <c r="AB1935" i="1"/>
  <c r="AB1425" i="1"/>
  <c r="M1426" i="1"/>
  <c r="AB1426" i="1" s="1"/>
  <c r="V1438" i="1"/>
  <c r="AB1438" i="1" s="1"/>
  <c r="AB1439" i="1"/>
  <c r="AB1444" i="1"/>
  <c r="P1446" i="1"/>
  <c r="P1450" i="1"/>
  <c r="AB1450" i="1" s="1"/>
  <c r="P1454" i="1"/>
  <c r="AB1454" i="1" s="1"/>
  <c r="P1458" i="1"/>
  <c r="AB1458" i="1" s="1"/>
  <c r="P1462" i="1"/>
  <c r="AB1462" i="1" s="1"/>
  <c r="P1466" i="1"/>
  <c r="AB1466" i="1" s="1"/>
  <c r="P1470" i="1"/>
  <c r="AB1470" i="1" s="1"/>
  <c r="P1474" i="1"/>
  <c r="AB1474" i="1" s="1"/>
  <c r="P1478" i="1"/>
  <c r="AB1478" i="1" s="1"/>
  <c r="P1482" i="1"/>
  <c r="AB1482" i="1" s="1"/>
  <c r="P1486" i="1"/>
  <c r="AB1486" i="1" s="1"/>
  <c r="P1490" i="1"/>
  <c r="AB1490" i="1" s="1"/>
  <c r="P1494" i="1"/>
  <c r="P1498" i="1"/>
  <c r="AB1498" i="1" s="1"/>
  <c r="P1502" i="1"/>
  <c r="AB1502" i="1" s="1"/>
  <c r="P1506" i="1"/>
  <c r="AB1506" i="1" s="1"/>
  <c r="P1510" i="1"/>
  <c r="P1514" i="1"/>
  <c r="P1518" i="1"/>
  <c r="AB1518" i="1" s="1"/>
  <c r="P1522" i="1"/>
  <c r="AB1522" i="1" s="1"/>
  <c r="P1526" i="1"/>
  <c r="AB1526" i="1" s="1"/>
  <c r="P1530" i="1"/>
  <c r="AB1530" i="1" s="1"/>
  <c r="P1534" i="1"/>
  <c r="AB1534" i="1" s="1"/>
  <c r="P1538" i="1"/>
  <c r="AB1538" i="1" s="1"/>
  <c r="AB1561" i="1"/>
  <c r="AB1578" i="1"/>
  <c r="AB1587" i="1"/>
  <c r="AB1597" i="1"/>
  <c r="AB1608" i="1"/>
  <c r="AB1627" i="1"/>
  <c r="AB1635" i="1"/>
  <c r="P1648" i="1"/>
  <c r="AB1648" i="1" s="1"/>
  <c r="M1670" i="1"/>
  <c r="AB1670" i="1" s="1"/>
  <c r="AB1731" i="1"/>
  <c r="AB1760" i="1"/>
  <c r="AB1805" i="1"/>
  <c r="AB1839" i="1"/>
  <c r="AB1845" i="1"/>
  <c r="P1421" i="1"/>
  <c r="AB1421" i="1" s="1"/>
  <c r="S1422" i="1"/>
  <c r="V1423" i="1"/>
  <c r="AB1423" i="1" s="1"/>
  <c r="S1427" i="1"/>
  <c r="V1428" i="1"/>
  <c r="S1432" i="1"/>
  <c r="AB1432" i="1" s="1"/>
  <c r="M1435" i="1"/>
  <c r="AB1435" i="1" s="1"/>
  <c r="P1436" i="1"/>
  <c r="AB1436" i="1" s="1"/>
  <c r="S1437" i="1"/>
  <c r="P1441" i="1"/>
  <c r="AB1441" i="1" s="1"/>
  <c r="M1445" i="1"/>
  <c r="AB1445" i="1" s="1"/>
  <c r="V1447" i="1"/>
  <c r="V1451" i="1"/>
  <c r="V1455" i="1"/>
  <c r="V1459" i="1"/>
  <c r="V1463" i="1"/>
  <c r="V1467" i="1"/>
  <c r="V1471" i="1"/>
  <c r="V1475" i="1"/>
  <c r="V1479" i="1"/>
  <c r="V1483" i="1"/>
  <c r="V1487" i="1"/>
  <c r="V1491" i="1"/>
  <c r="V1495" i="1"/>
  <c r="V1499" i="1"/>
  <c r="V1503" i="1"/>
  <c r="V1507" i="1"/>
  <c r="V1511" i="1"/>
  <c r="V1515" i="1"/>
  <c r="V1519" i="1"/>
  <c r="V1523" i="1"/>
  <c r="V1527" i="1"/>
  <c r="V1531" i="1"/>
  <c r="V1535" i="1"/>
  <c r="AB1535" i="1" s="1"/>
  <c r="V1539" i="1"/>
  <c r="V1543" i="1"/>
  <c r="AB1543" i="1" s="1"/>
  <c r="V1547" i="1"/>
  <c r="AB1547" i="1" s="1"/>
  <c r="V1551" i="1"/>
  <c r="AB1551" i="1" s="1"/>
  <c r="AB1560" i="1"/>
  <c r="M1562" i="1"/>
  <c r="M1569" i="1"/>
  <c r="P1588" i="1"/>
  <c r="AB1588" i="1" s="1"/>
  <c r="P1600" i="1"/>
  <c r="AB1600" i="1" s="1"/>
  <c r="S1612" i="1"/>
  <c r="AB1612" i="1" s="1"/>
  <c r="M1617" i="1"/>
  <c r="AB1617" i="1" s="1"/>
  <c r="P1636" i="1"/>
  <c r="AB1636" i="1" s="1"/>
  <c r="AB1669" i="1"/>
  <c r="P1676" i="1"/>
  <c r="AB1676" i="1" s="1"/>
  <c r="P1724" i="1"/>
  <c r="AB1724" i="1" s="1"/>
  <c r="AB1739" i="1"/>
  <c r="P1772" i="1"/>
  <c r="AB1772" i="1" s="1"/>
  <c r="AB1786" i="1"/>
  <c r="AB1837" i="1"/>
  <c r="AB2031" i="1"/>
  <c r="AB1424" i="1"/>
  <c r="AB1429" i="1"/>
  <c r="AB1443" i="1"/>
  <c r="AB1448" i="1"/>
  <c r="AB1456" i="1"/>
  <c r="AB1468" i="1"/>
  <c r="AB1476" i="1"/>
  <c r="AB1484" i="1"/>
  <c r="AB1488" i="1"/>
  <c r="AB1492" i="1"/>
  <c r="AB1496" i="1"/>
  <c r="AB1504" i="1"/>
  <c r="AB1516" i="1"/>
  <c r="AB1524" i="1"/>
  <c r="AB1532" i="1"/>
  <c r="AB1536" i="1"/>
  <c r="AB1540" i="1"/>
  <c r="AB1544" i="1"/>
  <c r="AB1552" i="1"/>
  <c r="S1564" i="1"/>
  <c r="M1574" i="1"/>
  <c r="AB1574" i="1" s="1"/>
  <c r="AB1586" i="1"/>
  <c r="M1622" i="1"/>
  <c r="AB1622" i="1" s="1"/>
  <c r="S1648" i="1"/>
  <c r="AB1661" i="1"/>
  <c r="AB1720" i="1"/>
  <c r="AB1768" i="1"/>
  <c r="AB1818" i="1"/>
  <c r="P1558" i="1"/>
  <c r="M1567" i="1"/>
  <c r="AB1567" i="1" s="1"/>
  <c r="S1577" i="1"/>
  <c r="AB1577" i="1" s="1"/>
  <c r="V1596" i="1"/>
  <c r="AB1596" i="1" s="1"/>
  <c r="P1606" i="1"/>
  <c r="AB1606" i="1" s="1"/>
  <c r="M1615" i="1"/>
  <c r="AB1615" i="1" s="1"/>
  <c r="S1625" i="1"/>
  <c r="AB1625" i="1" s="1"/>
  <c r="V1644" i="1"/>
  <c r="AB1644" i="1" s="1"/>
  <c r="P1654" i="1"/>
  <c r="AB1654" i="1" s="1"/>
  <c r="M1663" i="1"/>
  <c r="S1673" i="1"/>
  <c r="AB1673" i="1" s="1"/>
  <c r="S1681" i="1"/>
  <c r="AB1681" i="1" s="1"/>
  <c r="S1689" i="1"/>
  <c r="AB1689" i="1" s="1"/>
  <c r="S1737" i="1"/>
  <c r="AB1737" i="1" s="1"/>
  <c r="S1745" i="1"/>
  <c r="S1753" i="1"/>
  <c r="AB1753" i="1" s="1"/>
  <c r="S1761" i="1"/>
  <c r="AB1761" i="1" s="1"/>
  <c r="S1769" i="1"/>
  <c r="AB1769" i="1" s="1"/>
  <c r="S1777" i="1"/>
  <c r="AB1777" i="1" s="1"/>
  <c r="AB1783" i="1"/>
  <c r="AB1815" i="1"/>
  <c r="AB1847" i="1"/>
  <c r="AB1879" i="1"/>
  <c r="S1557" i="1"/>
  <c r="AB1557" i="1" s="1"/>
  <c r="AB1562" i="1"/>
  <c r="V1576" i="1"/>
  <c r="AB1576" i="1" s="1"/>
  <c r="P1586" i="1"/>
  <c r="M1595" i="1"/>
  <c r="AB1595" i="1" s="1"/>
  <c r="S1605" i="1"/>
  <c r="AB1605" i="1" s="1"/>
  <c r="AB1610" i="1"/>
  <c r="V1624" i="1"/>
  <c r="AB1624" i="1" s="1"/>
  <c r="P1634" i="1"/>
  <c r="AB1634" i="1" s="1"/>
  <c r="M1643" i="1"/>
  <c r="AB1643" i="1" s="1"/>
  <c r="S1653" i="1"/>
  <c r="V1672" i="1"/>
  <c r="AB1672" i="1" s="1"/>
  <c r="V1680" i="1"/>
  <c r="V1688" i="1"/>
  <c r="AB1688" i="1" s="1"/>
  <c r="V1696" i="1"/>
  <c r="V1704" i="1"/>
  <c r="AB1704" i="1" s="1"/>
  <c r="V1712" i="1"/>
  <c r="AB1712" i="1" s="1"/>
  <c r="V1720" i="1"/>
  <c r="V1728" i="1"/>
  <c r="AB1728" i="1" s="1"/>
  <c r="V1736" i="1"/>
  <c r="AB1736" i="1" s="1"/>
  <c r="V1744" i="1"/>
  <c r="AB1744" i="1" s="1"/>
  <c r="V1752" i="1"/>
  <c r="V1760" i="1"/>
  <c r="V1768" i="1"/>
  <c r="V1776" i="1"/>
  <c r="AB1776" i="1" s="1"/>
  <c r="M1784" i="1"/>
  <c r="AB1784" i="1" s="1"/>
  <c r="AB1802" i="1"/>
  <c r="AB1814" i="1"/>
  <c r="M1816" i="1"/>
  <c r="AB1816" i="1" s="1"/>
  <c r="AB1834" i="1"/>
  <c r="AB1846" i="1"/>
  <c r="M1848" i="1"/>
  <c r="AB1848" i="1" s="1"/>
  <c r="AB1866" i="1"/>
  <c r="AB1878" i="1"/>
  <c r="M1880" i="1"/>
  <c r="AB1898" i="1"/>
  <c r="AB1910" i="1"/>
  <c r="M1912" i="1"/>
  <c r="AB1930" i="1"/>
  <c r="AB1942" i="1"/>
  <c r="M1944" i="1"/>
  <c r="AB1962" i="1"/>
  <c r="AB1974" i="1"/>
  <c r="M1976" i="1"/>
  <c r="AB1976" i="1" s="1"/>
  <c r="AB1994" i="1"/>
  <c r="AB2006" i="1"/>
  <c r="M2008" i="1"/>
  <c r="AB2026" i="1"/>
  <c r="AB2049" i="1"/>
  <c r="V1584" i="1"/>
  <c r="AB1584" i="1" s="1"/>
  <c r="M1603" i="1"/>
  <c r="AB1603" i="1" s="1"/>
  <c r="S1613" i="1"/>
  <c r="AB1613" i="1" s="1"/>
  <c r="V1632" i="1"/>
  <c r="AB1632" i="1" s="1"/>
  <c r="P1642" i="1"/>
  <c r="AB1642" i="1" s="1"/>
  <c r="M1651" i="1"/>
  <c r="S1661" i="1"/>
  <c r="M1679" i="1"/>
  <c r="AB1679" i="1" s="1"/>
  <c r="M1687" i="1"/>
  <c r="AB1687" i="1" s="1"/>
  <c r="M1695" i="1"/>
  <c r="AB1695" i="1" s="1"/>
  <c r="M1703" i="1"/>
  <c r="AB1703" i="1" s="1"/>
  <c r="M1711" i="1"/>
  <c r="AB1711" i="1" s="1"/>
  <c r="M1719" i="1"/>
  <c r="AB1719" i="1" s="1"/>
  <c r="M1727" i="1"/>
  <c r="AB1727" i="1" s="1"/>
  <c r="M1735" i="1"/>
  <c r="AB1735" i="1" s="1"/>
  <c r="M1743" i="1"/>
  <c r="AB1743" i="1" s="1"/>
  <c r="M1751" i="1"/>
  <c r="M1759" i="1"/>
  <c r="AB1759" i="1" s="1"/>
  <c r="M1767" i="1"/>
  <c r="AB1767" i="1" s="1"/>
  <c r="M1775" i="1"/>
  <c r="AB1775" i="1" s="1"/>
  <c r="AB1911" i="1"/>
  <c r="AB1943" i="1"/>
  <c r="AB1975" i="1"/>
  <c r="AB2007" i="1"/>
  <c r="AB2080" i="1"/>
  <c r="V1564" i="1"/>
  <c r="AB1564" i="1" s="1"/>
  <c r="P1574" i="1"/>
  <c r="M1583" i="1"/>
  <c r="S1593" i="1"/>
  <c r="AB1593" i="1" s="1"/>
  <c r="AB1598" i="1"/>
  <c r="V1612" i="1"/>
  <c r="P1622" i="1"/>
  <c r="M1631" i="1"/>
  <c r="S1641" i="1"/>
  <c r="AB1641" i="1" s="1"/>
  <c r="AB1646" i="1"/>
  <c r="V1660" i="1"/>
  <c r="AB1660" i="1" s="1"/>
  <c r="P1670" i="1"/>
  <c r="AB1789" i="1"/>
  <c r="AB1800" i="1"/>
  <c r="AB1812" i="1"/>
  <c r="AB1821" i="1"/>
  <c r="AB1832" i="1"/>
  <c r="AB1844" i="1"/>
  <c r="AB1853" i="1"/>
  <c r="AB1876" i="1"/>
  <c r="AB1885" i="1"/>
  <c r="AB1908" i="1"/>
  <c r="AB1917" i="1"/>
  <c r="AB1940" i="1"/>
  <c r="AB1949" i="1"/>
  <c r="AB1960" i="1"/>
  <c r="AB1972" i="1"/>
  <c r="AB1981" i="1"/>
  <c r="AB2004" i="1"/>
  <c r="AB2013" i="1"/>
  <c r="AB2036" i="1"/>
  <c r="AB2064" i="1"/>
  <c r="AB1674" i="1"/>
  <c r="AB1682" i="1"/>
  <c r="AB1690" i="1"/>
  <c r="AB1698" i="1"/>
  <c r="AB1706" i="1"/>
  <c r="AB1714" i="1"/>
  <c r="AB1722" i="1"/>
  <c r="AB1730" i="1"/>
  <c r="AB1738" i="1"/>
  <c r="AB1746" i="1"/>
  <c r="AB1754" i="1"/>
  <c r="AB1762" i="1"/>
  <c r="AB1770" i="1"/>
  <c r="AB1778" i="1"/>
  <c r="AB1788" i="1"/>
  <c r="AB1810" i="1"/>
  <c r="AB1820" i="1"/>
  <c r="AB1842" i="1"/>
  <c r="AB1852" i="1"/>
  <c r="AB1874" i="1"/>
  <c r="AB1884" i="1"/>
  <c r="AB1906" i="1"/>
  <c r="AB1916" i="1"/>
  <c r="AB1938" i="1"/>
  <c r="AB1948" i="1"/>
  <c r="AB1970" i="1"/>
  <c r="AB1980" i="1"/>
  <c r="AB2002" i="1"/>
  <c r="AB2012" i="1"/>
  <c r="AB2034" i="1"/>
  <c r="AB2092" i="1"/>
  <c r="AB1558" i="1"/>
  <c r="V1572" i="1"/>
  <c r="AB1572" i="1" s="1"/>
  <c r="P1582" i="1"/>
  <c r="AB1582" i="1" s="1"/>
  <c r="M1591" i="1"/>
  <c r="AB1591" i="1" s="1"/>
  <c r="S1601" i="1"/>
  <c r="AB1601" i="1" s="1"/>
  <c r="V1620" i="1"/>
  <c r="AB1620" i="1" s="1"/>
  <c r="P1630" i="1"/>
  <c r="AB1630" i="1" s="1"/>
  <c r="M1639" i="1"/>
  <c r="AB1639" i="1" s="1"/>
  <c r="S1649" i="1"/>
  <c r="V1668" i="1"/>
  <c r="AB1668" i="1" s="1"/>
  <c r="S1677" i="1"/>
  <c r="AB1677" i="1" s="1"/>
  <c r="S1685" i="1"/>
  <c r="AB1685" i="1" s="1"/>
  <c r="S1693" i="1"/>
  <c r="AB1693" i="1" s="1"/>
  <c r="S1701" i="1"/>
  <c r="AB1701" i="1" s="1"/>
  <c r="S1709" i="1"/>
  <c r="AB1709" i="1" s="1"/>
  <c r="S1717" i="1"/>
  <c r="AB1717" i="1" s="1"/>
  <c r="S1725" i="1"/>
  <c r="AB1725" i="1" s="1"/>
  <c r="S1733" i="1"/>
  <c r="AB1733" i="1" s="1"/>
  <c r="S1741" i="1"/>
  <c r="AB1741" i="1" s="1"/>
  <c r="S1749" i="1"/>
  <c r="AB1749" i="1" s="1"/>
  <c r="S1757" i="1"/>
  <c r="S1765" i="1"/>
  <c r="AB1765" i="1" s="1"/>
  <c r="S1773" i="1"/>
  <c r="AB1773" i="1" s="1"/>
  <c r="S1781" i="1"/>
  <c r="AB1781" i="1" s="1"/>
  <c r="AB1799" i="1"/>
  <c r="AB1831" i="1"/>
  <c r="AB1863" i="1"/>
  <c r="Z2073" i="1"/>
  <c r="AB2078" i="1"/>
  <c r="AB1862" i="1"/>
  <c r="M1864" i="1"/>
  <c r="AB1864" i="1" s="1"/>
  <c r="AB1882" i="1"/>
  <c r="AB1894" i="1"/>
  <c r="M1896" i="1"/>
  <c r="AB1896" i="1" s="1"/>
  <c r="AB1914" i="1"/>
  <c r="AB1926" i="1"/>
  <c r="M1928" i="1"/>
  <c r="AB1928" i="1" s="1"/>
  <c r="AB1946" i="1"/>
  <c r="AB1958" i="1"/>
  <c r="M1960" i="1"/>
  <c r="AB1978" i="1"/>
  <c r="AB1990" i="1"/>
  <c r="M1992" i="1"/>
  <c r="AB1992" i="1" s="1"/>
  <c r="AB2010" i="1"/>
  <c r="AB2022" i="1"/>
  <c r="M2024" i="1"/>
  <c r="AB2024" i="1" s="1"/>
  <c r="AB2057" i="1"/>
  <c r="AB1566" i="1"/>
  <c r="AB1614" i="1"/>
  <c r="AB1662" i="1"/>
  <c r="AB1785" i="1"/>
  <c r="AB1797" i="1"/>
  <c r="AB1817" i="1"/>
  <c r="AB1829" i="1"/>
  <c r="AB1849" i="1"/>
  <c r="AB1861" i="1"/>
  <c r="AB1881" i="1"/>
  <c r="AB1893" i="1"/>
  <c r="AB1913" i="1"/>
  <c r="AB1925" i="1"/>
  <c r="AB1945" i="1"/>
  <c r="AB1957" i="1"/>
  <c r="AB1977" i="1"/>
  <c r="AB1989" i="1"/>
  <c r="AB2009" i="1"/>
  <c r="AB2021" i="1"/>
  <c r="V1560" i="1"/>
  <c r="P1570" i="1"/>
  <c r="AB1570" i="1" s="1"/>
  <c r="M1579" i="1"/>
  <c r="AB1579" i="1" s="1"/>
  <c r="S1589" i="1"/>
  <c r="AB1589" i="1" s="1"/>
  <c r="AB1594" i="1"/>
  <c r="V1608" i="1"/>
  <c r="P1618" i="1"/>
  <c r="AB1618" i="1" s="1"/>
  <c r="M1627" i="1"/>
  <c r="S1637" i="1"/>
  <c r="AB1637" i="1" s="1"/>
  <c r="V1656" i="1"/>
  <c r="AB1656" i="1" s="1"/>
  <c r="P1666" i="1"/>
  <c r="AB1666" i="1" s="1"/>
  <c r="M1675" i="1"/>
  <c r="AB1675" i="1" s="1"/>
  <c r="M1683" i="1"/>
  <c r="AB1683" i="1" s="1"/>
  <c r="M1691" i="1"/>
  <c r="AB1691" i="1" s="1"/>
  <c r="M1699" i="1"/>
  <c r="AB1699" i="1" s="1"/>
  <c r="M1707" i="1"/>
  <c r="AB1707" i="1" s="1"/>
  <c r="M1715" i="1"/>
  <c r="AB1715" i="1" s="1"/>
  <c r="M1723" i="1"/>
  <c r="AB1723" i="1" s="1"/>
  <c r="M1731" i="1"/>
  <c r="M1739" i="1"/>
  <c r="M1747" i="1"/>
  <c r="AB1747" i="1" s="1"/>
  <c r="M1755" i="1"/>
  <c r="AB1755" i="1" s="1"/>
  <c r="M1763" i="1"/>
  <c r="AB1763" i="1" s="1"/>
  <c r="M1771" i="1"/>
  <c r="M1779" i="1"/>
  <c r="AB1779" i="1" s="1"/>
  <c r="AB1895" i="1"/>
  <c r="AB1927" i="1"/>
  <c r="AB1959" i="1"/>
  <c r="AB1991" i="1"/>
  <c r="AB2023" i="1"/>
  <c r="AB2072" i="1"/>
  <c r="AB1880" i="1"/>
  <c r="AB1912" i="1"/>
  <c r="AB1944" i="1"/>
  <c r="AB2008" i="1"/>
  <c r="AB1602" i="1"/>
  <c r="AB1650" i="1"/>
  <c r="AB1678" i="1"/>
  <c r="AB1686" i="1"/>
  <c r="AB1694" i="1"/>
  <c r="AB1702" i="1"/>
  <c r="AB1710" i="1"/>
  <c r="AB1718" i="1"/>
  <c r="AB1726" i="1"/>
  <c r="AB1734" i="1"/>
  <c r="AB1742" i="1"/>
  <c r="AB1750" i="1"/>
  <c r="AB1758" i="1"/>
  <c r="AB1766" i="1"/>
  <c r="AB1774" i="1"/>
  <c r="AB1782" i="1"/>
  <c r="AB1794" i="1"/>
  <c r="AB1804" i="1"/>
  <c r="AB1826" i="1"/>
  <c r="AB1836" i="1"/>
  <c r="AB1858" i="1"/>
  <c r="AB1868" i="1"/>
  <c r="AB1890" i="1"/>
  <c r="AB1900" i="1"/>
  <c r="AB1922" i="1"/>
  <c r="AB1932" i="1"/>
  <c r="AB1954" i="1"/>
  <c r="AB1964" i="1"/>
  <c r="AB1986" i="1"/>
  <c r="AB1996" i="1"/>
  <c r="AB2018" i="1"/>
  <c r="AB2028" i="1"/>
  <c r="AB2056" i="1"/>
  <c r="AB2071" i="1"/>
  <c r="AB2076" i="1"/>
  <c r="AB1793" i="1"/>
  <c r="AB1809" i="1"/>
  <c r="AB1825" i="1"/>
  <c r="AB1841" i="1"/>
  <c r="AB1857" i="1"/>
  <c r="AB1873" i="1"/>
  <c r="AB1889" i="1"/>
  <c r="AB1905" i="1"/>
  <c r="AB1921" i="1"/>
  <c r="AB1937" i="1"/>
  <c r="AB1953" i="1"/>
  <c r="AB1969" i="1"/>
  <c r="AB1985" i="1"/>
  <c r="AB2001" i="1"/>
  <c r="AB2017" i="1"/>
  <c r="AB2033" i="1"/>
  <c r="AB2070" i="1"/>
  <c r="AB2086" i="1"/>
  <c r="AB2087" i="1"/>
  <c r="AB1792" i="1"/>
  <c r="AB1808" i="1"/>
  <c r="AB1824" i="1"/>
  <c r="AB1840" i="1"/>
  <c r="AB1856" i="1"/>
  <c r="AB1872" i="1"/>
  <c r="AB1888" i="1"/>
  <c r="AB1904" i="1"/>
  <c r="AB1920" i="1"/>
  <c r="AB1936" i="1"/>
  <c r="AB1952" i="1"/>
  <c r="AB1968" i="1"/>
  <c r="AB1984" i="1"/>
  <c r="AB2000" i="1"/>
  <c r="AB2016" i="1"/>
  <c r="AB2032" i="1"/>
  <c r="AB1790" i="1"/>
  <c r="AB1806" i="1"/>
  <c r="AB1822" i="1"/>
  <c r="AB1838" i="1"/>
  <c r="AB1854" i="1"/>
  <c r="AB1870" i="1"/>
  <c r="AB1886" i="1"/>
  <c r="AB1902" i="1"/>
  <c r="AB1918" i="1"/>
  <c r="AB1934" i="1"/>
  <c r="AB1950" i="1"/>
  <c r="AB1966" i="1"/>
  <c r="AB1982" i="1"/>
  <c r="AB1998" i="1"/>
  <c r="AB2014" i="1"/>
  <c r="AB2030" i="1"/>
  <c r="AB2041" i="1"/>
  <c r="AB2048" i="1"/>
  <c r="AB2062" i="1"/>
  <c r="AB2181" i="1"/>
  <c r="AB2222" i="1"/>
  <c r="AB2047" i="1"/>
  <c r="AB2055" i="1"/>
  <c r="AB2069" i="1"/>
  <c r="AB2077" i="1"/>
  <c r="Z2085" i="1"/>
  <c r="AB2085" i="1" s="1"/>
  <c r="AB2046" i="1"/>
  <c r="AB2054" i="1"/>
  <c r="AB2096" i="1"/>
  <c r="Z2061" i="1"/>
  <c r="AB2061" i="1" s="1"/>
  <c r="AB2090" i="1"/>
  <c r="AB2091" i="1"/>
  <c r="AB2100" i="1"/>
  <c r="AB2152" i="1"/>
  <c r="AB2167" i="1"/>
  <c r="AB2205" i="1"/>
  <c r="P2038" i="1"/>
  <c r="AB2038" i="1" s="1"/>
  <c r="P2039" i="1"/>
  <c r="AB2039" i="1" s="1"/>
  <c r="AB2045" i="1"/>
  <c r="AB2053" i="1"/>
  <c r="AB2067" i="1"/>
  <c r="AB2148" i="1"/>
  <c r="AB2151" i="1"/>
  <c r="AB2066" i="1"/>
  <c r="AB2074" i="1"/>
  <c r="AB2075" i="1"/>
  <c r="AB2082" i="1"/>
  <c r="AB2083" i="1"/>
  <c r="AB2144" i="1"/>
  <c r="AB2147" i="1"/>
  <c r="AB2195" i="1"/>
  <c r="AB2059" i="1"/>
  <c r="Z2089" i="1"/>
  <c r="AB2089" i="1" s="1"/>
  <c r="AB2095" i="1"/>
  <c r="AB2104" i="1"/>
  <c r="AB2108" i="1"/>
  <c r="AB2112" i="1"/>
  <c r="AB2116" i="1"/>
  <c r="AB2120" i="1"/>
  <c r="AB2124" i="1"/>
  <c r="AB2128" i="1"/>
  <c r="AB2132" i="1"/>
  <c r="AB2136" i="1"/>
  <c r="AB2140" i="1"/>
  <c r="AB2143" i="1"/>
  <c r="AB2150" i="1"/>
  <c r="AB2254" i="1"/>
  <c r="AB2042" i="1"/>
  <c r="AB2043" i="1"/>
  <c r="AB2051" i="1"/>
  <c r="AB2058" i="1"/>
  <c r="AB2065" i="1"/>
  <c r="AB2073" i="1"/>
  <c r="AB2081" i="1"/>
  <c r="AB2094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6" i="1"/>
  <c r="S2159" i="1"/>
  <c r="P2162" i="1"/>
  <c r="M2169" i="1"/>
  <c r="AB2169" i="1" s="1"/>
  <c r="AB2174" i="1"/>
  <c r="V2176" i="1"/>
  <c r="S2183" i="1"/>
  <c r="AB2183" i="1" s="1"/>
  <c r="P2186" i="1"/>
  <c r="M2193" i="1"/>
  <c r="AB2193" i="1" s="1"/>
  <c r="AB2198" i="1"/>
  <c r="V2200" i="1"/>
  <c r="S2207" i="1"/>
  <c r="AB2207" i="1" s="1"/>
  <c r="P2210" i="1"/>
  <c r="V2222" i="1"/>
  <c r="AB2223" i="1"/>
  <c r="AB2228" i="1"/>
  <c r="AB2233" i="1"/>
  <c r="AB2242" i="1"/>
  <c r="P2248" i="1"/>
  <c r="AB2248" i="1" s="1"/>
  <c r="V2254" i="1"/>
  <c r="AB2255" i="1"/>
  <c r="AB2260" i="1"/>
  <c r="AB2297" i="1"/>
  <c r="AB2298" i="1"/>
  <c r="AB2200" i="1"/>
  <c r="AB2246" i="1"/>
  <c r="AB2265" i="1"/>
  <c r="AB2299" i="1"/>
  <c r="AB2154" i="1"/>
  <c r="V2156" i="1"/>
  <c r="AB2156" i="1" s="1"/>
  <c r="S2163" i="1"/>
  <c r="P2166" i="1"/>
  <c r="M2173" i="1"/>
  <c r="AB2178" i="1"/>
  <c r="V2180" i="1"/>
  <c r="AB2180" i="1" s="1"/>
  <c r="S2187" i="1"/>
  <c r="P2190" i="1"/>
  <c r="M2197" i="1"/>
  <c r="AB2197" i="1" s="1"/>
  <c r="AB2202" i="1"/>
  <c r="V2204" i="1"/>
  <c r="S2211" i="1"/>
  <c r="S2215" i="1"/>
  <c r="V2226" i="1"/>
  <c r="AB2232" i="1"/>
  <c r="AB2237" i="1"/>
  <c r="AB2250" i="1"/>
  <c r="P2256" i="1"/>
  <c r="AB2259" i="1"/>
  <c r="AB2271" i="1"/>
  <c r="AB2281" i="1"/>
  <c r="AB2296" i="1"/>
  <c r="AB2158" i="1"/>
  <c r="AB2182" i="1"/>
  <c r="AB2217" i="1"/>
  <c r="AB2231" i="1"/>
  <c r="AB2236" i="1"/>
  <c r="AB2245" i="1"/>
  <c r="M2155" i="1"/>
  <c r="AB2160" i="1"/>
  <c r="V2162" i="1"/>
  <c r="AB2162" i="1" s="1"/>
  <c r="S2169" i="1"/>
  <c r="P2172" i="1"/>
  <c r="AB2172" i="1" s="1"/>
  <c r="M2179" i="1"/>
  <c r="AB2179" i="1" s="1"/>
  <c r="AB2184" i="1"/>
  <c r="V2186" i="1"/>
  <c r="S2193" i="1"/>
  <c r="P2196" i="1"/>
  <c r="AB2196" i="1" s="1"/>
  <c r="M2203" i="1"/>
  <c r="AB2203" i="1" s="1"/>
  <c r="AB2208" i="1"/>
  <c r="V2210" i="1"/>
  <c r="S2219" i="1"/>
  <c r="AB2226" i="1"/>
  <c r="P2228" i="1"/>
  <c r="M2237" i="1"/>
  <c r="S2247" i="1"/>
  <c r="AB2249" i="1"/>
  <c r="AB2258" i="1"/>
  <c r="AB2263" i="1"/>
  <c r="AB2269" i="1"/>
  <c r="AB2270" i="1"/>
  <c r="S2276" i="1"/>
  <c r="AB2186" i="1"/>
  <c r="AB2210" i="1"/>
  <c r="AB2216" i="1"/>
  <c r="AB2221" i="1"/>
  <c r="AB2235" i="1"/>
  <c r="AB2244" i="1"/>
  <c r="AB2277" i="1"/>
  <c r="AB2329" i="1"/>
  <c r="M2159" i="1"/>
  <c r="AB2159" i="1" s="1"/>
  <c r="AB2164" i="1"/>
  <c r="V2166" i="1"/>
  <c r="S2173" i="1"/>
  <c r="AB2173" i="1" s="1"/>
  <c r="P2176" i="1"/>
  <c r="AB2176" i="1" s="1"/>
  <c r="AB2188" i="1"/>
  <c r="AB2212" i="1"/>
  <c r="AB2214" i="1"/>
  <c r="AB2230" i="1"/>
  <c r="AB2257" i="1"/>
  <c r="AB2304" i="1"/>
  <c r="AB2305" i="1"/>
  <c r="AB2166" i="1"/>
  <c r="AB2190" i="1"/>
  <c r="AB2220" i="1"/>
  <c r="AB2225" i="1"/>
  <c r="AB2239" i="1"/>
  <c r="AB2252" i="1"/>
  <c r="AB2262" i="1"/>
  <c r="AB2285" i="1"/>
  <c r="AB2301" i="1"/>
  <c r="M2163" i="1"/>
  <c r="AB2163" i="1" s="1"/>
  <c r="AB2168" i="1"/>
  <c r="V2170" i="1"/>
  <c r="S2177" i="1"/>
  <c r="AB2177" i="1" s="1"/>
  <c r="P2180" i="1"/>
  <c r="M2187" i="1"/>
  <c r="AB2187" i="1" s="1"/>
  <c r="AB2192" i="1"/>
  <c r="V2194" i="1"/>
  <c r="S2201" i="1"/>
  <c r="AB2201" i="1" s="1"/>
  <c r="P2204" i="1"/>
  <c r="AB2204" i="1" s="1"/>
  <c r="M2211" i="1"/>
  <c r="AB2211" i="1" s="1"/>
  <c r="M2215" i="1"/>
  <c r="M2221" i="1"/>
  <c r="S2227" i="1"/>
  <c r="AB2227" i="1" s="1"/>
  <c r="AB2234" i="1"/>
  <c r="P2236" i="1"/>
  <c r="V2242" i="1"/>
  <c r="AB2243" i="1"/>
  <c r="M2253" i="1"/>
  <c r="AB2253" i="1" s="1"/>
  <c r="AB2256" i="1"/>
  <c r="AB2275" i="1"/>
  <c r="AB2291" i="1"/>
  <c r="S2155" i="1"/>
  <c r="AB2155" i="1" s="1"/>
  <c r="P2158" i="1"/>
  <c r="M2165" i="1"/>
  <c r="AB2165" i="1" s="1"/>
  <c r="AB2170" i="1"/>
  <c r="V2172" i="1"/>
  <c r="S2179" i="1"/>
  <c r="P2182" i="1"/>
  <c r="M2189" i="1"/>
  <c r="AB2189" i="1" s="1"/>
  <c r="AB2194" i="1"/>
  <c r="V2196" i="1"/>
  <c r="S2203" i="1"/>
  <c r="P2206" i="1"/>
  <c r="AB2206" i="1" s="1"/>
  <c r="M2213" i="1"/>
  <c r="AB2213" i="1" s="1"/>
  <c r="V2218" i="1"/>
  <c r="AB2218" i="1" s="1"/>
  <c r="AB2219" i="1"/>
  <c r="AB2224" i="1"/>
  <c r="AB2229" i="1"/>
  <c r="P2240" i="1"/>
  <c r="AB2240" i="1" s="1"/>
  <c r="V2246" i="1"/>
  <c r="AB2247" i="1"/>
  <c r="AB2261" i="1"/>
  <c r="AB2267" i="1"/>
  <c r="AB2274" i="1"/>
  <c r="AB2318" i="1"/>
  <c r="AB2284" i="1"/>
  <c r="AB2315" i="1"/>
  <c r="AB2327" i="1"/>
  <c r="AB2354" i="1"/>
  <c r="AB2364" i="1"/>
  <c r="AB2373" i="1"/>
  <c r="AB2375" i="1"/>
  <c r="AB2402" i="1"/>
  <c r="AB2434" i="1"/>
  <c r="AB2435" i="1"/>
  <c r="AB2448" i="1"/>
  <c r="AB2488" i="1"/>
  <c r="AB2504" i="1"/>
  <c r="AB2507" i="1"/>
  <c r="AB2511" i="1"/>
  <c r="AB2515" i="1"/>
  <c r="AB2532" i="1"/>
  <c r="AB2536" i="1"/>
  <c r="AB2546" i="1"/>
  <c r="AB2286" i="1"/>
  <c r="AB2334" i="1"/>
  <c r="AB2401" i="1"/>
  <c r="AB2403" i="1"/>
  <c r="AB2411" i="1"/>
  <c r="AB2419" i="1"/>
  <c r="AB2427" i="1"/>
  <c r="AB2433" i="1"/>
  <c r="AB2455" i="1"/>
  <c r="AB2288" i="1"/>
  <c r="AB2333" i="1"/>
  <c r="AB2335" i="1"/>
  <c r="AB2372" i="1"/>
  <c r="AB2383" i="1"/>
  <c r="AB2440" i="1"/>
  <c r="AB2474" i="1"/>
  <c r="AB2475" i="1"/>
  <c r="AB2487" i="1"/>
  <c r="AB2534" i="1"/>
  <c r="AB2266" i="1"/>
  <c r="AB2290" i="1"/>
  <c r="AB2310" i="1"/>
  <c r="AB2322" i="1"/>
  <c r="AB2342" i="1"/>
  <c r="AB2352" i="1"/>
  <c r="AB2361" i="1"/>
  <c r="AB2363" i="1"/>
  <c r="AB2390" i="1"/>
  <c r="AB2400" i="1"/>
  <c r="AB2446" i="1"/>
  <c r="AB2447" i="1"/>
  <c r="AB2460" i="1"/>
  <c r="AB2461" i="1"/>
  <c r="AB2484" i="1"/>
  <c r="AB2500" i="1"/>
  <c r="AB2506" i="1"/>
  <c r="AB2510" i="1"/>
  <c r="AB2514" i="1"/>
  <c r="AB2518" i="1"/>
  <c r="AB2535" i="1"/>
  <c r="AB2268" i="1"/>
  <c r="AB2292" i="1"/>
  <c r="AB2294" i="1"/>
  <c r="AB2311" i="1"/>
  <c r="AB2323" i="1"/>
  <c r="AB2332" i="1"/>
  <c r="AB2341" i="1"/>
  <c r="AB2343" i="1"/>
  <c r="AB2531" i="1"/>
  <c r="AB2538" i="1"/>
  <c r="AB2360" i="1"/>
  <c r="AB2369" i="1"/>
  <c r="AB2371" i="1"/>
  <c r="AB2398" i="1"/>
  <c r="AB2438" i="1"/>
  <c r="AB2439" i="1"/>
  <c r="AB2452" i="1"/>
  <c r="AB2453" i="1"/>
  <c r="AB2524" i="1"/>
  <c r="AB2272" i="1"/>
  <c r="AB2300" i="1"/>
  <c r="AB2302" i="1"/>
  <c r="AB2330" i="1"/>
  <c r="AB2340" i="1"/>
  <c r="AB2349" i="1"/>
  <c r="AB2351" i="1"/>
  <c r="AB2378" i="1"/>
  <c r="AB2388" i="1"/>
  <c r="AB2397" i="1"/>
  <c r="AB2399" i="1"/>
  <c r="AB2437" i="1"/>
  <c r="AB2458" i="1"/>
  <c r="AB2459" i="1"/>
  <c r="AB2472" i="1"/>
  <c r="AB2473" i="1"/>
  <c r="AB2480" i="1"/>
  <c r="AB2496" i="1"/>
  <c r="AB2520" i="1"/>
  <c r="AB2377" i="1"/>
  <c r="AB2379" i="1"/>
  <c r="AB2406" i="1"/>
  <c r="AB2407" i="1"/>
  <c r="AB2414" i="1"/>
  <c r="AB2415" i="1"/>
  <c r="AB2422" i="1"/>
  <c r="AB2423" i="1"/>
  <c r="AB2430" i="1"/>
  <c r="AB2431" i="1"/>
  <c r="AB2494" i="1"/>
  <c r="AB2537" i="1"/>
  <c r="AB2276" i="1"/>
  <c r="AB2307" i="1"/>
  <c r="AB2319" i="1"/>
  <c r="AB2338" i="1"/>
  <c r="AB2348" i="1"/>
  <c r="AB2357" i="1"/>
  <c r="AB2359" i="1"/>
  <c r="AB2386" i="1"/>
  <c r="AB2396" i="1"/>
  <c r="AB2405" i="1"/>
  <c r="AB2413" i="1"/>
  <c r="AB2421" i="1"/>
  <c r="AB2429" i="1"/>
  <c r="AB2450" i="1"/>
  <c r="AB2451" i="1"/>
  <c r="AB2464" i="1"/>
  <c r="AB2465" i="1"/>
  <c r="AB2478" i="1"/>
  <c r="AB2522" i="1"/>
  <c r="AB2530" i="1"/>
  <c r="AB2278" i="1"/>
  <c r="AB2316" i="1"/>
  <c r="AB2328" i="1"/>
  <c r="AB2337" i="1"/>
  <c r="AB2366" i="1"/>
  <c r="AB2436" i="1"/>
  <c r="AB2449" i="1"/>
  <c r="AB2470" i="1"/>
  <c r="AB2471" i="1"/>
  <c r="AB2492" i="1"/>
  <c r="AB2526" i="1"/>
  <c r="AB2280" i="1"/>
  <c r="AB2346" i="1"/>
  <c r="AB2356" i="1"/>
  <c r="AB2365" i="1"/>
  <c r="AB2367" i="1"/>
  <c r="AB2394" i="1"/>
  <c r="AB2404" i="1"/>
  <c r="AB2412" i="1"/>
  <c r="AB2420" i="1"/>
  <c r="AB2428" i="1"/>
  <c r="AB2442" i="1"/>
  <c r="AB2443" i="1"/>
  <c r="AB2456" i="1"/>
  <c r="AB2457" i="1"/>
  <c r="AB2490" i="1"/>
  <c r="AB2493" i="1"/>
  <c r="AB2508" i="1"/>
  <c r="AB2512" i="1"/>
  <c r="AB2516" i="1"/>
  <c r="AB2528" i="1"/>
  <c r="AB2282" i="1"/>
  <c r="AB2314" i="1"/>
  <c r="AB2326" i="1"/>
  <c r="AB2336" i="1"/>
  <c r="AB2345" i="1"/>
  <c r="AB2347" i="1"/>
  <c r="AB2374" i="1"/>
  <c r="AB2384" i="1"/>
  <c r="AB2393" i="1"/>
  <c r="AB2395" i="1"/>
  <c r="AB2441" i="1"/>
  <c r="AB2462" i="1"/>
  <c r="AB2463" i="1"/>
  <c r="AB2476" i="1"/>
  <c r="AB2477" i="1"/>
  <c r="AB2491" i="1"/>
  <c r="AB2519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72" i="1"/>
  <c r="AB2682" i="1"/>
  <c r="Z2523" i="1"/>
  <c r="AB2523" i="1" s="1"/>
  <c r="Z2529" i="1"/>
  <c r="AB2529" i="1" s="1"/>
  <c r="Z2535" i="1"/>
  <c r="AB2545" i="1"/>
  <c r="AB2627" i="1"/>
  <c r="AB2639" i="1"/>
  <c r="AB2651" i="1"/>
  <c r="AB2663" i="1"/>
  <c r="AB2673" i="1"/>
  <c r="AB2691" i="1"/>
  <c r="AB2692" i="1"/>
  <c r="AB2693" i="1"/>
  <c r="AB2715" i="1"/>
  <c r="AB2544" i="1"/>
  <c r="AB2633" i="1"/>
  <c r="AB2670" i="1"/>
  <c r="AB2698" i="1"/>
  <c r="AB2706" i="1"/>
  <c r="AB2543" i="1"/>
  <c r="AB2605" i="1"/>
  <c r="AB2609" i="1"/>
  <c r="AB2613" i="1"/>
  <c r="AB2617" i="1"/>
  <c r="AB2621" i="1"/>
  <c r="AB2679" i="1"/>
  <c r="AB2631" i="1"/>
  <c r="AB2643" i="1"/>
  <c r="AB2655" i="1"/>
  <c r="AB2668" i="1"/>
  <c r="AB2678" i="1"/>
  <c r="AB2689" i="1"/>
  <c r="AB2713" i="1"/>
  <c r="Z2541" i="1"/>
  <c r="AB2541" i="1" s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5" i="1"/>
  <c r="AB2630" i="1"/>
  <c r="AB2636" i="1"/>
  <c r="AB2637" i="1"/>
  <c r="AB2642" i="1"/>
  <c r="AB2648" i="1"/>
  <c r="AB2649" i="1"/>
  <c r="AB2654" i="1"/>
  <c r="AB2660" i="1"/>
  <c r="AB2661" i="1"/>
  <c r="AB2669" i="1"/>
  <c r="AB2687" i="1"/>
  <c r="Z2539" i="1"/>
  <c r="AB2539" i="1" s="1"/>
  <c r="AB2667" i="1"/>
  <c r="AB2676" i="1"/>
  <c r="AB2686" i="1"/>
  <c r="AB2703" i="1"/>
  <c r="AB2704" i="1"/>
  <c r="Z2521" i="1"/>
  <c r="AB2521" i="1" s="1"/>
  <c r="Z2527" i="1"/>
  <c r="AB2527" i="1" s="1"/>
  <c r="Z2533" i="1"/>
  <c r="AB2533" i="1" s="1"/>
  <c r="AB2635" i="1"/>
  <c r="AB2647" i="1"/>
  <c r="AB2659" i="1"/>
  <c r="AB2675" i="1"/>
  <c r="AB2694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8" i="1"/>
  <c r="AB2629" i="1"/>
  <c r="AB2634" i="1"/>
  <c r="AB2640" i="1"/>
  <c r="AB2641" i="1"/>
  <c r="AB2646" i="1"/>
  <c r="AB2652" i="1"/>
  <c r="AB2653" i="1"/>
  <c r="AB2658" i="1"/>
  <c r="AB2664" i="1"/>
  <c r="AB2674" i="1"/>
  <c r="AB2685" i="1"/>
  <c r="AB2665" i="1"/>
  <c r="AB2683" i="1"/>
  <c r="P2718" i="1"/>
  <c r="P2722" i="1"/>
  <c r="AB2722" i="1" s="1"/>
  <c r="S2723" i="1"/>
  <c r="AB2723" i="1" s="1"/>
  <c r="AB2775" i="1"/>
  <c r="AB2827" i="1"/>
  <c r="AB2839" i="1"/>
  <c r="AB2714" i="1"/>
  <c r="AB2728" i="1"/>
  <c r="AB2740" i="1"/>
  <c r="AB2746" i="1"/>
  <c r="AB2752" i="1"/>
  <c r="AB2758" i="1"/>
  <c r="AB2764" i="1"/>
  <c r="AB2770" i="1"/>
  <c r="S2717" i="1"/>
  <c r="AB2717" i="1" s="1"/>
  <c r="S2721" i="1"/>
  <c r="V2724" i="1"/>
  <c r="AB2727" i="1"/>
  <c r="V2732" i="1"/>
  <c r="AB2733" i="1"/>
  <c r="AB2739" i="1"/>
  <c r="AB2745" i="1"/>
  <c r="AB2751" i="1"/>
  <c r="AB2757" i="1"/>
  <c r="AB2763" i="1"/>
  <c r="AB2769" i="1"/>
  <c r="AB2791" i="1"/>
  <c r="AB2815" i="1"/>
  <c r="AB2732" i="1"/>
  <c r="AB2738" i="1"/>
  <c r="AB2744" i="1"/>
  <c r="AB2750" i="1"/>
  <c r="AB2756" i="1"/>
  <c r="AB2762" i="1"/>
  <c r="AB2768" i="1"/>
  <c r="AB2718" i="1"/>
  <c r="AB2720" i="1"/>
  <c r="M2725" i="1"/>
  <c r="AB2725" i="1" s="1"/>
  <c r="S2729" i="1"/>
  <c r="AB2729" i="1" s="1"/>
  <c r="P2734" i="1"/>
  <c r="AB2734" i="1" s="1"/>
  <c r="AB2774" i="1"/>
  <c r="AB2743" i="1"/>
  <c r="AB2749" i="1"/>
  <c r="AB2755" i="1"/>
  <c r="AB2761" i="1"/>
  <c r="AB2767" i="1"/>
  <c r="AB2783" i="1"/>
  <c r="V2712" i="1"/>
  <c r="AB2712" i="1" s="1"/>
  <c r="M2719" i="1"/>
  <c r="AB2719" i="1" s="1"/>
  <c r="M2721" i="1"/>
  <c r="AB2721" i="1" s="1"/>
  <c r="P2724" i="1"/>
  <c r="AB2724" i="1" s="1"/>
  <c r="P2726" i="1"/>
  <c r="AB2726" i="1" s="1"/>
  <c r="AB2730" i="1"/>
  <c r="AB2736" i="1"/>
  <c r="AB2742" i="1"/>
  <c r="AB2748" i="1"/>
  <c r="AB2754" i="1"/>
  <c r="AB2760" i="1"/>
  <c r="AB2766" i="1"/>
  <c r="AB2772" i="1"/>
  <c r="AB2834" i="1"/>
  <c r="V2728" i="1"/>
  <c r="M2731" i="1"/>
  <c r="AB2731" i="1" s="1"/>
  <c r="S2733" i="1"/>
  <c r="AB2822" i="1"/>
  <c r="AB2735" i="1"/>
  <c r="AB2741" i="1"/>
  <c r="AB2747" i="1"/>
  <c r="AB2753" i="1"/>
  <c r="AB2759" i="1"/>
  <c r="AB2765" i="1"/>
  <c r="AB2771" i="1"/>
  <c r="AB2819" i="1"/>
  <c r="P2777" i="1"/>
  <c r="AB2777" i="1" s="1"/>
  <c r="M2782" i="1"/>
  <c r="AB2782" i="1" s="1"/>
  <c r="P2805" i="1"/>
  <c r="Z2812" i="1"/>
  <c r="AB2812" i="1" s="1"/>
  <c r="AB2820" i="1"/>
  <c r="AB2825" i="1"/>
  <c r="AB2864" i="1"/>
  <c r="AB2900" i="1"/>
  <c r="AB2904" i="1"/>
  <c r="AB2789" i="1"/>
  <c r="AB2824" i="1"/>
  <c r="AB2829" i="1"/>
  <c r="AB3778" i="1"/>
  <c r="AB2828" i="1"/>
  <c r="AB2833" i="1"/>
  <c r="AB2849" i="1"/>
  <c r="AB2862" i="1"/>
  <c r="AB2871" i="1"/>
  <c r="AB2948" i="1"/>
  <c r="S2776" i="1"/>
  <c r="AB2792" i="1"/>
  <c r="AB2793" i="1"/>
  <c r="V2795" i="1"/>
  <c r="AB2795" i="1" s="1"/>
  <c r="S2800" i="1"/>
  <c r="Z2824" i="1"/>
  <c r="AB2837" i="1"/>
  <c r="AB2845" i="1"/>
  <c r="AB2890" i="1"/>
  <c r="AB2921" i="1"/>
  <c r="AB2937" i="1"/>
  <c r="AB2955" i="1"/>
  <c r="AB2965" i="1"/>
  <c r="AB2773" i="1"/>
  <c r="AB2841" i="1"/>
  <c r="AB2867" i="1"/>
  <c r="AB2882" i="1"/>
  <c r="AB2902" i="1"/>
  <c r="V2775" i="1"/>
  <c r="S2780" i="1"/>
  <c r="AB2796" i="1"/>
  <c r="AB2797" i="1"/>
  <c r="V2799" i="1"/>
  <c r="AB2799" i="1" s="1"/>
  <c r="Z2832" i="1"/>
  <c r="AB2832" i="1" s="1"/>
  <c r="AB2850" i="1"/>
  <c r="AB2852" i="1"/>
  <c r="P2789" i="1"/>
  <c r="M2794" i="1"/>
  <c r="AB2794" i="1" s="1"/>
  <c r="V2803" i="1"/>
  <c r="AB2803" i="1" s="1"/>
  <c r="Z2836" i="1"/>
  <c r="AB2836" i="1" s="1"/>
  <c r="AB2846" i="1"/>
  <c r="Z2848" i="1"/>
  <c r="AB2848" i="1" s="1"/>
  <c r="AB2863" i="1"/>
  <c r="AB2873" i="1"/>
  <c r="AB2898" i="1"/>
  <c r="AB2906" i="1"/>
  <c r="AB2925" i="1"/>
  <c r="AB2941" i="1"/>
  <c r="AB2776" i="1"/>
  <c r="V2779" i="1"/>
  <c r="AB2779" i="1" s="1"/>
  <c r="S2784" i="1"/>
  <c r="AB2800" i="1"/>
  <c r="AB2805" i="1"/>
  <c r="Z2840" i="1"/>
  <c r="AB2840" i="1" s="1"/>
  <c r="AB2842" i="1"/>
  <c r="Z2844" i="1"/>
  <c r="AB2844" i="1" s="1"/>
  <c r="AB2857" i="1"/>
  <c r="AB2804" i="1"/>
  <c r="AB2809" i="1"/>
  <c r="AB2854" i="1"/>
  <c r="AB2856" i="1"/>
  <c r="AB2905" i="1"/>
  <c r="AB2945" i="1"/>
  <c r="AB2780" i="1"/>
  <c r="AB2781" i="1"/>
  <c r="V2783" i="1"/>
  <c r="S2788" i="1"/>
  <c r="AB2788" i="1" s="1"/>
  <c r="Z2800" i="1"/>
  <c r="M2802" i="1"/>
  <c r="AB2802" i="1" s="1"/>
  <c r="AB2808" i="1"/>
  <c r="AB2813" i="1"/>
  <c r="AB2877" i="1"/>
  <c r="AB2881" i="1"/>
  <c r="M2898" i="1"/>
  <c r="Z2905" i="1"/>
  <c r="AB2913" i="1"/>
  <c r="AB2929" i="1"/>
  <c r="AB2817" i="1"/>
  <c r="AB2861" i="1"/>
  <c r="AB2865" i="1"/>
  <c r="AB2868" i="1"/>
  <c r="AB2889" i="1"/>
  <c r="AB2894" i="1"/>
  <c r="AB2784" i="1"/>
  <c r="AB2785" i="1"/>
  <c r="V2787" i="1"/>
  <c r="AB2787" i="1" s="1"/>
  <c r="P2801" i="1"/>
  <c r="AB2801" i="1" s="1"/>
  <c r="Z2808" i="1"/>
  <c r="AB2816" i="1"/>
  <c r="AB2821" i="1"/>
  <c r="AB2858" i="1"/>
  <c r="AB2860" i="1"/>
  <c r="AB2880" i="1"/>
  <c r="AB2893" i="1"/>
  <c r="AB2918" i="1"/>
  <c r="AB2934" i="1"/>
  <c r="S2882" i="1"/>
  <c r="AB2887" i="1"/>
  <c r="V2901" i="1"/>
  <c r="AB2901" i="1" s="1"/>
  <c r="S2910" i="1"/>
  <c r="AB2910" i="1" s="1"/>
  <c r="S2911" i="1"/>
  <c r="P2958" i="1"/>
  <c r="V2973" i="1"/>
  <c r="AB2973" i="1" s="1"/>
  <c r="AB3025" i="1"/>
  <c r="AB3033" i="1"/>
  <c r="AB3084" i="1"/>
  <c r="AB2895" i="1"/>
  <c r="V2945" i="1"/>
  <c r="AB3000" i="1"/>
  <c r="V2889" i="1"/>
  <c r="P2899" i="1"/>
  <c r="M2908" i="1"/>
  <c r="AB2908" i="1" s="1"/>
  <c r="V2914" i="1"/>
  <c r="AB2914" i="1" s="1"/>
  <c r="V2918" i="1"/>
  <c r="V2922" i="1"/>
  <c r="AB2922" i="1" s="1"/>
  <c r="V2926" i="1"/>
  <c r="AB2926" i="1" s="1"/>
  <c r="V2930" i="1"/>
  <c r="AB2930" i="1" s="1"/>
  <c r="V2934" i="1"/>
  <c r="V2938" i="1"/>
  <c r="AB2938" i="1" s="1"/>
  <c r="V2942" i="1"/>
  <c r="AB2942" i="1" s="1"/>
  <c r="Z2960" i="1"/>
  <c r="AB2999" i="1"/>
  <c r="P2879" i="1"/>
  <c r="AB2879" i="1" s="1"/>
  <c r="M2888" i="1"/>
  <c r="AB2888" i="1" s="1"/>
  <c r="S2898" i="1"/>
  <c r="AB2920" i="1"/>
  <c r="AB2932" i="1"/>
  <c r="AB2940" i="1"/>
  <c r="S2878" i="1"/>
  <c r="AB2878" i="1" s="1"/>
  <c r="AB2883" i="1"/>
  <c r="V2897" i="1"/>
  <c r="AB2897" i="1" s="1"/>
  <c r="P2907" i="1"/>
  <c r="AB2907" i="1" s="1"/>
  <c r="M2909" i="1"/>
  <c r="AB2909" i="1" s="1"/>
  <c r="AB2915" i="1"/>
  <c r="AB2919" i="1"/>
  <c r="AB2923" i="1"/>
  <c r="AB2927" i="1"/>
  <c r="AB2931" i="1"/>
  <c r="AB2935" i="1"/>
  <c r="AB2939" i="1"/>
  <c r="AB2943" i="1"/>
  <c r="AB2972" i="1"/>
  <c r="M2876" i="1"/>
  <c r="AB2876" i="1" s="1"/>
  <c r="S2886" i="1"/>
  <c r="AB2886" i="1" s="1"/>
  <c r="AB2891" i="1"/>
  <c r="V2905" i="1"/>
  <c r="M2912" i="1"/>
  <c r="M2916" i="1"/>
  <c r="AB2916" i="1" s="1"/>
  <c r="M2920" i="1"/>
  <c r="M2924" i="1"/>
  <c r="M2928" i="1"/>
  <c r="M2932" i="1"/>
  <c r="M2936" i="1"/>
  <c r="AB2936" i="1" s="1"/>
  <c r="M2940" i="1"/>
  <c r="M2944" i="1"/>
  <c r="AB2944" i="1" s="1"/>
  <c r="M2947" i="1"/>
  <c r="AB2947" i="1" s="1"/>
  <c r="S2950" i="1"/>
  <c r="AB2963" i="1"/>
  <c r="P2875" i="1"/>
  <c r="AB2875" i="1" s="1"/>
  <c r="M2884" i="1"/>
  <c r="AB2884" i="1" s="1"/>
  <c r="S2894" i="1"/>
  <c r="AB2899" i="1"/>
  <c r="P2912" i="1"/>
  <c r="AB2912" i="1" s="1"/>
  <c r="P2916" i="1"/>
  <c r="P2920" i="1"/>
  <c r="P2924" i="1"/>
  <c r="AB2924" i="1" s="1"/>
  <c r="P2928" i="1"/>
  <c r="AB2928" i="1" s="1"/>
  <c r="P2932" i="1"/>
  <c r="P2936" i="1"/>
  <c r="P2940" i="1"/>
  <c r="P2944" i="1"/>
  <c r="S2948" i="1"/>
  <c r="Z2954" i="1"/>
  <c r="AB2957" i="1"/>
  <c r="M2964" i="1"/>
  <c r="AB2964" i="1" s="1"/>
  <c r="AB2969" i="1"/>
  <c r="AB2980" i="1"/>
  <c r="S2874" i="1"/>
  <c r="AB2874" i="1" s="1"/>
  <c r="V2893" i="1"/>
  <c r="P2903" i="1"/>
  <c r="AB2903" i="1" s="1"/>
  <c r="P2911" i="1"/>
  <c r="AB2911" i="1" s="1"/>
  <c r="AB2952" i="1"/>
  <c r="M2958" i="1"/>
  <c r="AB2958" i="1" s="1"/>
  <c r="P2959" i="1"/>
  <c r="AB2959" i="1" s="1"/>
  <c r="S2960" i="1"/>
  <c r="AB2960" i="1" s="1"/>
  <c r="S2966" i="1"/>
  <c r="AB2950" i="1"/>
  <c r="Z2962" i="1"/>
  <c r="AB2962" i="1" s="1"/>
  <c r="M2963" i="1"/>
  <c r="M2975" i="1"/>
  <c r="S2998" i="1"/>
  <c r="V3000" i="1"/>
  <c r="V3001" i="1"/>
  <c r="AB3002" i="1"/>
  <c r="M3004" i="1"/>
  <c r="AB3004" i="1" s="1"/>
  <c r="P3074" i="1"/>
  <c r="AB3080" i="1"/>
  <c r="AB3087" i="1"/>
  <c r="S3093" i="1"/>
  <c r="M3099" i="1"/>
  <c r="AB3099" i="1" s="1"/>
  <c r="V3112" i="1"/>
  <c r="AB3112" i="1" s="1"/>
  <c r="S3121" i="1"/>
  <c r="S3137" i="1"/>
  <c r="AB3137" i="1" s="1"/>
  <c r="S3153" i="1"/>
  <c r="AB3153" i="1" s="1"/>
  <c r="S3169" i="1"/>
  <c r="AB3186" i="1"/>
  <c r="M3187" i="1"/>
  <c r="AB3187" i="1" s="1"/>
  <c r="AB3204" i="1"/>
  <c r="AB3210" i="1"/>
  <c r="AB3220" i="1"/>
  <c r="P2954" i="1"/>
  <c r="P2970" i="1"/>
  <c r="S2978" i="1"/>
  <c r="AB2978" i="1" s="1"/>
  <c r="V2980" i="1"/>
  <c r="V2981" i="1"/>
  <c r="AB2981" i="1" s="1"/>
  <c r="AB2982" i="1"/>
  <c r="M2984" i="1"/>
  <c r="AB2984" i="1" s="1"/>
  <c r="P2986" i="1"/>
  <c r="S2989" i="1"/>
  <c r="AB2989" i="1" s="1"/>
  <c r="AB2991" i="1"/>
  <c r="P2995" i="1"/>
  <c r="M3003" i="1"/>
  <c r="S3010" i="1"/>
  <c r="P3014" i="1"/>
  <c r="P3018" i="1"/>
  <c r="P3022" i="1"/>
  <c r="AB3022" i="1" s="1"/>
  <c r="P3026" i="1"/>
  <c r="P3030" i="1"/>
  <c r="P3034" i="1"/>
  <c r="P3038" i="1"/>
  <c r="P3042" i="1"/>
  <c r="AB3042" i="1" s="1"/>
  <c r="P3046" i="1"/>
  <c r="P3050" i="1"/>
  <c r="P3054" i="1"/>
  <c r="P3058" i="1"/>
  <c r="P3062" i="1"/>
  <c r="P3066" i="1"/>
  <c r="P3070" i="1"/>
  <c r="AB3070" i="1" s="1"/>
  <c r="AB3076" i="1"/>
  <c r="S3089" i="1"/>
  <c r="M3095" i="1"/>
  <c r="AB3095" i="1" s="1"/>
  <c r="AB3098" i="1"/>
  <c r="V3108" i="1"/>
  <c r="AB3109" i="1"/>
  <c r="V3116" i="1"/>
  <c r="AB3116" i="1" s="1"/>
  <c r="AB3117" i="1"/>
  <c r="P3130" i="1"/>
  <c r="V3132" i="1"/>
  <c r="AB3132" i="1" s="1"/>
  <c r="AB3133" i="1"/>
  <c r="P3146" i="1"/>
  <c r="V3148" i="1"/>
  <c r="AB3148" i="1" s="1"/>
  <c r="AB3149" i="1"/>
  <c r="P3162" i="1"/>
  <c r="V3164" i="1"/>
  <c r="AB3164" i="1" s="1"/>
  <c r="AB3165" i="1"/>
  <c r="P3178" i="1"/>
  <c r="V3180" i="1"/>
  <c r="AB3180" i="1" s="1"/>
  <c r="AB3181" i="1"/>
  <c r="S3189" i="1"/>
  <c r="AB3196" i="1"/>
  <c r="AB3197" i="1"/>
  <c r="AB3209" i="1"/>
  <c r="AB3280" i="1"/>
  <c r="AB2966" i="1"/>
  <c r="M2974" i="1"/>
  <c r="AB2974" i="1" s="1"/>
  <c r="P2975" i="1"/>
  <c r="P2977" i="1"/>
  <c r="M2983" i="1"/>
  <c r="AB2983" i="1" s="1"/>
  <c r="S3005" i="1"/>
  <c r="AB3005" i="1" s="1"/>
  <c r="M3008" i="1"/>
  <c r="AB3008" i="1" s="1"/>
  <c r="AB3016" i="1"/>
  <c r="AB3044" i="1"/>
  <c r="AB3056" i="1"/>
  <c r="AB3064" i="1"/>
  <c r="AB3105" i="1"/>
  <c r="AB3159" i="1"/>
  <c r="AB3170" i="1"/>
  <c r="AB3011" i="1"/>
  <c r="AB3075" i="1"/>
  <c r="AB3185" i="1"/>
  <c r="M2951" i="1"/>
  <c r="AB2951" i="1" s="1"/>
  <c r="S2961" i="1"/>
  <c r="AB2961" i="1" s="1"/>
  <c r="V2968" i="1"/>
  <c r="AB2968" i="1" s="1"/>
  <c r="P2974" i="1"/>
  <c r="S2976" i="1"/>
  <c r="AB2976" i="1" s="1"/>
  <c r="S2977" i="1"/>
  <c r="P2983" i="1"/>
  <c r="M2991" i="1"/>
  <c r="V3005" i="1"/>
  <c r="AB3006" i="1"/>
  <c r="M3007" i="1"/>
  <c r="AB3007" i="1" s="1"/>
  <c r="S3009" i="1"/>
  <c r="M3012" i="1"/>
  <c r="M3016" i="1"/>
  <c r="AB3019" i="1"/>
  <c r="M3020" i="1"/>
  <c r="AB3020" i="1" s="1"/>
  <c r="M3024" i="1"/>
  <c r="AB3024" i="1" s="1"/>
  <c r="M3028" i="1"/>
  <c r="M3032" i="1"/>
  <c r="AB3032" i="1" s="1"/>
  <c r="M3036" i="1"/>
  <c r="AB3036" i="1" s="1"/>
  <c r="AB3043" i="1"/>
  <c r="AB3047" i="1"/>
  <c r="AB3059" i="1"/>
  <c r="AB3063" i="1"/>
  <c r="S3077" i="1"/>
  <c r="AB3077" i="1" s="1"/>
  <c r="M3083" i="1"/>
  <c r="AB3083" i="1" s="1"/>
  <c r="AB3086" i="1"/>
  <c r="V3096" i="1"/>
  <c r="AB3097" i="1"/>
  <c r="P3106" i="1"/>
  <c r="AB3106" i="1" s="1"/>
  <c r="P3118" i="1"/>
  <c r="AB3118" i="1" s="1"/>
  <c r="V3120" i="1"/>
  <c r="AB3121" i="1"/>
  <c r="P3134" i="1"/>
  <c r="AB3134" i="1" s="1"/>
  <c r="V3136" i="1"/>
  <c r="P3150" i="1"/>
  <c r="AB3150" i="1" s="1"/>
  <c r="V3152" i="1"/>
  <c r="AB3152" i="1" s="1"/>
  <c r="P3166" i="1"/>
  <c r="AB3166" i="1" s="1"/>
  <c r="V3168" i="1"/>
  <c r="AB3169" i="1"/>
  <c r="AB3194" i="1"/>
  <c r="AB3201" i="1"/>
  <c r="AB3268" i="1"/>
  <c r="AB3320" i="1"/>
  <c r="AB3404" i="1"/>
  <c r="AB2946" i="1"/>
  <c r="V2960" i="1"/>
  <c r="Z2966" i="1"/>
  <c r="M2967" i="1"/>
  <c r="AB2967" i="1" s="1"/>
  <c r="S2994" i="1"/>
  <c r="AB2994" i="1" s="1"/>
  <c r="V2996" i="1"/>
  <c r="V2997" i="1"/>
  <c r="AB2997" i="1" s="1"/>
  <c r="M3000" i="1"/>
  <c r="P3002" i="1"/>
  <c r="S3073" i="1"/>
  <c r="M3079" i="1"/>
  <c r="AB3079" i="1" s="1"/>
  <c r="V3092" i="1"/>
  <c r="AB3093" i="1"/>
  <c r="P3102" i="1"/>
  <c r="AB3102" i="1" s="1"/>
  <c r="AB3108" i="1"/>
  <c r="M3127" i="1"/>
  <c r="AB3127" i="1" s="1"/>
  <c r="M3143" i="1"/>
  <c r="AB3143" i="1" s="1"/>
  <c r="AB3158" i="1"/>
  <c r="M3159" i="1"/>
  <c r="M3175" i="1"/>
  <c r="AB3175" i="1" s="1"/>
  <c r="AB3179" i="1"/>
  <c r="P3186" i="1"/>
  <c r="V3188" i="1"/>
  <c r="AB3189" i="1"/>
  <c r="AB2987" i="1"/>
  <c r="AB3010" i="1"/>
  <c r="AB3078" i="1"/>
  <c r="AB3089" i="1"/>
  <c r="AB3111" i="1"/>
  <c r="AB3115" i="1"/>
  <c r="AB3199" i="1"/>
  <c r="AB3207" i="1"/>
  <c r="AB3208" i="1"/>
  <c r="S2949" i="1"/>
  <c r="AB2949" i="1" s="1"/>
  <c r="AB2954" i="1"/>
  <c r="V2975" i="1"/>
  <c r="M2979" i="1"/>
  <c r="AB2979" i="1" s="1"/>
  <c r="S3002" i="1"/>
  <c r="M3015" i="1"/>
  <c r="AB3015" i="1" s="1"/>
  <c r="M3019" i="1"/>
  <c r="M3023" i="1"/>
  <c r="AB3023" i="1" s="1"/>
  <c r="M3027" i="1"/>
  <c r="AB3027" i="1" s="1"/>
  <c r="M3031" i="1"/>
  <c r="AB3031" i="1" s="1"/>
  <c r="M3035" i="1"/>
  <c r="AB3035" i="1" s="1"/>
  <c r="M3039" i="1"/>
  <c r="AB3039" i="1" s="1"/>
  <c r="M3043" i="1"/>
  <c r="M3047" i="1"/>
  <c r="M3051" i="1"/>
  <c r="AB3051" i="1" s="1"/>
  <c r="M3055" i="1"/>
  <c r="AB3055" i="1" s="1"/>
  <c r="M3059" i="1"/>
  <c r="M3063" i="1"/>
  <c r="M3067" i="1"/>
  <c r="AB3067" i="1" s="1"/>
  <c r="M3071" i="1"/>
  <c r="AB3071" i="1" s="1"/>
  <c r="AB3074" i="1"/>
  <c r="V3084" i="1"/>
  <c r="AB3085" i="1"/>
  <c r="P3094" i="1"/>
  <c r="AB3094" i="1" s="1"/>
  <c r="AB3100" i="1"/>
  <c r="S3113" i="1"/>
  <c r="AB3113" i="1" s="1"/>
  <c r="AB3120" i="1"/>
  <c r="P3122" i="1"/>
  <c r="AB3122" i="1" s="1"/>
  <c r="V3124" i="1"/>
  <c r="AB3124" i="1" s="1"/>
  <c r="AB3125" i="1"/>
  <c r="AB3136" i="1"/>
  <c r="P3138" i="1"/>
  <c r="AB3138" i="1" s="1"/>
  <c r="V3140" i="1"/>
  <c r="AB3141" i="1"/>
  <c r="P3154" i="1"/>
  <c r="AB3154" i="1" s="1"/>
  <c r="V3156" i="1"/>
  <c r="AB3157" i="1"/>
  <c r="AB3168" i="1"/>
  <c r="P3170" i="1"/>
  <c r="V3172" i="1"/>
  <c r="AB3172" i="1" s="1"/>
  <c r="AB3173" i="1"/>
  <c r="P3190" i="1"/>
  <c r="AB3190" i="1" s="1"/>
  <c r="V3192" i="1"/>
  <c r="AB3193" i="1"/>
  <c r="AB3200" i="1"/>
  <c r="AB3205" i="1"/>
  <c r="AB3236" i="1"/>
  <c r="AB2977" i="1"/>
  <c r="AB2986" i="1"/>
  <c r="AB2995" i="1"/>
  <c r="V3008" i="1"/>
  <c r="V3013" i="1"/>
  <c r="AB3013" i="1" s="1"/>
  <c r="AB3014" i="1"/>
  <c r="V3017" i="1"/>
  <c r="AB3017" i="1" s="1"/>
  <c r="AB3018" i="1"/>
  <c r="V3021" i="1"/>
  <c r="AB3021" i="1" s="1"/>
  <c r="V3025" i="1"/>
  <c r="AB3026" i="1"/>
  <c r="V3029" i="1"/>
  <c r="AB3029" i="1" s="1"/>
  <c r="AB3030" i="1"/>
  <c r="V3033" i="1"/>
  <c r="AB3034" i="1"/>
  <c r="V3037" i="1"/>
  <c r="AB3037" i="1" s="1"/>
  <c r="AB3038" i="1"/>
  <c r="AB3046" i="1"/>
  <c r="AB3050" i="1"/>
  <c r="AB3054" i="1"/>
  <c r="AB3058" i="1"/>
  <c r="AB3062" i="1"/>
  <c r="AB3066" i="1"/>
  <c r="V3080" i="1"/>
  <c r="AB3081" i="1"/>
  <c r="P3090" i="1"/>
  <c r="AB3090" i="1" s="1"/>
  <c r="AB3096" i="1"/>
  <c r="AB3103" i="1"/>
  <c r="S3109" i="1"/>
  <c r="AB3119" i="1"/>
  <c r="AB3130" i="1"/>
  <c r="M3131" i="1"/>
  <c r="AB3131" i="1" s="1"/>
  <c r="AB3135" i="1"/>
  <c r="AB3146" i="1"/>
  <c r="M3147" i="1"/>
  <c r="AB3147" i="1" s="1"/>
  <c r="AB3151" i="1"/>
  <c r="AB3162" i="1"/>
  <c r="M3163" i="1"/>
  <c r="AB3163" i="1" s="1"/>
  <c r="AB3167" i="1"/>
  <c r="AB3178" i="1"/>
  <c r="M3179" i="1"/>
  <c r="AB3188" i="1"/>
  <c r="AB3212" i="1"/>
  <c r="AB2975" i="1"/>
  <c r="AB3009" i="1"/>
  <c r="AB3092" i="1"/>
  <c r="AB3226" i="1"/>
  <c r="AB3252" i="1"/>
  <c r="V2956" i="1"/>
  <c r="AB2956" i="1" s="1"/>
  <c r="S2965" i="1"/>
  <c r="Z2970" i="1"/>
  <c r="AB2970" i="1" s="1"/>
  <c r="M2971" i="1"/>
  <c r="AB2971" i="1" s="1"/>
  <c r="AB2985" i="1"/>
  <c r="S2990" i="1"/>
  <c r="AB2990" i="1" s="1"/>
  <c r="V2992" i="1"/>
  <c r="AB2992" i="1" s="1"/>
  <c r="V2993" i="1"/>
  <c r="AB2993" i="1" s="1"/>
  <c r="M2996" i="1"/>
  <c r="AB2996" i="1" s="1"/>
  <c r="P2998" i="1"/>
  <c r="AB2998" i="1" s="1"/>
  <c r="S3001" i="1"/>
  <c r="AB3001" i="1" s="1"/>
  <c r="AB3003" i="1"/>
  <c r="V3012" i="1"/>
  <c r="AB3012" i="1" s="1"/>
  <c r="V3016" i="1"/>
  <c r="V3020" i="1"/>
  <c r="V3024" i="1"/>
  <c r="V3028" i="1"/>
  <c r="AB3028" i="1" s="1"/>
  <c r="V3032" i="1"/>
  <c r="V3036" i="1"/>
  <c r="V3040" i="1"/>
  <c r="AB3040" i="1" s="1"/>
  <c r="V3044" i="1"/>
  <c r="V3048" i="1"/>
  <c r="AB3048" i="1" s="1"/>
  <c r="V3052" i="1"/>
  <c r="AB3052" i="1" s="1"/>
  <c r="V3056" i="1"/>
  <c r="V3060" i="1"/>
  <c r="AB3060" i="1" s="1"/>
  <c r="V3064" i="1"/>
  <c r="V3068" i="1"/>
  <c r="AB3068" i="1" s="1"/>
  <c r="V3072" i="1"/>
  <c r="AB3072" i="1" s="1"/>
  <c r="AB3073" i="1"/>
  <c r="P3082" i="1"/>
  <c r="AB3082" i="1" s="1"/>
  <c r="AB3088" i="1"/>
  <c r="S3101" i="1"/>
  <c r="AB3101" i="1" s="1"/>
  <c r="M3107" i="1"/>
  <c r="AB3107" i="1" s="1"/>
  <c r="AB3110" i="1"/>
  <c r="P3126" i="1"/>
  <c r="AB3126" i="1" s="1"/>
  <c r="V3128" i="1"/>
  <c r="AB3128" i="1" s="1"/>
  <c r="AB3129" i="1"/>
  <c r="AB3140" i="1"/>
  <c r="P3142" i="1"/>
  <c r="AB3142" i="1" s="1"/>
  <c r="V3144" i="1"/>
  <c r="AB3144" i="1" s="1"/>
  <c r="AB3145" i="1"/>
  <c r="AB3156" i="1"/>
  <c r="P3158" i="1"/>
  <c r="V3160" i="1"/>
  <c r="AB3160" i="1" s="1"/>
  <c r="AB3161" i="1"/>
  <c r="P3174" i="1"/>
  <c r="AB3174" i="1" s="1"/>
  <c r="V3176" i="1"/>
  <c r="AB3176" i="1" s="1"/>
  <c r="AB3177" i="1"/>
  <c r="AB3182" i="1"/>
  <c r="M3183" i="1"/>
  <c r="AB3183" i="1" s="1"/>
  <c r="AB3192" i="1"/>
  <c r="AB3203" i="1"/>
  <c r="AB3225" i="1"/>
  <c r="AB3241" i="1"/>
  <c r="AB3257" i="1"/>
  <c r="AB3271" i="1"/>
  <c r="AB3283" i="1"/>
  <c r="AB3339" i="1"/>
  <c r="AB3360" i="1"/>
  <c r="AB3369" i="1"/>
  <c r="AB3387" i="1"/>
  <c r="AB3388" i="1"/>
  <c r="AB3398" i="1"/>
  <c r="AB3401" i="1"/>
  <c r="AB3223" i="1"/>
  <c r="AB3239" i="1"/>
  <c r="AB3255" i="1"/>
  <c r="AB3315" i="1"/>
  <c r="AB3322" i="1"/>
  <c r="AB3325" i="1"/>
  <c r="AB3338" i="1"/>
  <c r="AB3342" i="1"/>
  <c r="AB3343" i="1"/>
  <c r="AB3371" i="1"/>
  <c r="AB3413" i="1"/>
  <c r="AB3198" i="1"/>
  <c r="AB3222" i="1"/>
  <c r="AB3238" i="1"/>
  <c r="AB3291" i="1"/>
  <c r="AB3299" i="1"/>
  <c r="AB3307" i="1"/>
  <c r="AB3374" i="1"/>
  <c r="AB3221" i="1"/>
  <c r="AB3237" i="1"/>
  <c r="AB3253" i="1"/>
  <c r="AB3269" i="1"/>
  <c r="AB3281" i="1"/>
  <c r="AB3290" i="1"/>
  <c r="AB3298" i="1"/>
  <c r="AB3306" i="1"/>
  <c r="AB3314" i="1"/>
  <c r="AB3321" i="1"/>
  <c r="AB3350" i="1"/>
  <c r="AB3351" i="1"/>
  <c r="AB3366" i="1"/>
  <c r="AB3367" i="1"/>
  <c r="AB3206" i="1"/>
  <c r="AB3219" i="1"/>
  <c r="AB3235" i="1"/>
  <c r="AB3251" i="1"/>
  <c r="AB3267" i="1"/>
  <c r="AB3279" i="1"/>
  <c r="AB3327" i="1"/>
  <c r="AB3334" i="1"/>
  <c r="AB3354" i="1"/>
  <c r="AB3359" i="1"/>
  <c r="AB3384" i="1"/>
  <c r="AB3389" i="1"/>
  <c r="AB3397" i="1"/>
  <c r="AB3218" i="1"/>
  <c r="AB3234" i="1"/>
  <c r="AB3250" i="1"/>
  <c r="AB3266" i="1"/>
  <c r="AB3278" i="1"/>
  <c r="AB3289" i="1"/>
  <c r="AB3297" i="1"/>
  <c r="AB3305" i="1"/>
  <c r="AB3313" i="1"/>
  <c r="AB3358" i="1"/>
  <c r="AB3392" i="1"/>
  <c r="AB3396" i="1"/>
  <c r="AB3214" i="1"/>
  <c r="AB3215" i="1"/>
  <c r="AB3217" i="1"/>
  <c r="AB3233" i="1"/>
  <c r="AB3249" i="1"/>
  <c r="AB3265" i="1"/>
  <c r="AB3319" i="1"/>
  <c r="AB3326" i="1"/>
  <c r="AB3329" i="1"/>
  <c r="AB3355" i="1"/>
  <c r="AB3409" i="1"/>
  <c r="AB3231" i="1"/>
  <c r="AB3345" i="1"/>
  <c r="AB3364" i="1"/>
  <c r="AB3372" i="1"/>
  <c r="AB3385" i="1"/>
  <c r="AB3230" i="1"/>
  <c r="AB3246" i="1"/>
  <c r="AB3262" i="1"/>
  <c r="AB3275" i="1"/>
  <c r="AB3286" i="1"/>
  <c r="AB3295" i="1"/>
  <c r="AB3303" i="1"/>
  <c r="AB3311" i="1"/>
  <c r="AB3318" i="1"/>
  <c r="AB3349" i="1"/>
  <c r="AB3365" i="1"/>
  <c r="AB3382" i="1"/>
  <c r="AB3202" i="1"/>
  <c r="AB3229" i="1"/>
  <c r="AB3245" i="1"/>
  <c r="AB3261" i="1"/>
  <c r="AB3274" i="1"/>
  <c r="AB3294" i="1"/>
  <c r="AB3302" i="1"/>
  <c r="AB3310" i="1"/>
  <c r="AB3331" i="1"/>
  <c r="AB3227" i="1"/>
  <c r="AB3243" i="1"/>
  <c r="AB3259" i="1"/>
  <c r="AB3285" i="1"/>
  <c r="AB3317" i="1"/>
  <c r="AB3357" i="1"/>
  <c r="AB3368" i="1"/>
  <c r="AB3402" i="1"/>
  <c r="AB3405" i="1"/>
  <c r="AB3492" i="1"/>
  <c r="AB3508" i="1"/>
  <c r="Z3363" i="1"/>
  <c r="AB3363" i="1" s="1"/>
  <c r="Z3387" i="1"/>
  <c r="P3408" i="1"/>
  <c r="AB3408" i="1" s="1"/>
  <c r="P3412" i="1"/>
  <c r="S3417" i="1"/>
  <c r="AB3417" i="1" s="1"/>
  <c r="V3420" i="1"/>
  <c r="V3428" i="1"/>
  <c r="AB3428" i="1" s="1"/>
  <c r="AB3434" i="1"/>
  <c r="M3435" i="1"/>
  <c r="AB3435" i="1" s="1"/>
  <c r="AB3448" i="1"/>
  <c r="AB3458" i="1"/>
  <c r="AB3472" i="1"/>
  <c r="AB3482" i="1"/>
  <c r="Z3508" i="1"/>
  <c r="AB3420" i="1"/>
  <c r="AB3443" i="1"/>
  <c r="AB3467" i="1"/>
  <c r="AB3491" i="1"/>
  <c r="AB3502" i="1"/>
  <c r="AB3507" i="1"/>
  <c r="AB3438" i="1"/>
  <c r="AB3452" i="1"/>
  <c r="AB3462" i="1"/>
  <c r="AB3476" i="1"/>
  <c r="AB3486" i="1"/>
  <c r="V3418" i="1"/>
  <c r="S3425" i="1"/>
  <c r="AB3425" i="1" s="1"/>
  <c r="AB3429" i="1"/>
  <c r="P3430" i="1"/>
  <c r="AB3430" i="1" s="1"/>
  <c r="AB3447" i="1"/>
  <c r="AB3453" i="1"/>
  <c r="AB3471" i="1"/>
  <c r="AB3477" i="1"/>
  <c r="AB3518" i="1"/>
  <c r="M3527" i="1"/>
  <c r="AB3536" i="1"/>
  <c r="Z3379" i="1"/>
  <c r="AB3379" i="1" s="1"/>
  <c r="Z3403" i="1"/>
  <c r="AB3403" i="1" s="1"/>
  <c r="V3416" i="1"/>
  <c r="AB3418" i="1"/>
  <c r="AB3432" i="1"/>
  <c r="AB3442" i="1"/>
  <c r="AB3456" i="1"/>
  <c r="AB3466" i="1"/>
  <c r="AB3490" i="1"/>
  <c r="AB3523" i="1"/>
  <c r="AB3526" i="1"/>
  <c r="V3408" i="1"/>
  <c r="V3412" i="1"/>
  <c r="AB3416" i="1"/>
  <c r="M3419" i="1"/>
  <c r="AB3419" i="1" s="1"/>
  <c r="AB3427" i="1"/>
  <c r="AB3433" i="1"/>
  <c r="P3434" i="1"/>
  <c r="AB3451" i="1"/>
  <c r="AB3457" i="1"/>
  <c r="AB3475" i="1"/>
  <c r="AB3480" i="1"/>
  <c r="AB3481" i="1"/>
  <c r="AB3495" i="1"/>
  <c r="S3503" i="1"/>
  <c r="Z3375" i="1"/>
  <c r="AB3375" i="1" s="1"/>
  <c r="Z3399" i="1"/>
  <c r="AB3399" i="1" s="1"/>
  <c r="V3406" i="1"/>
  <c r="V3410" i="1"/>
  <c r="AB3410" i="1" s="1"/>
  <c r="AB3412" i="1"/>
  <c r="V3414" i="1"/>
  <c r="AB3414" i="1" s="1"/>
  <c r="P3422" i="1"/>
  <c r="AB3422" i="1" s="1"/>
  <c r="AB3446" i="1"/>
  <c r="AB3470" i="1"/>
  <c r="AB3512" i="1"/>
  <c r="AB3522" i="1"/>
  <c r="AB3406" i="1"/>
  <c r="AB3426" i="1"/>
  <c r="AB3431" i="1"/>
  <c r="AB3437" i="1"/>
  <c r="AB3455" i="1"/>
  <c r="AB3461" i="1"/>
  <c r="AB3479" i="1"/>
  <c r="AB3485" i="1"/>
  <c r="AB3500" i="1"/>
  <c r="AB3510" i="1"/>
  <c r="Z3371" i="1"/>
  <c r="Z3395" i="1"/>
  <c r="AB3395" i="1" s="1"/>
  <c r="S3421" i="1"/>
  <c r="AB3421" i="1" s="1"/>
  <c r="AB3424" i="1"/>
  <c r="M3427" i="1"/>
  <c r="AB3440" i="1"/>
  <c r="AB3450" i="1"/>
  <c r="AB3464" i="1"/>
  <c r="AB3474" i="1"/>
  <c r="AB3515" i="1"/>
  <c r="M3407" i="1"/>
  <c r="AB3407" i="1" s="1"/>
  <c r="M3409" i="1"/>
  <c r="M3411" i="1"/>
  <c r="AB3411" i="1" s="1"/>
  <c r="M3413" i="1"/>
  <c r="M3415" i="1"/>
  <c r="AB3415" i="1" s="1"/>
  <c r="S3433" i="1"/>
  <c r="AB3441" i="1"/>
  <c r="AB3459" i="1"/>
  <c r="AB3465" i="1"/>
  <c r="AB3483" i="1"/>
  <c r="AB3488" i="1"/>
  <c r="AB3489" i="1"/>
  <c r="V3492" i="1"/>
  <c r="AB3503" i="1"/>
  <c r="P3506" i="1"/>
  <c r="AB3506" i="1" s="1"/>
  <c r="AB3520" i="1"/>
  <c r="P3497" i="1"/>
  <c r="AB3497" i="1" s="1"/>
  <c r="Z3519" i="1"/>
  <c r="AB3519" i="1" s="1"/>
  <c r="S3524" i="1"/>
  <c r="AB3524" i="1" s="1"/>
  <c r="V3531" i="1"/>
  <c r="AB3531" i="1" s="1"/>
  <c r="AB3549" i="1"/>
  <c r="P3557" i="1"/>
  <c r="V3571" i="1"/>
  <c r="AB3582" i="1"/>
  <c r="S3588" i="1"/>
  <c r="AB3588" i="1" s="1"/>
  <c r="AB3591" i="1"/>
  <c r="AB3592" i="1"/>
  <c r="M3594" i="1"/>
  <c r="AB3617" i="1"/>
  <c r="AB3685" i="1"/>
  <c r="AB3493" i="1"/>
  <c r="AB3543" i="1"/>
  <c r="AB3554" i="1"/>
  <c r="AB3562" i="1"/>
  <c r="AB3571" i="1"/>
  <c r="AB3581" i="1"/>
  <c r="V3623" i="1"/>
  <c r="AB3623" i="1" s="1"/>
  <c r="M3626" i="1"/>
  <c r="V3631" i="1"/>
  <c r="AB3631" i="1" s="1"/>
  <c r="M3634" i="1"/>
  <c r="V3639" i="1"/>
  <c r="M3642" i="1"/>
  <c r="V3647" i="1"/>
  <c r="AB3647" i="1" s="1"/>
  <c r="M3650" i="1"/>
  <c r="V3655" i="1"/>
  <c r="AB3655" i="1" s="1"/>
  <c r="AB3657" i="1"/>
  <c r="AB3660" i="1"/>
  <c r="M3662" i="1"/>
  <c r="AB3662" i="1" s="1"/>
  <c r="AB3669" i="1"/>
  <c r="Z3688" i="1"/>
  <c r="Z3511" i="1"/>
  <c r="AB3511" i="1" s="1"/>
  <c r="S3516" i="1"/>
  <c r="AB3516" i="1" s="1"/>
  <c r="V3523" i="1"/>
  <c r="M3530" i="1"/>
  <c r="AB3530" i="1" s="1"/>
  <c r="P3537" i="1"/>
  <c r="P3545" i="1"/>
  <c r="V3547" i="1"/>
  <c r="AB3548" i="1"/>
  <c r="AB3561" i="1"/>
  <c r="P3565" i="1"/>
  <c r="V3579" i="1"/>
  <c r="S3596" i="1"/>
  <c r="AB3599" i="1"/>
  <c r="AB3600" i="1"/>
  <c r="AB3607" i="1"/>
  <c r="AB3608" i="1"/>
  <c r="AB3615" i="1"/>
  <c r="AB3624" i="1"/>
  <c r="AB3639" i="1"/>
  <c r="AB3640" i="1"/>
  <c r="M3688" i="1"/>
  <c r="AB3688" i="1" s="1"/>
  <c r="AB3533" i="1"/>
  <c r="AB3560" i="1"/>
  <c r="AB3570" i="1"/>
  <c r="AB3579" i="1"/>
  <c r="AB3695" i="1"/>
  <c r="AB3542" i="1"/>
  <c r="AB3547" i="1"/>
  <c r="AB3559" i="1"/>
  <c r="AB3569" i="1"/>
  <c r="AB3598" i="1"/>
  <c r="AB3606" i="1"/>
  <c r="AB3614" i="1"/>
  <c r="AB3622" i="1"/>
  <c r="AB3630" i="1"/>
  <c r="AB3638" i="1"/>
  <c r="M3494" i="1"/>
  <c r="AB3494" i="1" s="1"/>
  <c r="P3501" i="1"/>
  <c r="AB3501" i="1" s="1"/>
  <c r="Z3523" i="1"/>
  <c r="AB3525" i="1"/>
  <c r="S3528" i="1"/>
  <c r="AB3528" i="1" s="1"/>
  <c r="V3535" i="1"/>
  <c r="P3549" i="1"/>
  <c r="V3551" i="1"/>
  <c r="AB3552" i="1"/>
  <c r="V3567" i="1"/>
  <c r="AB3568" i="1"/>
  <c r="AB3578" i="1"/>
  <c r="S3584" i="1"/>
  <c r="AB3584" i="1" s="1"/>
  <c r="AB3587" i="1"/>
  <c r="M3590" i="1"/>
  <c r="AB3590" i="1" s="1"/>
  <c r="AB3597" i="1"/>
  <c r="P3601" i="1"/>
  <c r="AB3601" i="1" s="1"/>
  <c r="P3609" i="1"/>
  <c r="AB3609" i="1" s="1"/>
  <c r="P3617" i="1"/>
  <c r="P3625" i="1"/>
  <c r="AB3625" i="1" s="1"/>
  <c r="P3633" i="1"/>
  <c r="AB3633" i="1" s="1"/>
  <c r="P3641" i="1"/>
  <c r="AB3641" i="1" s="1"/>
  <c r="P3649" i="1"/>
  <c r="AB3649" i="1" s="1"/>
  <c r="P3661" i="1"/>
  <c r="AB3661" i="1" s="1"/>
  <c r="AB3667" i="1"/>
  <c r="AB3677" i="1"/>
  <c r="Z3495" i="1"/>
  <c r="S3500" i="1"/>
  <c r="V3507" i="1"/>
  <c r="M3514" i="1"/>
  <c r="AB3514" i="1" s="1"/>
  <c r="P3521" i="1"/>
  <c r="AB3521" i="1" s="1"/>
  <c r="AB3541" i="1"/>
  <c r="AB3558" i="1"/>
  <c r="S3564" i="1"/>
  <c r="AB3564" i="1" s="1"/>
  <c r="AB3567" i="1"/>
  <c r="M3570" i="1"/>
  <c r="AB3577" i="1"/>
  <c r="P3581" i="1"/>
  <c r="V3595" i="1"/>
  <c r="AB3595" i="1" s="1"/>
  <c r="AB3605" i="1"/>
  <c r="AB3613" i="1"/>
  <c r="AB3621" i="1"/>
  <c r="AB3629" i="1"/>
  <c r="AB3637" i="1"/>
  <c r="AB3645" i="1"/>
  <c r="AB3653" i="1"/>
  <c r="AB3517" i="1"/>
  <c r="AB3540" i="1"/>
  <c r="AB3546" i="1"/>
  <c r="AB3551" i="1"/>
  <c r="AB3557" i="1"/>
  <c r="AB3596" i="1"/>
  <c r="V3643" i="1"/>
  <c r="M3646" i="1"/>
  <c r="AB3646" i="1" s="1"/>
  <c r="V3651" i="1"/>
  <c r="M3654" i="1"/>
  <c r="AB3654" i="1" s="1"/>
  <c r="AB3691" i="1"/>
  <c r="V3697" i="1"/>
  <c r="S3492" i="1"/>
  <c r="V3499" i="1"/>
  <c r="AB3499" i="1" s="1"/>
  <c r="M3506" i="1"/>
  <c r="P3513" i="1"/>
  <c r="AB3513" i="1" s="1"/>
  <c r="Z3535" i="1"/>
  <c r="AB3535" i="1" s="1"/>
  <c r="AB3537" i="1"/>
  <c r="P3553" i="1"/>
  <c r="AB3553" i="1" s="1"/>
  <c r="V3555" i="1"/>
  <c r="AB3555" i="1" s="1"/>
  <c r="AB3556" i="1"/>
  <c r="AB3566" i="1"/>
  <c r="S3572" i="1"/>
  <c r="AB3572" i="1" s="1"/>
  <c r="AB3575" i="1"/>
  <c r="AB3576" i="1"/>
  <c r="M3578" i="1"/>
  <c r="AB3585" i="1"/>
  <c r="P3589" i="1"/>
  <c r="AB3589" i="1" s="1"/>
  <c r="AB3603" i="1"/>
  <c r="AB3604" i="1"/>
  <c r="AB3611" i="1"/>
  <c r="AB3612" i="1"/>
  <c r="AB3619" i="1"/>
  <c r="AB3620" i="1"/>
  <c r="AB3627" i="1"/>
  <c r="AB3628" i="1"/>
  <c r="AB3635" i="1"/>
  <c r="AB3636" i="1"/>
  <c r="AB3644" i="1"/>
  <c r="AB3651" i="1"/>
  <c r="AB3509" i="1"/>
  <c r="AB3545" i="1"/>
  <c r="AB3565" i="1"/>
  <c r="P3569" i="1"/>
  <c r="AB3594" i="1"/>
  <c r="S3616" i="1"/>
  <c r="AB3616" i="1" s="1"/>
  <c r="S3624" i="1"/>
  <c r="S3632" i="1"/>
  <c r="AB3632" i="1" s="1"/>
  <c r="S3640" i="1"/>
  <c r="AB3643" i="1"/>
  <c r="S3648" i="1"/>
  <c r="AB3648" i="1" s="1"/>
  <c r="AB3652" i="1"/>
  <c r="V3663" i="1"/>
  <c r="AB3663" i="1" s="1"/>
  <c r="AB3664" i="1"/>
  <c r="P3693" i="1"/>
  <c r="AB3693" i="1" s="1"/>
  <c r="V3491" i="1"/>
  <c r="M3498" i="1"/>
  <c r="AB3498" i="1" s="1"/>
  <c r="P3505" i="1"/>
  <c r="AB3505" i="1" s="1"/>
  <c r="Z3527" i="1"/>
  <c r="AB3527" i="1" s="1"/>
  <c r="AB3529" i="1"/>
  <c r="S3532" i="1"/>
  <c r="AB3532" i="1" s="1"/>
  <c r="Z3539" i="1"/>
  <c r="AB3539" i="1" s="1"/>
  <c r="M3546" i="1"/>
  <c r="S3548" i="1"/>
  <c r="AB3550" i="1"/>
  <c r="V3563" i="1"/>
  <c r="AB3563" i="1" s="1"/>
  <c r="AB3574" i="1"/>
  <c r="S3580" i="1"/>
  <c r="AB3580" i="1" s="1"/>
  <c r="AB3583" i="1"/>
  <c r="M3586" i="1"/>
  <c r="AB3586" i="1" s="1"/>
  <c r="AB3593" i="1"/>
  <c r="P3597" i="1"/>
  <c r="AB3602" i="1"/>
  <c r="AB3610" i="1"/>
  <c r="AB3626" i="1"/>
  <c r="AB3634" i="1"/>
  <c r="AB3642" i="1"/>
  <c r="AB3650" i="1"/>
  <c r="S3656" i="1"/>
  <c r="AB3656" i="1" s="1"/>
  <c r="AB3671" i="1"/>
  <c r="M3674" i="1"/>
  <c r="AB3689" i="1"/>
  <c r="S3665" i="1"/>
  <c r="AB3665" i="1" s="1"/>
  <c r="V3684" i="1"/>
  <c r="AB3684" i="1" s="1"/>
  <c r="P3694" i="1"/>
  <c r="V3703" i="1"/>
  <c r="S3713" i="1"/>
  <c r="AB3715" i="1"/>
  <c r="P3722" i="1"/>
  <c r="AB3725" i="1"/>
  <c r="V3728" i="1"/>
  <c r="AB3728" i="1" s="1"/>
  <c r="AB3734" i="1"/>
  <c r="M3735" i="1"/>
  <c r="AB3735" i="1" s="1"/>
  <c r="S3741" i="1"/>
  <c r="AB3747" i="1"/>
  <c r="AB3760" i="1"/>
  <c r="P3762" i="1"/>
  <c r="AB3765" i="1"/>
  <c r="V3772" i="1"/>
  <c r="AB3782" i="1"/>
  <c r="M3783" i="1"/>
  <c r="S3789" i="1"/>
  <c r="AB3795" i="1"/>
  <c r="P3810" i="1"/>
  <c r="AB3810" i="1" s="1"/>
  <c r="AB3812" i="1"/>
  <c r="AB3831" i="1"/>
  <c r="V3664" i="1"/>
  <c r="P3674" i="1"/>
  <c r="M3683" i="1"/>
  <c r="AB3683" i="1" s="1"/>
  <c r="S3693" i="1"/>
  <c r="AB3698" i="1"/>
  <c r="S3700" i="1"/>
  <c r="AB3700" i="1" s="1"/>
  <c r="S3701" i="1"/>
  <c r="AB3710" i="1"/>
  <c r="M3711" i="1"/>
  <c r="AB3711" i="1" s="1"/>
  <c r="AB3738" i="1"/>
  <c r="M3739" i="1"/>
  <c r="S3745" i="1"/>
  <c r="AB3764" i="1"/>
  <c r="P3766" i="1"/>
  <c r="AB3769" i="1"/>
  <c r="V3776" i="1"/>
  <c r="AB3786" i="1"/>
  <c r="M3787" i="1"/>
  <c r="S3793" i="1"/>
  <c r="AB3793" i="1" s="1"/>
  <c r="AB3799" i="1"/>
  <c r="S3673" i="1"/>
  <c r="AB3673" i="1" s="1"/>
  <c r="AB3729" i="1"/>
  <c r="AB3768" i="1"/>
  <c r="AB3773" i="1"/>
  <c r="AB3790" i="1"/>
  <c r="AB3746" i="1"/>
  <c r="AB3759" i="1"/>
  <c r="AB3772" i="1"/>
  <c r="AB3794" i="1"/>
  <c r="AB3807" i="1"/>
  <c r="AB3811" i="1"/>
  <c r="M3671" i="1"/>
  <c r="S3681" i="1"/>
  <c r="AB3681" i="1" s="1"/>
  <c r="AB3702" i="1"/>
  <c r="P3706" i="1"/>
  <c r="AB3706" i="1" s="1"/>
  <c r="AB3709" i="1"/>
  <c r="V3712" i="1"/>
  <c r="AB3712" i="1" s="1"/>
  <c r="S3721" i="1"/>
  <c r="P3730" i="1"/>
  <c r="AB3730" i="1" s="1"/>
  <c r="AB3733" i="1"/>
  <c r="V3740" i="1"/>
  <c r="AB3740" i="1" s="1"/>
  <c r="M3751" i="1"/>
  <c r="AB3751" i="1" s="1"/>
  <c r="S3757" i="1"/>
  <c r="AB3776" i="1"/>
  <c r="P3778" i="1"/>
  <c r="AB3781" i="1"/>
  <c r="V3788" i="1"/>
  <c r="M3799" i="1"/>
  <c r="S3805" i="1"/>
  <c r="S3813" i="1"/>
  <c r="AB3813" i="1" s="1"/>
  <c r="AB3666" i="1"/>
  <c r="V3680" i="1"/>
  <c r="AB3680" i="1" s="1"/>
  <c r="P3690" i="1"/>
  <c r="AB3690" i="1" s="1"/>
  <c r="M3699" i="1"/>
  <c r="AB3699" i="1" s="1"/>
  <c r="AB3701" i="1"/>
  <c r="M3703" i="1"/>
  <c r="AB3703" i="1" s="1"/>
  <c r="AB3708" i="1"/>
  <c r="M3719" i="1"/>
  <c r="AB3719" i="1" s="1"/>
  <c r="AB3732" i="1"/>
  <c r="P3734" i="1"/>
  <c r="AB3737" i="1"/>
  <c r="V3744" i="1"/>
  <c r="M3755" i="1"/>
  <c r="AB3755" i="1" s="1"/>
  <c r="S3761" i="1"/>
  <c r="AB3761" i="1" s="1"/>
  <c r="AB3780" i="1"/>
  <c r="P3782" i="1"/>
  <c r="AB3785" i="1"/>
  <c r="V3792" i="1"/>
  <c r="M3803" i="1"/>
  <c r="AB3803" i="1" s="1"/>
  <c r="S3809" i="1"/>
  <c r="AB3809" i="1" s="1"/>
  <c r="M3815" i="1"/>
  <c r="AB3815" i="1" s="1"/>
  <c r="P3670" i="1"/>
  <c r="AB3670" i="1" s="1"/>
  <c r="M3679" i="1"/>
  <c r="AB3679" i="1" s="1"/>
  <c r="S3689" i="1"/>
  <c r="AB3694" i="1"/>
  <c r="P3705" i="1"/>
  <c r="AB3705" i="1" s="1"/>
  <c r="P3710" i="1"/>
  <c r="AB3713" i="1"/>
  <c r="AB3727" i="1"/>
  <c r="AB3736" i="1"/>
  <c r="AB3741" i="1"/>
  <c r="AB3758" i="1"/>
  <c r="AB3771" i="1"/>
  <c r="AB3784" i="1"/>
  <c r="AB3789" i="1"/>
  <c r="AB3806" i="1"/>
  <c r="AB3814" i="1"/>
  <c r="AB3820" i="1"/>
  <c r="AB3674" i="1"/>
  <c r="AB3722" i="1"/>
  <c r="M3723" i="1"/>
  <c r="AB3723" i="1" s="1"/>
  <c r="P3742" i="1"/>
  <c r="AB3742" i="1" s="1"/>
  <c r="AB3745" i="1"/>
  <c r="V3752" i="1"/>
  <c r="AB3762" i="1"/>
  <c r="M3763" i="1"/>
  <c r="AB3763" i="1" s="1"/>
  <c r="S3769" i="1"/>
  <c r="AB3788" i="1"/>
  <c r="P3790" i="1"/>
  <c r="V3800" i="1"/>
  <c r="V3668" i="1"/>
  <c r="AB3668" i="1" s="1"/>
  <c r="P3678" i="1"/>
  <c r="AB3678" i="1" s="1"/>
  <c r="M3687" i="1"/>
  <c r="AB3687" i="1" s="1"/>
  <c r="S3697" i="1"/>
  <c r="AB3697" i="1" s="1"/>
  <c r="S3704" i="1"/>
  <c r="AB3704" i="1" s="1"/>
  <c r="S3705" i="1"/>
  <c r="AB3707" i="1"/>
  <c r="P3714" i="1"/>
  <c r="AB3714" i="1" s="1"/>
  <c r="AB3717" i="1"/>
  <c r="V3720" i="1"/>
  <c r="AB3720" i="1" s="1"/>
  <c r="S3729" i="1"/>
  <c r="AB3731" i="1"/>
  <c r="AB3744" i="1"/>
  <c r="P3746" i="1"/>
  <c r="AB3749" i="1"/>
  <c r="V3756" i="1"/>
  <c r="AB3756" i="1" s="1"/>
  <c r="AB3766" i="1"/>
  <c r="M3767" i="1"/>
  <c r="AB3767" i="1" s="1"/>
  <c r="S3773" i="1"/>
  <c r="AB3779" i="1"/>
  <c r="AB3792" i="1"/>
  <c r="P3794" i="1"/>
  <c r="AB3797" i="1"/>
  <c r="V3804" i="1"/>
  <c r="AB3804" i="1" s="1"/>
  <c r="AB3819" i="1"/>
  <c r="AB3832" i="1"/>
  <c r="AB3682" i="1"/>
  <c r="AB3716" i="1"/>
  <c r="AB3726" i="1"/>
  <c r="M3727" i="1"/>
  <c r="AB3748" i="1"/>
  <c r="P3750" i="1"/>
  <c r="AB3750" i="1" s="1"/>
  <c r="AB3753" i="1"/>
  <c r="V3760" i="1"/>
  <c r="AB3770" i="1"/>
  <c r="M3771" i="1"/>
  <c r="S3777" i="1"/>
  <c r="AB3777" i="1" s="1"/>
  <c r="AB3783" i="1"/>
  <c r="AB3796" i="1"/>
  <c r="P3798" i="1"/>
  <c r="AB3798" i="1" s="1"/>
  <c r="AB3801" i="1"/>
  <c r="V3808" i="1"/>
  <c r="AB3808" i="1" s="1"/>
  <c r="V3676" i="1"/>
  <c r="AB3676" i="1" s="1"/>
  <c r="P3686" i="1"/>
  <c r="AB3686" i="1" s="1"/>
  <c r="M3695" i="1"/>
  <c r="V3704" i="1"/>
  <c r="S3709" i="1"/>
  <c r="P3718" i="1"/>
  <c r="AB3718" i="1" s="1"/>
  <c r="AB3721" i="1"/>
  <c r="V3724" i="1"/>
  <c r="AB3724" i="1" s="1"/>
  <c r="S3733" i="1"/>
  <c r="AB3739" i="1"/>
  <c r="AB3752" i="1"/>
  <c r="P3754" i="1"/>
  <c r="AB3754" i="1" s="1"/>
  <c r="AB3757" i="1"/>
  <c r="V3764" i="1"/>
  <c r="M3775" i="1"/>
  <c r="AB3775" i="1" s="1"/>
  <c r="S3781" i="1"/>
  <c r="AB3787" i="1"/>
  <c r="AB3800" i="1"/>
  <c r="P3802" i="1"/>
  <c r="AB3802" i="1" s="1"/>
  <c r="AB3805" i="1"/>
  <c r="AB3875" i="1"/>
  <c r="Z3816" i="1"/>
  <c r="V3820" i="1"/>
  <c r="M3835" i="1"/>
  <c r="AB3835" i="1" s="1"/>
  <c r="AB3842" i="1"/>
  <c r="AB3908" i="1"/>
  <c r="AB3916" i="1"/>
  <c r="AB3924" i="1"/>
  <c r="M3843" i="1"/>
  <c r="AB3843" i="1" s="1"/>
  <c r="V3848" i="1"/>
  <c r="AB3849" i="1"/>
  <c r="S3853" i="1"/>
  <c r="AB3853" i="1" s="1"/>
  <c r="AB3856" i="1"/>
  <c r="P3858" i="1"/>
  <c r="AB3858" i="1" s="1"/>
  <c r="AB3862" i="1"/>
  <c r="AB3830" i="1"/>
  <c r="AB3863" i="1"/>
  <c r="Z3820" i="1"/>
  <c r="V3828" i="1"/>
  <c r="AB3828" i="1" s="1"/>
  <c r="P3834" i="1"/>
  <c r="S3837" i="1"/>
  <c r="AB3837" i="1" s="1"/>
  <c r="V3840" i="1"/>
  <c r="S3845" i="1"/>
  <c r="AB3848" i="1"/>
  <c r="P3850" i="1"/>
  <c r="AB3850" i="1" s="1"/>
  <c r="AB3854" i="1"/>
  <c r="AB3882" i="1"/>
  <c r="AB3904" i="1"/>
  <c r="AB3906" i="1"/>
  <c r="AB3914" i="1"/>
  <c r="AB3922" i="1"/>
  <c r="AB3829" i="1"/>
  <c r="AB3861" i="1"/>
  <c r="AB3874" i="1"/>
  <c r="M3823" i="1"/>
  <c r="AB3823" i="1" s="1"/>
  <c r="Z3824" i="1"/>
  <c r="AB3824" i="1" s="1"/>
  <c r="AB3840" i="1"/>
  <c r="P3842" i="1"/>
  <c r="S3817" i="1"/>
  <c r="AB3817" i="1" s="1"/>
  <c r="M3827" i="1"/>
  <c r="AB3827" i="1" s="1"/>
  <c r="Z3828" i="1"/>
  <c r="AB3838" i="1"/>
  <c r="Z3840" i="1"/>
  <c r="M3847" i="1"/>
  <c r="AB3847" i="1" s="1"/>
  <c r="AB3912" i="1"/>
  <c r="AB3920" i="1"/>
  <c r="P3822" i="1"/>
  <c r="AB3822" i="1" s="1"/>
  <c r="P3830" i="1"/>
  <c r="S3833" i="1"/>
  <c r="AB3833" i="1" s="1"/>
  <c r="V3836" i="1"/>
  <c r="AB3836" i="1" s="1"/>
  <c r="Z3860" i="1"/>
  <c r="AB3860" i="1" s="1"/>
  <c r="M3887" i="1"/>
  <c r="AB3845" i="1"/>
  <c r="AB3871" i="1"/>
  <c r="V3816" i="1"/>
  <c r="AB3816" i="1" s="1"/>
  <c r="S3821" i="1"/>
  <c r="AB3821" i="1" s="1"/>
  <c r="P3826" i="1"/>
  <c r="AB3826" i="1" s="1"/>
  <c r="Z3852" i="1"/>
  <c r="AB3852" i="1" s="1"/>
  <c r="AB3864" i="1"/>
  <c r="AB3910" i="1"/>
  <c r="AB3918" i="1"/>
  <c r="AB3926" i="1"/>
  <c r="AB3927" i="1"/>
  <c r="AB3818" i="1"/>
  <c r="AB3834" i="1"/>
  <c r="Z3836" i="1"/>
  <c r="S3841" i="1"/>
  <c r="AB3841" i="1" s="1"/>
  <c r="AB3844" i="1"/>
  <c r="P3846" i="1"/>
  <c r="AB3846" i="1" s="1"/>
  <c r="AB3865" i="1"/>
  <c r="AB3870" i="1"/>
  <c r="P3886" i="1"/>
  <c r="AB3886" i="1" s="1"/>
  <c r="M3870" i="1"/>
  <c r="P3877" i="1"/>
  <c r="S3884" i="1"/>
  <c r="AB3884" i="1" s="1"/>
  <c r="V3891" i="1"/>
  <c r="AB3891" i="1" s="1"/>
  <c r="S3896" i="1"/>
  <c r="AB3896" i="1" s="1"/>
  <c r="P3901" i="1"/>
  <c r="Z3907" i="1"/>
  <c r="AB3907" i="1" s="1"/>
  <c r="Z3909" i="1"/>
  <c r="Z3911" i="1"/>
  <c r="AB3911" i="1" s="1"/>
  <c r="Z3913" i="1"/>
  <c r="Z3915" i="1"/>
  <c r="AB3915" i="1" s="1"/>
  <c r="Z3917" i="1"/>
  <c r="Z3919" i="1"/>
  <c r="AB3919" i="1" s="1"/>
  <c r="Z3921" i="1"/>
  <c r="Z3923" i="1"/>
  <c r="AB3923" i="1" s="1"/>
  <c r="Z3925" i="1"/>
  <c r="M3934" i="1"/>
  <c r="AB3938" i="1"/>
  <c r="P3949" i="1"/>
  <c r="AB3949" i="1" s="1"/>
  <c r="V3951" i="1"/>
  <c r="AB3952" i="1"/>
  <c r="AB3977" i="1"/>
  <c r="AB3982" i="1"/>
  <c r="AB4001" i="1"/>
  <c r="AB3873" i="1"/>
  <c r="M3890" i="1"/>
  <c r="AB3890" i="1" s="1"/>
  <c r="S3936" i="1"/>
  <c r="P3953" i="1"/>
  <c r="V3955" i="1"/>
  <c r="AB3955" i="1" s="1"/>
  <c r="AB3956" i="1"/>
  <c r="AB3989" i="1"/>
  <c r="P3869" i="1"/>
  <c r="S3876" i="1"/>
  <c r="AB3876" i="1" s="1"/>
  <c r="V3883" i="1"/>
  <c r="AB3883" i="1" s="1"/>
  <c r="AB3893" i="1"/>
  <c r="S3900" i="1"/>
  <c r="AB3900" i="1" s="1"/>
  <c r="P3905" i="1"/>
  <c r="AB3905" i="1" s="1"/>
  <c r="AB3947" i="1"/>
  <c r="P3957" i="1"/>
  <c r="AB3957" i="1" s="1"/>
  <c r="V3959" i="1"/>
  <c r="AB3959" i="1" s="1"/>
  <c r="AB3960" i="1"/>
  <c r="AB3995" i="1"/>
  <c r="M3996" i="1"/>
  <c r="AB3951" i="1"/>
  <c r="AB3972" i="1"/>
  <c r="AB4010" i="1"/>
  <c r="S3868" i="1"/>
  <c r="AB3868" i="1" s="1"/>
  <c r="V3875" i="1"/>
  <c r="S3928" i="1"/>
  <c r="AB3932" i="1"/>
  <c r="AB3941" i="1"/>
  <c r="M3942" i="1"/>
  <c r="AB3942" i="1" s="1"/>
  <c r="AB3946" i="1"/>
  <c r="P3965" i="1"/>
  <c r="AB3965" i="1" s="1"/>
  <c r="P3969" i="1"/>
  <c r="AB3969" i="1" s="1"/>
  <c r="P3973" i="1"/>
  <c r="AB3973" i="1" s="1"/>
  <c r="P3977" i="1"/>
  <c r="M4012" i="1"/>
  <c r="M3874" i="1"/>
  <c r="P3881" i="1"/>
  <c r="AB3881" i="1" s="1"/>
  <c r="S3888" i="1"/>
  <c r="AB3888" i="1" s="1"/>
  <c r="M3894" i="1"/>
  <c r="AB3894" i="1" s="1"/>
  <c r="V3899" i="1"/>
  <c r="AB3899" i="1" s="1"/>
  <c r="P3933" i="1"/>
  <c r="AB3933" i="1" s="1"/>
  <c r="V3935" i="1"/>
  <c r="AB3935" i="1" s="1"/>
  <c r="S3944" i="1"/>
  <c r="AB3950" i="1"/>
  <c r="V3985" i="1"/>
  <c r="AB3999" i="1"/>
  <c r="AB3877" i="1"/>
  <c r="AB3901" i="1"/>
  <c r="AB3929" i="1"/>
  <c r="AB3936" i="1"/>
  <c r="AB3945" i="1"/>
  <c r="AB3954" i="1"/>
  <c r="AB3985" i="1"/>
  <c r="AB4015" i="1"/>
  <c r="P3873" i="1"/>
  <c r="S3880" i="1"/>
  <c r="AB3880" i="1" s="1"/>
  <c r="V3887" i="1"/>
  <c r="M3898" i="1"/>
  <c r="AB3898" i="1" s="1"/>
  <c r="V3903" i="1"/>
  <c r="AB3903" i="1" s="1"/>
  <c r="M3930" i="1"/>
  <c r="AB3930" i="1" s="1"/>
  <c r="P3937" i="1"/>
  <c r="AB3937" i="1" s="1"/>
  <c r="V3939" i="1"/>
  <c r="AB3939" i="1" s="1"/>
  <c r="M3950" i="1"/>
  <c r="S3952" i="1"/>
  <c r="AB3958" i="1"/>
  <c r="AB3991" i="1"/>
  <c r="AB3869" i="1"/>
  <c r="AB3940" i="1"/>
  <c r="AB3953" i="1"/>
  <c r="M3954" i="1"/>
  <c r="S3956" i="1"/>
  <c r="AB3997" i="1"/>
  <c r="S3872" i="1"/>
  <c r="AB3872" i="1" s="1"/>
  <c r="AB3889" i="1"/>
  <c r="AB3909" i="1"/>
  <c r="AB3913" i="1"/>
  <c r="AB3917" i="1"/>
  <c r="AB3921" i="1"/>
  <c r="AB3925" i="1"/>
  <c r="AB3928" i="1"/>
  <c r="AB3966" i="1"/>
  <c r="AB3970" i="1"/>
  <c r="AB3974" i="1"/>
  <c r="AB3978" i="1"/>
  <c r="M3878" i="1"/>
  <c r="AB3878" i="1" s="1"/>
  <c r="P3885" i="1"/>
  <c r="AB3885" i="1" s="1"/>
  <c r="S3892" i="1"/>
  <c r="AB3892" i="1" s="1"/>
  <c r="P3897" i="1"/>
  <c r="AB3897" i="1" s="1"/>
  <c r="Z3903" i="1"/>
  <c r="AB3934" i="1"/>
  <c r="AB3944" i="1"/>
  <c r="AB3961" i="1"/>
  <c r="M3962" i="1"/>
  <c r="AB3962" i="1" s="1"/>
  <c r="S3964" i="1"/>
  <c r="AB3964" i="1" s="1"/>
  <c r="S3968" i="1"/>
  <c r="AB3968" i="1" s="1"/>
  <c r="S3972" i="1"/>
  <c r="S3976" i="1"/>
  <c r="AB3976" i="1" s="1"/>
  <c r="S3980" i="1"/>
  <c r="AB3980" i="1" s="1"/>
  <c r="AB4007" i="1"/>
  <c r="S3987" i="1"/>
  <c r="AB3987" i="1" s="1"/>
  <c r="AB3992" i="1"/>
  <c r="M4005" i="1"/>
  <c r="AB4005" i="1" s="1"/>
  <c r="AB4016" i="1"/>
  <c r="S4019" i="1"/>
  <c r="AB4019" i="1" s="1"/>
  <c r="V4030" i="1"/>
  <c r="S4043" i="1"/>
  <c r="V4058" i="1"/>
  <c r="AB4058" i="1" s="1"/>
  <c r="M4061" i="1"/>
  <c r="M4091" i="1"/>
  <c r="V3986" i="1"/>
  <c r="AB3986" i="1" s="1"/>
  <c r="P3996" i="1"/>
  <c r="P4012" i="1"/>
  <c r="V4018" i="1"/>
  <c r="AB4018" i="1" s="1"/>
  <c r="M4033" i="1"/>
  <c r="AB4038" i="1"/>
  <c r="P4048" i="1"/>
  <c r="AB4052" i="1"/>
  <c r="S4063" i="1"/>
  <c r="AB4063" i="1" s="1"/>
  <c r="AB4066" i="1"/>
  <c r="AB4067" i="1"/>
  <c r="AB4072" i="1"/>
  <c r="AB4000" i="1"/>
  <c r="AB4008" i="1"/>
  <c r="S4011" i="1"/>
  <c r="AB4011" i="1" s="1"/>
  <c r="P4024" i="1"/>
  <c r="S4027" i="1"/>
  <c r="AB4030" i="1"/>
  <c r="S4035" i="1"/>
  <c r="V4050" i="1"/>
  <c r="AB4050" i="1" s="1"/>
  <c r="Z4080" i="1"/>
  <c r="AB4094" i="1"/>
  <c r="AB4031" i="1"/>
  <c r="AB4037" i="1"/>
  <c r="AB4044" i="1"/>
  <c r="AB4059" i="1"/>
  <c r="P3984" i="1"/>
  <c r="M3993" i="1"/>
  <c r="AB3993" i="1" s="1"/>
  <c r="S4003" i="1"/>
  <c r="AB4003" i="1" s="1"/>
  <c r="V4042" i="1"/>
  <c r="AB4042" i="1" s="1"/>
  <c r="M4045" i="1"/>
  <c r="AB4045" i="1" s="1"/>
  <c r="P4060" i="1"/>
  <c r="AB4060" i="1" s="1"/>
  <c r="AB4064" i="1"/>
  <c r="M4080" i="1"/>
  <c r="AB4080" i="1" s="1"/>
  <c r="S3983" i="1"/>
  <c r="AB3983" i="1" s="1"/>
  <c r="AB3988" i="1"/>
  <c r="V4002" i="1"/>
  <c r="AB4002" i="1" s="1"/>
  <c r="M4009" i="1"/>
  <c r="AB4009" i="1" s="1"/>
  <c r="AB4020" i="1"/>
  <c r="S4023" i="1"/>
  <c r="P4032" i="1"/>
  <c r="AB4032" i="1" s="1"/>
  <c r="S4047" i="1"/>
  <c r="AB4047" i="1" s="1"/>
  <c r="V4062" i="1"/>
  <c r="M4065" i="1"/>
  <c r="AB4065" i="1" s="1"/>
  <c r="AB4070" i="1"/>
  <c r="AB4028" i="1"/>
  <c r="AB4056" i="1"/>
  <c r="M3981" i="1"/>
  <c r="AB3981" i="1" s="1"/>
  <c r="S3991" i="1"/>
  <c r="AB3996" i="1"/>
  <c r="AB4012" i="1"/>
  <c r="S4015" i="1"/>
  <c r="AB4026" i="1"/>
  <c r="M4029" i="1"/>
  <c r="AB4029" i="1" s="1"/>
  <c r="S4039" i="1"/>
  <c r="AB4039" i="1" s="1"/>
  <c r="AB4043" i="1"/>
  <c r="V4054" i="1"/>
  <c r="M4057" i="1"/>
  <c r="AB4057" i="1" s="1"/>
  <c r="AB4062" i="1"/>
  <c r="AB4076" i="1"/>
  <c r="AB4025" i="1"/>
  <c r="AB4034" i="1"/>
  <c r="AB4041" i="1"/>
  <c r="AB4048" i="1"/>
  <c r="S4059" i="1"/>
  <c r="AB4104" i="1"/>
  <c r="AB4105" i="1"/>
  <c r="AB4004" i="1"/>
  <c r="AB4024" i="1"/>
  <c r="AB4027" i="1"/>
  <c r="AB4035" i="1"/>
  <c r="AB4054" i="1"/>
  <c r="AB4061" i="1"/>
  <c r="AB4068" i="1"/>
  <c r="AB3984" i="1"/>
  <c r="V3998" i="1"/>
  <c r="AB3998" i="1" s="1"/>
  <c r="V4006" i="1"/>
  <c r="AB4006" i="1" s="1"/>
  <c r="M4013" i="1"/>
  <c r="AB4013" i="1" s="1"/>
  <c r="AB4023" i="1"/>
  <c r="AB4033" i="1"/>
  <c r="P4036" i="1"/>
  <c r="AB4036" i="1" s="1"/>
  <c r="AB4040" i="1"/>
  <c r="S4051" i="1"/>
  <c r="AB4051" i="1" s="1"/>
  <c r="AB4055" i="1"/>
  <c r="V4066" i="1"/>
  <c r="S4071" i="1"/>
  <c r="AB4071" i="1" s="1"/>
  <c r="AB4074" i="1"/>
  <c r="S4077" i="1"/>
  <c r="P4087" i="1"/>
  <c r="AB4087" i="1" s="1"/>
  <c r="V4083" i="1"/>
  <c r="AB4083" i="1" s="1"/>
  <c r="Z4100" i="1"/>
  <c r="P4127" i="1"/>
  <c r="AB4127" i="1" s="1"/>
  <c r="AB4145" i="1"/>
  <c r="AB4146" i="1"/>
  <c r="P4073" i="1"/>
  <c r="M4082" i="1"/>
  <c r="AB4082" i="1" s="1"/>
  <c r="S4088" i="1"/>
  <c r="AB4088" i="1" s="1"/>
  <c r="P4091" i="1"/>
  <c r="AB4102" i="1"/>
  <c r="Z4103" i="1"/>
  <c r="AB4112" i="1"/>
  <c r="AB4113" i="1"/>
  <c r="AB4115" i="1"/>
  <c r="AB4119" i="1"/>
  <c r="AB4136" i="1"/>
  <c r="P4139" i="1"/>
  <c r="AB4139" i="1" s="1"/>
  <c r="AB4154" i="1"/>
  <c r="AB4155" i="1"/>
  <c r="AB4164" i="1"/>
  <c r="AB4077" i="1"/>
  <c r="S4090" i="1"/>
  <c r="P4097" i="1"/>
  <c r="M4102" i="1"/>
  <c r="M4103" i="1"/>
  <c r="AB4103" i="1" s="1"/>
  <c r="M4106" i="1"/>
  <c r="AB4106" i="1" s="1"/>
  <c r="M4110" i="1"/>
  <c r="AB4110" i="1" s="1"/>
  <c r="Z4116" i="1"/>
  <c r="AB4223" i="1"/>
  <c r="AB4143" i="1"/>
  <c r="AB4160" i="1"/>
  <c r="AB4175" i="1"/>
  <c r="AB4183" i="1"/>
  <c r="V4079" i="1"/>
  <c r="AB4079" i="1" s="1"/>
  <c r="AB4089" i="1"/>
  <c r="S4096" i="1"/>
  <c r="AB4096" i="1" s="1"/>
  <c r="P4109" i="1"/>
  <c r="AB4109" i="1" s="1"/>
  <c r="P4117" i="1"/>
  <c r="AB4117" i="1" s="1"/>
  <c r="V4127" i="1"/>
  <c r="AB4133" i="1"/>
  <c r="S4138" i="1"/>
  <c r="M4144" i="1"/>
  <c r="AB4144" i="1" s="1"/>
  <c r="AB4162" i="1"/>
  <c r="AB4171" i="1"/>
  <c r="M4078" i="1"/>
  <c r="AB4078" i="1" s="1"/>
  <c r="AB4150" i="1"/>
  <c r="AB4151" i="1"/>
  <c r="AB4195" i="1"/>
  <c r="AB4335" i="1"/>
  <c r="AB4073" i="1"/>
  <c r="AB4093" i="1"/>
  <c r="AB4134" i="1"/>
  <c r="AB4095" i="1"/>
  <c r="AB4097" i="1"/>
  <c r="S4121" i="1"/>
  <c r="M4132" i="1"/>
  <c r="S4076" i="1"/>
  <c r="AB4081" i="1"/>
  <c r="M4090" i="1"/>
  <c r="AB4090" i="1" s="1"/>
  <c r="V4099" i="1"/>
  <c r="AB4099" i="1" s="1"/>
  <c r="V4100" i="1"/>
  <c r="S4116" i="1"/>
  <c r="AB4116" i="1" s="1"/>
  <c r="AB4147" i="1"/>
  <c r="V4075" i="1"/>
  <c r="AB4075" i="1" s="1"/>
  <c r="P4085" i="1"/>
  <c r="AB4085" i="1" s="1"/>
  <c r="P4086" i="1"/>
  <c r="Z4092" i="1"/>
  <c r="AB4092" i="1" s="1"/>
  <c r="M4094" i="1"/>
  <c r="V4103" i="1"/>
  <c r="S4120" i="1"/>
  <c r="AB4120" i="1" s="1"/>
  <c r="AB4124" i="1"/>
  <c r="V4145" i="1"/>
  <c r="AB4167" i="1"/>
  <c r="M4086" i="1"/>
  <c r="AB4086" i="1" s="1"/>
  <c r="P4093" i="1"/>
  <c r="S4100" i="1"/>
  <c r="AB4100" i="1" s="1"/>
  <c r="V4107" i="1"/>
  <c r="AB4107" i="1" s="1"/>
  <c r="Z4124" i="1"/>
  <c r="M4134" i="1"/>
  <c r="P4141" i="1"/>
  <c r="AB4141" i="1" s="1"/>
  <c r="Z4164" i="1"/>
  <c r="AB4166" i="1"/>
  <c r="Z4168" i="1"/>
  <c r="AB4205" i="1"/>
  <c r="AB4208" i="1"/>
  <c r="AB4214" i="1"/>
  <c r="Z4216" i="1"/>
  <c r="AB4253" i="1"/>
  <c r="AB4256" i="1"/>
  <c r="AB4262" i="1"/>
  <c r="Z4268" i="1"/>
  <c r="AB4270" i="1"/>
  <c r="AB4322" i="1"/>
  <c r="P4326" i="1"/>
  <c r="AB4326" i="1" s="1"/>
  <c r="Z4347" i="1"/>
  <c r="AB4353" i="1"/>
  <c r="AB4377" i="1"/>
  <c r="Z4144" i="1"/>
  <c r="AB4201" i="1"/>
  <c r="AB4204" i="1"/>
  <c r="AB4210" i="1"/>
  <c r="Z4212" i="1"/>
  <c r="AB4212" i="1" s="1"/>
  <c r="AB4249" i="1"/>
  <c r="AB4252" i="1"/>
  <c r="AB4258" i="1"/>
  <c r="Z4260" i="1"/>
  <c r="AB4260" i="1" s="1"/>
  <c r="AB4277" i="1"/>
  <c r="M4347" i="1"/>
  <c r="AB4373" i="1"/>
  <c r="AB4157" i="1"/>
  <c r="AB4206" i="1"/>
  <c r="AB4245" i="1"/>
  <c r="AB4264" i="1"/>
  <c r="AB4268" i="1"/>
  <c r="AB4317" i="1"/>
  <c r="AB4129" i="1"/>
  <c r="AB4193" i="1"/>
  <c r="AB4202" i="1"/>
  <c r="AB4241" i="1"/>
  <c r="AB4250" i="1"/>
  <c r="AB4278" i="1"/>
  <c r="AB4285" i="1"/>
  <c r="V4091" i="1"/>
  <c r="AB4091" i="1" s="1"/>
  <c r="AB4101" i="1"/>
  <c r="Z4108" i="1"/>
  <c r="AB4108" i="1" s="1"/>
  <c r="M4118" i="1"/>
  <c r="AB4118" i="1" s="1"/>
  <c r="P4125" i="1"/>
  <c r="S4132" i="1"/>
  <c r="V4139" i="1"/>
  <c r="AB4149" i="1"/>
  <c r="Z4156" i="1"/>
  <c r="AB4156" i="1" s="1"/>
  <c r="AB4189" i="1"/>
  <c r="AB4192" i="1"/>
  <c r="AB4198" i="1"/>
  <c r="Z4200" i="1"/>
  <c r="AB4200" i="1" s="1"/>
  <c r="AB4237" i="1"/>
  <c r="AB4240" i="1"/>
  <c r="AB4246" i="1"/>
  <c r="Z4248" i="1"/>
  <c r="AB4248" i="1" s="1"/>
  <c r="AB4272" i="1"/>
  <c r="Z4276" i="1"/>
  <c r="AB4282" i="1"/>
  <c r="AB4289" i="1"/>
  <c r="AB4313" i="1"/>
  <c r="AB4318" i="1"/>
  <c r="Z4320" i="1"/>
  <c r="S4325" i="1"/>
  <c r="AB4339" i="1"/>
  <c r="AB4374" i="1"/>
  <c r="AB4383" i="1"/>
  <c r="AB4395" i="1"/>
  <c r="S4104" i="1"/>
  <c r="V4111" i="1"/>
  <c r="AB4111" i="1" s="1"/>
  <c r="AB4121" i="1"/>
  <c r="Z4128" i="1"/>
  <c r="AB4128" i="1" s="1"/>
  <c r="M4138" i="1"/>
  <c r="AB4138" i="1" s="1"/>
  <c r="P4145" i="1"/>
  <c r="AB4185" i="1"/>
  <c r="AB4194" i="1"/>
  <c r="Z4196" i="1"/>
  <c r="AB4196" i="1" s="1"/>
  <c r="AB4233" i="1"/>
  <c r="AB4242" i="1"/>
  <c r="Z4244" i="1"/>
  <c r="AB4244" i="1" s="1"/>
  <c r="Z4280" i="1"/>
  <c r="AB4280" i="1" s="1"/>
  <c r="AB4286" i="1"/>
  <c r="AB4293" i="1"/>
  <c r="AB4181" i="1"/>
  <c r="AB4184" i="1"/>
  <c r="AB4190" i="1"/>
  <c r="AB4229" i="1"/>
  <c r="AB4232" i="1"/>
  <c r="AB4276" i="1"/>
  <c r="AB4290" i="1"/>
  <c r="AB4297" i="1"/>
  <c r="AB4309" i="1"/>
  <c r="AB4314" i="1"/>
  <c r="Z4316" i="1"/>
  <c r="AB4320" i="1"/>
  <c r="M4130" i="1"/>
  <c r="AB4130" i="1" s="1"/>
  <c r="P4137" i="1"/>
  <c r="AB4137" i="1" s="1"/>
  <c r="S4144" i="1"/>
  <c r="AB4161" i="1"/>
  <c r="AB4177" i="1"/>
  <c r="AB4180" i="1"/>
  <c r="AB4186" i="1"/>
  <c r="Z4188" i="1"/>
  <c r="AB4188" i="1" s="1"/>
  <c r="AB4225" i="1"/>
  <c r="AB4234" i="1"/>
  <c r="Z4236" i="1"/>
  <c r="AB4236" i="1" s="1"/>
  <c r="Z4288" i="1"/>
  <c r="AB4294" i="1"/>
  <c r="AB4301" i="1"/>
  <c r="AB4305" i="1"/>
  <c r="AB4419" i="1"/>
  <c r="AB4173" i="1"/>
  <c r="AB4176" i="1"/>
  <c r="AB4182" i="1"/>
  <c r="AB4221" i="1"/>
  <c r="AB4230" i="1"/>
  <c r="AB4265" i="1"/>
  <c r="AB4316" i="1"/>
  <c r="AB4337" i="1"/>
  <c r="AB4363" i="1"/>
  <c r="AB4153" i="1"/>
  <c r="AB4169" i="1"/>
  <c r="AB4172" i="1"/>
  <c r="AB4178" i="1"/>
  <c r="AB4217" i="1"/>
  <c r="AB4220" i="1"/>
  <c r="AB4226" i="1"/>
  <c r="Z4228" i="1"/>
  <c r="AB4228" i="1" s="1"/>
  <c r="AB4269" i="1"/>
  <c r="AB4288" i="1"/>
  <c r="Z4296" i="1"/>
  <c r="AB4296" i="1" s="1"/>
  <c r="AB4302" i="1"/>
  <c r="AB4306" i="1"/>
  <c r="Z4308" i="1"/>
  <c r="AB4308" i="1" s="1"/>
  <c r="V4115" i="1"/>
  <c r="AB4125" i="1"/>
  <c r="Z4132" i="1"/>
  <c r="M4142" i="1"/>
  <c r="AB4142" i="1" s="1"/>
  <c r="AB4165" i="1"/>
  <c r="AB4168" i="1"/>
  <c r="AB4174" i="1"/>
  <c r="Z4176" i="1"/>
  <c r="AB4213" i="1"/>
  <c r="AB4216" i="1"/>
  <c r="AB4222" i="1"/>
  <c r="Z4224" i="1"/>
  <c r="AB4224" i="1" s="1"/>
  <c r="AB4261" i="1"/>
  <c r="AB4266" i="1"/>
  <c r="AB4292" i="1"/>
  <c r="Z4300" i="1"/>
  <c r="AB4300" i="1" s="1"/>
  <c r="Z4304" i="1"/>
  <c r="AB4304" i="1" s="1"/>
  <c r="AB4312" i="1"/>
  <c r="AB4362" i="1"/>
  <c r="M4321" i="1"/>
  <c r="AB4321" i="1" s="1"/>
  <c r="AB4332" i="1"/>
  <c r="V4342" i="1"/>
  <c r="AB4342" i="1" s="1"/>
  <c r="Z4359" i="1"/>
  <c r="AB4359" i="1" s="1"/>
  <c r="M4361" i="1"/>
  <c r="AB4361" i="1" s="1"/>
  <c r="Z4371" i="1"/>
  <c r="AB4371" i="1" s="1"/>
  <c r="M4373" i="1"/>
  <c r="Z4387" i="1"/>
  <c r="AB4387" i="1" s="1"/>
  <c r="AB4393" i="1"/>
  <c r="AB4409" i="1"/>
  <c r="AB4432" i="1"/>
  <c r="AB4451" i="1"/>
  <c r="AB4461" i="1"/>
  <c r="P4328" i="1"/>
  <c r="S4335" i="1"/>
  <c r="M4341" i="1"/>
  <c r="AB4341" i="1" s="1"/>
  <c r="AB4352" i="1"/>
  <c r="AB4364" i="1"/>
  <c r="AB4376" i="1"/>
  <c r="P4384" i="1"/>
  <c r="Z4423" i="1"/>
  <c r="AB4423" i="1" s="1"/>
  <c r="AB4433" i="1"/>
  <c r="Z4443" i="1"/>
  <c r="AB4600" i="1"/>
  <c r="AB4324" i="1"/>
  <c r="V4334" i="1"/>
  <c r="AB4334" i="1" s="1"/>
  <c r="P4348" i="1"/>
  <c r="S4355" i="1"/>
  <c r="AB4355" i="1" s="1"/>
  <c r="S4367" i="1"/>
  <c r="S4379" i="1"/>
  <c r="Z4391" i="1"/>
  <c r="AB4391" i="1" s="1"/>
  <c r="AB4404" i="1"/>
  <c r="Z4407" i="1"/>
  <c r="AB4407" i="1" s="1"/>
  <c r="AB4420" i="1"/>
  <c r="AB4435" i="1"/>
  <c r="AB4440" i="1"/>
  <c r="AB4449" i="1"/>
  <c r="S4327" i="1"/>
  <c r="AB4327" i="1" s="1"/>
  <c r="M4333" i="1"/>
  <c r="AB4333" i="1" s="1"/>
  <c r="V4354" i="1"/>
  <c r="AB4354" i="1" s="1"/>
  <c r="V4366" i="1"/>
  <c r="AB4366" i="1" s="1"/>
  <c r="V4378" i="1"/>
  <c r="AB4378" i="1" s="1"/>
  <c r="AB4443" i="1"/>
  <c r="AB4485" i="1"/>
  <c r="M4325" i="1"/>
  <c r="AB4325" i="1" s="1"/>
  <c r="AB4336" i="1"/>
  <c r="V4346" i="1"/>
  <c r="AB4346" i="1" s="1"/>
  <c r="AB4356" i="1"/>
  <c r="AB4368" i="1"/>
  <c r="AB4380" i="1"/>
  <c r="AB4400" i="1"/>
  <c r="Z4403" i="1"/>
  <c r="AB4403" i="1" s="1"/>
  <c r="AB4416" i="1"/>
  <c r="Z4419" i="1"/>
  <c r="AB4428" i="1"/>
  <c r="AB4483" i="1"/>
  <c r="P4332" i="1"/>
  <c r="S4339" i="1"/>
  <c r="M4345" i="1"/>
  <c r="AB4345" i="1" s="1"/>
  <c r="AB4401" i="1"/>
  <c r="AB4417" i="1"/>
  <c r="AB4429" i="1"/>
  <c r="AB4328" i="1"/>
  <c r="V4338" i="1"/>
  <c r="AB4338" i="1" s="1"/>
  <c r="V4358" i="1"/>
  <c r="AB4358" i="1" s="1"/>
  <c r="V4370" i="1"/>
  <c r="AB4370" i="1" s="1"/>
  <c r="AB4384" i="1"/>
  <c r="AB4431" i="1"/>
  <c r="AB4436" i="1"/>
  <c r="AB4471" i="1"/>
  <c r="AB4348" i="1"/>
  <c r="Z4367" i="1"/>
  <c r="M4369" i="1"/>
  <c r="AB4369" i="1" s="1"/>
  <c r="Z4379" i="1"/>
  <c r="M4381" i="1"/>
  <c r="AB4381" i="1" s="1"/>
  <c r="AB4396" i="1"/>
  <c r="Z4399" i="1"/>
  <c r="AB4399" i="1" s="1"/>
  <c r="AB4412" i="1"/>
  <c r="Z4415" i="1"/>
  <c r="AB4415" i="1" s="1"/>
  <c r="AB4437" i="1"/>
  <c r="AB4512" i="1"/>
  <c r="AB4525" i="1"/>
  <c r="V4330" i="1"/>
  <c r="AB4330" i="1" s="1"/>
  <c r="P4344" i="1"/>
  <c r="AB4344" i="1" s="1"/>
  <c r="S4351" i="1"/>
  <c r="AB4351" i="1" s="1"/>
  <c r="AB4360" i="1"/>
  <c r="AB4372" i="1"/>
  <c r="AB4388" i="1"/>
  <c r="AB4397" i="1"/>
  <c r="AB4413" i="1"/>
  <c r="Z4427" i="1"/>
  <c r="AB4427" i="1" s="1"/>
  <c r="AB4439" i="1"/>
  <c r="AB4444" i="1"/>
  <c r="AB4468" i="1"/>
  <c r="AB4508" i="1"/>
  <c r="S4323" i="1"/>
  <c r="AB4323" i="1" s="1"/>
  <c r="M4329" i="1"/>
  <c r="AB4329" i="1" s="1"/>
  <c r="AB4340" i="1"/>
  <c r="V4350" i="1"/>
  <c r="AB4350" i="1" s="1"/>
  <c r="S4363" i="1"/>
  <c r="S4375" i="1"/>
  <c r="AB4375" i="1" s="1"/>
  <c r="Z4383" i="1"/>
  <c r="M4385" i="1"/>
  <c r="AB4385" i="1" s="1"/>
  <c r="AB4424" i="1"/>
  <c r="AB4445" i="1"/>
  <c r="AB4496" i="1"/>
  <c r="AB4513" i="1"/>
  <c r="AB4450" i="1"/>
  <c r="Z4457" i="1"/>
  <c r="AB4457" i="1" s="1"/>
  <c r="M4467" i="1"/>
  <c r="AB4467" i="1" s="1"/>
  <c r="P4474" i="1"/>
  <c r="S4481" i="1"/>
  <c r="AB4481" i="1" s="1"/>
  <c r="V4488" i="1"/>
  <c r="AB4488" i="1" s="1"/>
  <c r="V4492" i="1"/>
  <c r="AB4492" i="1" s="1"/>
  <c r="V4496" i="1"/>
  <c r="AB4498" i="1"/>
  <c r="AB4503" i="1"/>
  <c r="Z4509" i="1"/>
  <c r="AB4509" i="1" s="1"/>
  <c r="AB4518" i="1"/>
  <c r="Z4553" i="1"/>
  <c r="AB4589" i="1"/>
  <c r="AB4645" i="1"/>
  <c r="S4453" i="1"/>
  <c r="V4460" i="1"/>
  <c r="AB4460" i="1" s="1"/>
  <c r="Z4477" i="1"/>
  <c r="M4487" i="1"/>
  <c r="AB4487" i="1" s="1"/>
  <c r="Z4501" i="1"/>
  <c r="Z4513" i="1"/>
  <c r="AB4515" i="1"/>
  <c r="AB4522" i="1"/>
  <c r="AB4549" i="1"/>
  <c r="S4560" i="1"/>
  <c r="AB4607" i="1"/>
  <c r="AB4505" i="1"/>
  <c r="AB4526" i="1"/>
  <c r="AB4553" i="1"/>
  <c r="AB4617" i="1"/>
  <c r="V4452" i="1"/>
  <c r="AB4452" i="1" s="1"/>
  <c r="AB4462" i="1"/>
  <c r="Z4469" i="1"/>
  <c r="M4479" i="1"/>
  <c r="AB4479" i="1" s="1"/>
  <c r="P4486" i="1"/>
  <c r="Z4489" i="1"/>
  <c r="AB4491" i="1"/>
  <c r="Z4493" i="1"/>
  <c r="AB4495" i="1"/>
  <c r="Z4497" i="1"/>
  <c r="M4499" i="1"/>
  <c r="AB4499" i="1" s="1"/>
  <c r="Z4517" i="1"/>
  <c r="AB4517" i="1" s="1"/>
  <c r="AB4523" i="1"/>
  <c r="AB4530" i="1"/>
  <c r="AB4572" i="1"/>
  <c r="AB4583" i="1"/>
  <c r="AB4594" i="1"/>
  <c r="Z4598" i="1"/>
  <c r="AB4534" i="1"/>
  <c r="AB4564" i="1"/>
  <c r="AB4565" i="1"/>
  <c r="AB4582" i="1"/>
  <c r="AB4610" i="1"/>
  <c r="AB4454" i="1"/>
  <c r="Z4461" i="1"/>
  <c r="M4471" i="1"/>
  <c r="P4478" i="1"/>
  <c r="AB4478" i="1" s="1"/>
  <c r="S4485" i="1"/>
  <c r="Z4525" i="1"/>
  <c r="AB4531" i="1"/>
  <c r="AB4538" i="1"/>
  <c r="AB4571" i="1"/>
  <c r="AB4575" i="1"/>
  <c r="AB4592" i="1"/>
  <c r="AB4598" i="1"/>
  <c r="AB4474" i="1"/>
  <c r="AB4521" i="1"/>
  <c r="AB4535" i="1"/>
  <c r="AB4570" i="1"/>
  <c r="AB4586" i="1"/>
  <c r="AB4602" i="1"/>
  <c r="AB4644" i="1"/>
  <c r="Z4453" i="1"/>
  <c r="M4463" i="1"/>
  <c r="AB4463" i="1" s="1"/>
  <c r="P4470" i="1"/>
  <c r="AB4470" i="1" s="1"/>
  <c r="S4477" i="1"/>
  <c r="AB4477" i="1" s="1"/>
  <c r="V4484" i="1"/>
  <c r="AB4484" i="1" s="1"/>
  <c r="P4490" i="1"/>
  <c r="AB4490" i="1" s="1"/>
  <c r="P4494" i="1"/>
  <c r="AB4494" i="1" s="1"/>
  <c r="Z4533" i="1"/>
  <c r="AB4539" i="1"/>
  <c r="AB4546" i="1"/>
  <c r="AB4558" i="1"/>
  <c r="AB4563" i="1"/>
  <c r="AB4580" i="1"/>
  <c r="AB4590" i="1"/>
  <c r="AB4593" i="1"/>
  <c r="S4608" i="1"/>
  <c r="AB4608" i="1" s="1"/>
  <c r="AB4613" i="1"/>
  <c r="AB4466" i="1"/>
  <c r="S4501" i="1"/>
  <c r="AB4501" i="1" s="1"/>
  <c r="AB4506" i="1"/>
  <c r="AB4529" i="1"/>
  <c r="AB4543" i="1"/>
  <c r="AB4550" i="1"/>
  <c r="S4596" i="1"/>
  <c r="M4455" i="1"/>
  <c r="AB4455" i="1" s="1"/>
  <c r="P4462" i="1"/>
  <c r="S4469" i="1"/>
  <c r="AB4469" i="1" s="1"/>
  <c r="V4476" i="1"/>
  <c r="AB4476" i="1" s="1"/>
  <c r="AB4486" i="1"/>
  <c r="AB4510" i="1"/>
  <c r="AB4533" i="1"/>
  <c r="Z4541" i="1"/>
  <c r="AB4541" i="1" s="1"/>
  <c r="AB4547" i="1"/>
  <c r="AB4554" i="1"/>
  <c r="AB4578" i="1"/>
  <c r="S4584" i="1"/>
  <c r="AB4458" i="1"/>
  <c r="Z4465" i="1"/>
  <c r="AB4465" i="1" s="1"/>
  <c r="M4475" i="1"/>
  <c r="AB4475" i="1" s="1"/>
  <c r="P4482" i="1"/>
  <c r="AB4482" i="1" s="1"/>
  <c r="S4489" i="1"/>
  <c r="AB4489" i="1" s="1"/>
  <c r="S4493" i="1"/>
  <c r="AB4493" i="1" s="1"/>
  <c r="S4497" i="1"/>
  <c r="AB4497" i="1" s="1"/>
  <c r="V4500" i="1"/>
  <c r="AB4500" i="1" s="1"/>
  <c r="AB4502" i="1"/>
  <c r="AB4507" i="1"/>
  <c r="AB4514" i="1"/>
  <c r="AB4537" i="1"/>
  <c r="Z4545" i="1"/>
  <c r="AB4545" i="1" s="1"/>
  <c r="AB4551" i="1"/>
  <c r="AB4555" i="1"/>
  <c r="Z4557" i="1"/>
  <c r="AB4557" i="1" s="1"/>
  <c r="AB4569" i="1"/>
  <c r="Z4587" i="1"/>
  <c r="AB4587" i="1" s="1"/>
  <c r="Z4599" i="1"/>
  <c r="AB4599" i="1" s="1"/>
  <c r="Z4611" i="1"/>
  <c r="AB4611" i="1" s="1"/>
  <c r="Z4612" i="1"/>
  <c r="AB4620" i="1"/>
  <c r="M4622" i="1"/>
  <c r="Z4626" i="1"/>
  <c r="AB4675" i="1"/>
  <c r="AB4680" i="1"/>
  <c r="AB4695" i="1"/>
  <c r="Z4588" i="1"/>
  <c r="AB4588" i="1" s="1"/>
  <c r="Z4600" i="1"/>
  <c r="Z4615" i="1"/>
  <c r="AB4615" i="1" s="1"/>
  <c r="Z4616" i="1"/>
  <c r="AB4616" i="1" s="1"/>
  <c r="AB4621" i="1"/>
  <c r="AB4625" i="1"/>
  <c r="Z4638" i="1"/>
  <c r="AB4685" i="1"/>
  <c r="AB4693" i="1"/>
  <c r="Z4620" i="1"/>
  <c r="AB4631" i="1"/>
  <c r="Z4560" i="1"/>
  <c r="AB4560" i="1" s="1"/>
  <c r="Z4584" i="1"/>
  <c r="AB4584" i="1" s="1"/>
  <c r="Z4596" i="1"/>
  <c r="AB4596" i="1" s="1"/>
  <c r="Z4608" i="1"/>
  <c r="AB4683" i="1"/>
  <c r="AB4623" i="1"/>
  <c r="AB4659" i="1"/>
  <c r="S4676" i="1"/>
  <c r="AB4676" i="1" s="1"/>
  <c r="Z4629" i="1"/>
  <c r="Z4567" i="1"/>
  <c r="AB4567" i="1" s="1"/>
  <c r="Z4579" i="1"/>
  <c r="AB4579" i="1" s="1"/>
  <c r="Z4591" i="1"/>
  <c r="AB4591" i="1" s="1"/>
  <c r="Z4603" i="1"/>
  <c r="AB4603" i="1" s="1"/>
  <c r="AB4612" i="1"/>
  <c r="AB4622" i="1"/>
  <c r="AB4627" i="1"/>
  <c r="AB4673" i="1"/>
  <c r="Z4682" i="1"/>
  <c r="AB4633" i="1"/>
  <c r="Z4666" i="1"/>
  <c r="AB4677" i="1"/>
  <c r="AB4681" i="1"/>
  <c r="AB4687" i="1"/>
  <c r="Z4628" i="1"/>
  <c r="AB4630" i="1"/>
  <c r="S4633" i="1"/>
  <c r="V4640" i="1"/>
  <c r="AB4640" i="1" s="1"/>
  <c r="M4647" i="1"/>
  <c r="AB4647" i="1" s="1"/>
  <c r="P4654" i="1"/>
  <c r="M4691" i="1"/>
  <c r="AB4691" i="1" s="1"/>
  <c r="Z4692" i="1"/>
  <c r="Z4694" i="1"/>
  <c r="P4702" i="1"/>
  <c r="M4707" i="1"/>
  <c r="AB4707" i="1" s="1"/>
  <c r="AB4712" i="1"/>
  <c r="M4719" i="1"/>
  <c r="AB4719" i="1" s="1"/>
  <c r="V4732" i="1"/>
  <c r="AB4804" i="1"/>
  <c r="P4626" i="1"/>
  <c r="AB4626" i="1" s="1"/>
  <c r="Z4648" i="1"/>
  <c r="S4653" i="1"/>
  <c r="AB4653" i="1" s="1"/>
  <c r="V4660" i="1"/>
  <c r="AB4660" i="1" s="1"/>
  <c r="P4666" i="1"/>
  <c r="M4671" i="1"/>
  <c r="AB4671" i="1" s="1"/>
  <c r="Z4672" i="1"/>
  <c r="V4676" i="1"/>
  <c r="P4682" i="1"/>
  <c r="M4687" i="1"/>
  <c r="Z4688" i="1"/>
  <c r="Z4689" i="1"/>
  <c r="Z4690" i="1"/>
  <c r="V4704" i="1"/>
  <c r="Z4706" i="1"/>
  <c r="P4714" i="1"/>
  <c r="P4726" i="1"/>
  <c r="AB4726" i="1" s="1"/>
  <c r="AB4730" i="1"/>
  <c r="AB4732" i="1"/>
  <c r="AB4766" i="1"/>
  <c r="AB4770" i="1"/>
  <c r="M4778" i="1"/>
  <c r="AB4778" i="1" s="1"/>
  <c r="AB4789" i="1"/>
  <c r="AB4793" i="1"/>
  <c r="AB4802" i="1"/>
  <c r="AB4776" i="1"/>
  <c r="Z4640" i="1"/>
  <c r="S4645" i="1"/>
  <c r="V4652" i="1"/>
  <c r="AB4652" i="1" s="1"/>
  <c r="M4659" i="1"/>
  <c r="P4694" i="1"/>
  <c r="AB4694" i="1" s="1"/>
  <c r="S4701" i="1"/>
  <c r="AB4701" i="1" s="1"/>
  <c r="AB4704" i="1"/>
  <c r="AB4711" i="1"/>
  <c r="AB4723" i="1"/>
  <c r="V4728" i="1"/>
  <c r="AB4728" i="1" s="1"/>
  <c r="AB4739" i="1"/>
  <c r="AB4750" i="1"/>
  <c r="AB4763" i="1"/>
  <c r="AB4716" i="1"/>
  <c r="M4723" i="1"/>
  <c r="M4731" i="1"/>
  <c r="AB4731" i="1" s="1"/>
  <c r="M4743" i="1"/>
  <c r="AB4769" i="1"/>
  <c r="S4772" i="1"/>
  <c r="Z4632" i="1"/>
  <c r="AB4632" i="1" s="1"/>
  <c r="AB4634" i="1"/>
  <c r="S4637" i="1"/>
  <c r="AB4637" i="1" s="1"/>
  <c r="V4644" i="1"/>
  <c r="M4651" i="1"/>
  <c r="AB4651" i="1" s="1"/>
  <c r="P4658" i="1"/>
  <c r="AB4658" i="1" s="1"/>
  <c r="S4697" i="1"/>
  <c r="AB4697" i="1" s="1"/>
  <c r="P4706" i="1"/>
  <c r="AB4706" i="1" s="1"/>
  <c r="AB4753" i="1"/>
  <c r="AB4808" i="1"/>
  <c r="AB4654" i="1"/>
  <c r="AB4702" i="1"/>
  <c r="AB4703" i="1"/>
  <c r="V4708" i="1"/>
  <c r="AB4709" i="1"/>
  <c r="S4713" i="1"/>
  <c r="V4720" i="1"/>
  <c r="AB4721" i="1"/>
  <c r="S4725" i="1"/>
  <c r="AB4725" i="1" s="1"/>
  <c r="AB4773" i="1"/>
  <c r="Z4624" i="1"/>
  <c r="AB4624" i="1" s="1"/>
  <c r="S4629" i="1"/>
  <c r="AB4629" i="1" s="1"/>
  <c r="V4636" i="1"/>
  <c r="AB4636" i="1" s="1"/>
  <c r="M4643" i="1"/>
  <c r="AB4643" i="1" s="1"/>
  <c r="P4650" i="1"/>
  <c r="AB4650" i="1" s="1"/>
  <c r="M4663" i="1"/>
  <c r="AB4663" i="1" s="1"/>
  <c r="Z4664" i="1"/>
  <c r="AB4664" i="1" s="1"/>
  <c r="AB4666" i="1"/>
  <c r="V4668" i="1"/>
  <c r="AB4668" i="1" s="1"/>
  <c r="P4674" i="1"/>
  <c r="AB4674" i="1" s="1"/>
  <c r="M4679" i="1"/>
  <c r="AB4679" i="1" s="1"/>
  <c r="Z4680" i="1"/>
  <c r="AB4682" i="1"/>
  <c r="V4684" i="1"/>
  <c r="AB4684" i="1" s="1"/>
  <c r="S4689" i="1"/>
  <c r="AB4689" i="1" s="1"/>
  <c r="AB4714" i="1"/>
  <c r="AB4715" i="1"/>
  <c r="AB4737" i="1"/>
  <c r="AB4751" i="1"/>
  <c r="AB4646" i="1"/>
  <c r="AB4698" i="1"/>
  <c r="AB4708" i="1"/>
  <c r="AB4720" i="1"/>
  <c r="M4727" i="1"/>
  <c r="AB4727" i="1" s="1"/>
  <c r="S4621" i="1"/>
  <c r="V4628" i="1"/>
  <c r="AB4628" i="1" s="1"/>
  <c r="M4635" i="1"/>
  <c r="AB4635" i="1" s="1"/>
  <c r="P4642" i="1"/>
  <c r="AB4642" i="1" s="1"/>
  <c r="V4692" i="1"/>
  <c r="AB4692" i="1" s="1"/>
  <c r="S4705" i="1"/>
  <c r="AB4705" i="1" s="1"/>
  <c r="P4710" i="1"/>
  <c r="AB4710" i="1" s="1"/>
  <c r="P4722" i="1"/>
  <c r="AB4722" i="1" s="1"/>
  <c r="Z4636" i="1"/>
  <c r="AB4638" i="1"/>
  <c r="S4641" i="1"/>
  <c r="AB4641" i="1" s="1"/>
  <c r="V4648" i="1"/>
  <c r="AB4648" i="1" s="1"/>
  <c r="M4655" i="1"/>
  <c r="AB4655" i="1" s="1"/>
  <c r="P4662" i="1"/>
  <c r="AB4662" i="1" s="1"/>
  <c r="M4667" i="1"/>
  <c r="AB4667" i="1" s="1"/>
  <c r="Z4668" i="1"/>
  <c r="AB4670" i="1"/>
  <c r="V4672" i="1"/>
  <c r="AB4672" i="1" s="1"/>
  <c r="P4678" i="1"/>
  <c r="AB4678" i="1" s="1"/>
  <c r="M4683" i="1"/>
  <c r="Z4684" i="1"/>
  <c r="AB4686" i="1"/>
  <c r="V4688" i="1"/>
  <c r="AB4688" i="1" s="1"/>
  <c r="AB4690" i="1"/>
  <c r="M4699" i="1"/>
  <c r="AB4699" i="1" s="1"/>
  <c r="Z4700" i="1"/>
  <c r="AB4700" i="1" s="1"/>
  <c r="V4712" i="1"/>
  <c r="AB4713" i="1"/>
  <c r="S4717" i="1"/>
  <c r="AB4717" i="1" s="1"/>
  <c r="V4724" i="1"/>
  <c r="AB4724" i="1" s="1"/>
  <c r="AB4729" i="1"/>
  <c r="AB4735" i="1"/>
  <c r="AB4761" i="1"/>
  <c r="V4746" i="1"/>
  <c r="AB4746" i="1" s="1"/>
  <c r="AB4806" i="1"/>
  <c r="AB4810" i="1"/>
  <c r="AB4822" i="1"/>
  <c r="AB4824" i="1"/>
  <c r="AB4826" i="1"/>
  <c r="M4827" i="1"/>
  <c r="P4736" i="1"/>
  <c r="M4745" i="1"/>
  <c r="AB4745" i="1" s="1"/>
  <c r="AB4833" i="1"/>
  <c r="AB4841" i="1"/>
  <c r="AB4938" i="1"/>
  <c r="AB4748" i="1"/>
  <c r="AB4756" i="1"/>
  <c r="AB4764" i="1"/>
  <c r="AB4772" i="1"/>
  <c r="AB4820" i="1"/>
  <c r="M4733" i="1"/>
  <c r="AB4733" i="1" s="1"/>
  <c r="S4743" i="1"/>
  <c r="AB4774" i="1"/>
  <c r="P4798" i="1"/>
  <c r="AB4798" i="1" s="1"/>
  <c r="V4816" i="1"/>
  <c r="AB4821" i="1"/>
  <c r="V4742" i="1"/>
  <c r="AB4742" i="1" s="1"/>
  <c r="Z4747" i="1"/>
  <c r="AB4747" i="1" s="1"/>
  <c r="Z4755" i="1"/>
  <c r="AB4755" i="1" s="1"/>
  <c r="Z4763" i="1"/>
  <c r="P4801" i="1"/>
  <c r="AB4801" i="1" s="1"/>
  <c r="AB4816" i="1"/>
  <c r="AB4818" i="1"/>
  <c r="Z4775" i="1"/>
  <c r="AB4736" i="1"/>
  <c r="AB4781" i="1"/>
  <c r="AB4783" i="1"/>
  <c r="AB4787" i="1"/>
  <c r="AB4813" i="1"/>
  <c r="AB4830" i="1"/>
  <c r="P4740" i="1"/>
  <c r="AB4740" i="1" s="1"/>
  <c r="AB4788" i="1"/>
  <c r="AB4744" i="1"/>
  <c r="AB4752" i="1"/>
  <c r="AB4760" i="1"/>
  <c r="AB4768" i="1"/>
  <c r="Z4782" i="1"/>
  <c r="AB4782" i="1" s="1"/>
  <c r="Z4786" i="1"/>
  <c r="AB4791" i="1"/>
  <c r="AB4792" i="1"/>
  <c r="AB4795" i="1"/>
  <c r="V4800" i="1"/>
  <c r="AB4800" i="1" s="1"/>
  <c r="AB4814" i="1"/>
  <c r="V4738" i="1"/>
  <c r="AB4738" i="1" s="1"/>
  <c r="M4779" i="1"/>
  <c r="AB4779" i="1" s="1"/>
  <c r="M4786" i="1"/>
  <c r="AB4786" i="1" s="1"/>
  <c r="AB4799" i="1"/>
  <c r="AB4817" i="1"/>
  <c r="AB4775" i="1"/>
  <c r="AB4823" i="1"/>
  <c r="AB4831" i="1"/>
  <c r="AB4842" i="1"/>
  <c r="AB4851" i="1"/>
  <c r="AB4852" i="1"/>
  <c r="AB4871" i="1"/>
  <c r="AB4878" i="1"/>
  <c r="AB4803" i="1"/>
  <c r="AB4832" i="1"/>
  <c r="AB4866" i="1"/>
  <c r="AB4895" i="1"/>
  <c r="AB4902" i="1"/>
  <c r="AB4914" i="1"/>
  <c r="AB4926" i="1"/>
  <c r="AB4850" i="1"/>
  <c r="AB4859" i="1"/>
  <c r="AB4860" i="1"/>
  <c r="AB4877" i="1"/>
  <c r="AB4899" i="1"/>
  <c r="P4907" i="1"/>
  <c r="AB4911" i="1"/>
  <c r="P4919" i="1"/>
  <c r="AB4919" i="1" s="1"/>
  <c r="AB4923" i="1"/>
  <c r="AB4811" i="1"/>
  <c r="AB4839" i="1"/>
  <c r="AB4840" i="1"/>
  <c r="AB4858" i="1"/>
  <c r="AB4875" i="1"/>
  <c r="AB4771" i="1"/>
  <c r="AB4819" i="1"/>
  <c r="AB4838" i="1"/>
  <c r="AB4847" i="1"/>
  <c r="AB4848" i="1"/>
  <c r="M4888" i="1"/>
  <c r="AB4869" i="1"/>
  <c r="AB4874" i="1"/>
  <c r="AB4827" i="1"/>
  <c r="AB4846" i="1"/>
  <c r="AB4855" i="1"/>
  <c r="AB4856" i="1"/>
  <c r="AB4864" i="1"/>
  <c r="AB4891" i="1"/>
  <c r="AB4807" i="1"/>
  <c r="AB4835" i="1"/>
  <c r="AB4836" i="1"/>
  <c r="AB4863" i="1"/>
  <c r="AB4873" i="1"/>
  <c r="AB4854" i="1"/>
  <c r="AB4868" i="1"/>
  <c r="AB4931" i="1"/>
  <c r="AB4815" i="1"/>
  <c r="AB4834" i="1"/>
  <c r="AB4843" i="1"/>
  <c r="AB4844" i="1"/>
  <c r="AB4867" i="1"/>
  <c r="AB4903" i="1"/>
  <c r="Z4903" i="1"/>
  <c r="Z4915" i="1"/>
  <c r="AB4915" i="1" s="1"/>
  <c r="Z4927" i="1"/>
  <c r="AB4927" i="1" s="1"/>
  <c r="S4879" i="1"/>
  <c r="AB4879" i="1" s="1"/>
  <c r="AB4900" i="1"/>
  <c r="AB4912" i="1"/>
  <c r="S4931" i="1"/>
  <c r="P4938" i="1"/>
  <c r="S4941" i="1"/>
  <c r="AB4941" i="1" s="1"/>
  <c r="P4888" i="1"/>
  <c r="S4891" i="1"/>
  <c r="V4894" i="1"/>
  <c r="AB4894" i="1" s="1"/>
  <c r="M4901" i="1"/>
  <c r="S4907" i="1"/>
  <c r="AB4907" i="1" s="1"/>
  <c r="M4913" i="1"/>
  <c r="AB4913" i="1" s="1"/>
  <c r="S4919" i="1"/>
  <c r="M4925" i="1"/>
  <c r="AB4897" i="1"/>
  <c r="AB4909" i="1"/>
  <c r="AB4921" i="1"/>
  <c r="AB4932" i="1"/>
  <c r="AB4944" i="1"/>
  <c r="AB4949" i="1"/>
  <c r="AB4957" i="1"/>
  <c r="S4883" i="1"/>
  <c r="AB4883" i="1" s="1"/>
  <c r="S4887" i="1"/>
  <c r="AB4887" i="1" s="1"/>
  <c r="V4890" i="1"/>
  <c r="AB4890" i="1" s="1"/>
  <c r="AB4896" i="1"/>
  <c r="V4906" i="1"/>
  <c r="AB4906" i="1" s="1"/>
  <c r="V4918" i="1"/>
  <c r="AB4918" i="1" s="1"/>
  <c r="V4930" i="1"/>
  <c r="AB4930" i="1" s="1"/>
  <c r="M4933" i="1"/>
  <c r="AB4933" i="1" s="1"/>
  <c r="AB4942" i="1"/>
  <c r="AB4943" i="1"/>
  <c r="AB4893" i="1"/>
  <c r="Z4932" i="1"/>
  <c r="Z4950" i="1"/>
  <c r="AB4950" i="1" s="1"/>
  <c r="AB4892" i="1"/>
  <c r="AB4880" i="1"/>
  <c r="AB4889" i="1"/>
  <c r="P4900" i="1"/>
  <c r="AB4905" i="1"/>
  <c r="Z4908" i="1"/>
  <c r="P4912" i="1"/>
  <c r="AB4917" i="1"/>
  <c r="Z4920" i="1"/>
  <c r="P4924" i="1"/>
  <c r="AB4924" i="1" s="1"/>
  <c r="AB4929" i="1"/>
  <c r="AB4939" i="1"/>
  <c r="AB4888" i="1"/>
  <c r="AB4946" i="1"/>
  <c r="M4881" i="1"/>
  <c r="AB4881" i="1" s="1"/>
  <c r="Z4882" i="1"/>
  <c r="AB4882" i="1" s="1"/>
  <c r="AB4884" i="1"/>
  <c r="AB4885" i="1"/>
  <c r="AB4916" i="1"/>
  <c r="P4932" i="1"/>
  <c r="V4934" i="1"/>
  <c r="AB4934" i="1" s="1"/>
  <c r="AB4901" i="1"/>
  <c r="Z4904" i="1"/>
  <c r="AB4904" i="1" s="1"/>
  <c r="P4908" i="1"/>
  <c r="AB4908" i="1" s="1"/>
  <c r="Z4916" i="1"/>
  <c r="P4920" i="1"/>
  <c r="AB4920" i="1" s="1"/>
  <c r="AB4925" i="1"/>
  <c r="Z4928" i="1"/>
  <c r="AB4928" i="1" s="1"/>
  <c r="AB4974" i="1"/>
  <c r="AB4975" i="1"/>
  <c r="AB4981" i="1"/>
  <c r="AB4994" i="1"/>
  <c r="AB4935" i="1"/>
  <c r="AB4966" i="1"/>
  <c r="AB4967" i="1"/>
  <c r="AB5000" i="1"/>
  <c r="AB4956" i="1"/>
  <c r="AB4988" i="1"/>
  <c r="AB4973" i="1"/>
  <c r="AB4993" i="1"/>
  <c r="AB4999" i="1"/>
  <c r="Z4945" i="1"/>
  <c r="AB4945" i="1" s="1"/>
  <c r="AB4954" i="1"/>
  <c r="AB4955" i="1"/>
  <c r="AB4964" i="1"/>
  <c r="AB4978" i="1"/>
  <c r="AB4979" i="1"/>
  <c r="AB4986" i="1"/>
  <c r="AB4987" i="1"/>
  <c r="AB4998" i="1"/>
  <c r="AB4947" i="1"/>
  <c r="AB4962" i="1"/>
  <c r="AB4963" i="1"/>
  <c r="AB4972" i="1"/>
  <c r="AB4992" i="1"/>
  <c r="AB4952" i="1"/>
  <c r="AB4977" i="1"/>
  <c r="AB4997" i="1"/>
  <c r="AB5002" i="1"/>
  <c r="AB4970" i="1"/>
  <c r="AB4971" i="1"/>
  <c r="AB4984" i="1"/>
  <c r="AB4990" i="1"/>
  <c r="AB4991" i="1"/>
  <c r="AB4951" i="1"/>
  <c r="AB4960" i="1"/>
  <c r="AB4996" i="1"/>
  <c r="AB4976" i="1"/>
  <c r="AB4982" i="1"/>
  <c r="AB4983" i="1"/>
  <c r="AB4379" i="1" l="1"/>
  <c r="AB4347" i="1"/>
  <c r="AB4367" i="1"/>
  <c r="AB4132" i="1"/>
  <c r="AB3887" i="1"/>
  <c r="AB2215" i="1"/>
  <c r="AB4743" i="1"/>
  <c r="AB445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<sst xmlns="http://schemas.openxmlformats.org/spreadsheetml/2006/main" count="33" uniqueCount="20">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</sst>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3/6%20-%20JUNHO%202023/PCF%20ESCANEADA/13.2%20PCF%20em%20Excel%20%20UPA%20SL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06/2023</v>
          </cell>
          <cell r="J12">
            <v>243.7792</v>
          </cell>
          <cell r="L12">
            <v>0</v>
          </cell>
          <cell r="M12">
            <v>0</v>
          </cell>
          <cell r="O12">
            <v>4.79</v>
          </cell>
          <cell r="P12">
            <v>0</v>
          </cell>
          <cell r="S12">
            <v>0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06/2023</v>
          </cell>
          <cell r="J13">
            <v>178.05600000000001</v>
          </cell>
          <cell r="L13">
            <v>238.33</v>
          </cell>
          <cell r="M13">
            <v>26.4</v>
          </cell>
          <cell r="O13">
            <v>4.79</v>
          </cell>
          <cell r="P13">
            <v>0</v>
          </cell>
          <cell r="R13">
            <v>123</v>
          </cell>
          <cell r="S13">
            <v>79.2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06/2023</v>
          </cell>
          <cell r="J14">
            <v>0</v>
          </cell>
          <cell r="L14">
            <v>238.33</v>
          </cell>
          <cell r="M14">
            <v>32.43</v>
          </cell>
          <cell r="O14">
            <v>4.79</v>
          </cell>
          <cell r="P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ADRIANO FERREIRA DO NASCIMENTO</v>
          </cell>
          <cell r="F15" t="str">
            <v>3 - Administrativo</v>
          </cell>
          <cell r="G15" t="str">
            <v>5174-10</v>
          </cell>
          <cell r="H15" t="str">
            <v>06/2023</v>
          </cell>
          <cell r="J15">
            <v>109.4312</v>
          </cell>
          <cell r="L15">
            <v>238.33</v>
          </cell>
          <cell r="M15">
            <v>26.4</v>
          </cell>
          <cell r="O15">
            <v>4.79</v>
          </cell>
          <cell r="P15">
            <v>0</v>
          </cell>
          <cell r="R15">
            <v>246</v>
          </cell>
          <cell r="S15">
            <v>79.2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ALBA ELENA SOUSA PEREIRA</v>
          </cell>
          <cell r="F16" t="str">
            <v>1 - Médico</v>
          </cell>
          <cell r="G16" t="str">
            <v>2251-25</v>
          </cell>
          <cell r="H16" t="str">
            <v>06/2023</v>
          </cell>
          <cell r="J16">
            <v>921.84720000000004</v>
          </cell>
          <cell r="L16">
            <v>0</v>
          </cell>
          <cell r="M16">
            <v>0</v>
          </cell>
          <cell r="O16">
            <v>4.79</v>
          </cell>
          <cell r="P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ALBENICE FERREIRA DE FARIAS TEIXEIRA</v>
          </cell>
          <cell r="F17" t="str">
            <v>2 - Outros Profissionais da Saúde</v>
          </cell>
          <cell r="G17" t="str">
            <v>3222-05</v>
          </cell>
          <cell r="H17" t="str">
            <v>06/2023</v>
          </cell>
          <cell r="J17">
            <v>211.9736</v>
          </cell>
          <cell r="L17">
            <v>238.63</v>
          </cell>
          <cell r="M17">
            <v>26.6</v>
          </cell>
          <cell r="O17">
            <v>4.79</v>
          </cell>
          <cell r="P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ALEF COSMO PEREIRA DA SILVA</v>
          </cell>
          <cell r="F18" t="str">
            <v>3 - Administrativo</v>
          </cell>
          <cell r="G18" t="str">
            <v>3172-10</v>
          </cell>
          <cell r="H18" t="str">
            <v>06/2023</v>
          </cell>
          <cell r="J18">
            <v>176.14400000000001</v>
          </cell>
          <cell r="L18">
            <v>238.33</v>
          </cell>
          <cell r="M18">
            <v>40.81</v>
          </cell>
          <cell r="O18">
            <v>4.79</v>
          </cell>
          <cell r="P18">
            <v>0</v>
          </cell>
          <cell r="R18">
            <v>123</v>
          </cell>
          <cell r="S18">
            <v>122.43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ALEXANDRE LIRA ROMAO</v>
          </cell>
          <cell r="F19" t="str">
            <v>2 - Outros Profissionais da Saúde</v>
          </cell>
          <cell r="G19" t="str">
            <v>3241-15</v>
          </cell>
          <cell r="H19" t="str">
            <v>06/2023</v>
          </cell>
          <cell r="J19">
            <v>486.80239999999998</v>
          </cell>
          <cell r="L19">
            <v>238.33</v>
          </cell>
          <cell r="M19">
            <v>10.85</v>
          </cell>
          <cell r="O19">
            <v>4.79</v>
          </cell>
          <cell r="P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AMANDA BEATRIZ DA SILVA ARAUJO</v>
          </cell>
          <cell r="F20" t="str">
            <v>3 - Administrativo</v>
          </cell>
          <cell r="G20" t="str">
            <v>4110-10</v>
          </cell>
          <cell r="H20" t="str">
            <v>06/2023</v>
          </cell>
          <cell r="J20">
            <v>17.05</v>
          </cell>
          <cell r="L20">
            <v>0</v>
          </cell>
          <cell r="M20">
            <v>0</v>
          </cell>
          <cell r="O20">
            <v>4.79</v>
          </cell>
          <cell r="P20">
            <v>0</v>
          </cell>
          <cell r="R20">
            <v>245.95</v>
          </cell>
          <cell r="S20">
            <v>39.6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AMANNDA STEPPLE DE AQUINO</v>
          </cell>
          <cell r="F21" t="str">
            <v>2 - Outros Profissionais da Saúde</v>
          </cell>
          <cell r="G21" t="str">
            <v>2235-05</v>
          </cell>
          <cell r="H21" t="str">
            <v>06/2023</v>
          </cell>
          <cell r="J21">
            <v>423.65679999999998</v>
          </cell>
          <cell r="L21">
            <v>238.33</v>
          </cell>
          <cell r="M21">
            <v>3.59</v>
          </cell>
          <cell r="O21">
            <v>4.79</v>
          </cell>
          <cell r="P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ANA CATARINA DE CARVALHO MANGHI DINIZ</v>
          </cell>
          <cell r="F22" t="str">
            <v>2 - Outros Profissionais da Saúde</v>
          </cell>
          <cell r="G22" t="str">
            <v>2235-05</v>
          </cell>
          <cell r="H22" t="str">
            <v>06/2023</v>
          </cell>
          <cell r="J22">
            <v>0</v>
          </cell>
          <cell r="L22">
            <v>0</v>
          </cell>
          <cell r="M22">
            <v>0</v>
          </cell>
          <cell r="O22">
            <v>4.79</v>
          </cell>
          <cell r="P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ANA CECILIA CARVALHO TORRES</v>
          </cell>
          <cell r="F23" t="str">
            <v>1 - Médico</v>
          </cell>
          <cell r="G23" t="str">
            <v>2251-25</v>
          </cell>
          <cell r="H23" t="str">
            <v>06/2023</v>
          </cell>
          <cell r="J23">
            <v>309.17599999999999</v>
          </cell>
          <cell r="L23">
            <v>238.33</v>
          </cell>
          <cell r="M23">
            <v>6.34</v>
          </cell>
          <cell r="O23">
            <v>4.79</v>
          </cell>
          <cell r="P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ANA CRISTINA DOS SANTOS</v>
          </cell>
          <cell r="F24" t="str">
            <v>3 - Administrativo</v>
          </cell>
          <cell r="G24" t="str">
            <v>4110-10</v>
          </cell>
          <cell r="H24" t="str">
            <v>06/2023</v>
          </cell>
          <cell r="J24">
            <v>119.89279999999999</v>
          </cell>
          <cell r="L24">
            <v>0</v>
          </cell>
          <cell r="M24">
            <v>0</v>
          </cell>
          <cell r="O24">
            <v>4.79</v>
          </cell>
          <cell r="P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ANA ELISABETE MUNIZ DE FRANCA SILVA</v>
          </cell>
          <cell r="F25" t="str">
            <v>2 - Outros Profissionais da Saúde</v>
          </cell>
          <cell r="G25" t="str">
            <v>3222-05</v>
          </cell>
          <cell r="H25" t="str">
            <v>06/2023</v>
          </cell>
          <cell r="J25">
            <v>289.43040000000002</v>
          </cell>
          <cell r="L25">
            <v>0</v>
          </cell>
          <cell r="M25">
            <v>0</v>
          </cell>
          <cell r="O25">
            <v>4.79</v>
          </cell>
          <cell r="P25">
            <v>0</v>
          </cell>
          <cell r="R25">
            <v>237.81</v>
          </cell>
          <cell r="S25">
            <v>0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ANA KARINE ALBERTINO DOS SANTOS LUNA</v>
          </cell>
          <cell r="F26" t="str">
            <v>3 - Administrativo</v>
          </cell>
          <cell r="G26" t="str">
            <v>4110-10</v>
          </cell>
          <cell r="H26" t="str">
            <v>06/2023</v>
          </cell>
          <cell r="J26">
            <v>230.84719999999999</v>
          </cell>
          <cell r="L26">
            <v>238.33</v>
          </cell>
          <cell r="M26">
            <v>44.68</v>
          </cell>
          <cell r="O26">
            <v>4.79</v>
          </cell>
          <cell r="P26">
            <v>0</v>
          </cell>
          <cell r="R26">
            <v>360.8</v>
          </cell>
          <cell r="S26">
            <v>134.03</v>
          </cell>
          <cell r="U26">
            <v>0</v>
          </cell>
        </row>
        <row r="27">
          <cell r="C27" t="str">
            <v>UPA SÃO LOURENÇO DA MATA - C.G 006/2022</v>
          </cell>
          <cell r="E27" t="str">
            <v>ANA PAULA DE OLIVEIRA SILVA</v>
          </cell>
          <cell r="F27" t="str">
            <v>2 - Outros Profissionais da Saúde</v>
          </cell>
          <cell r="G27" t="str">
            <v>5152-05</v>
          </cell>
          <cell r="H27" t="str">
            <v>06/2023</v>
          </cell>
          <cell r="J27">
            <v>190.56319999999999</v>
          </cell>
          <cell r="L27">
            <v>238.33</v>
          </cell>
          <cell r="M27">
            <v>26.4</v>
          </cell>
          <cell r="O27">
            <v>4.79</v>
          </cell>
          <cell r="P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 - C.G 006/2022</v>
          </cell>
          <cell r="E28" t="str">
            <v>ANALICE SANTOS DA SILVA</v>
          </cell>
          <cell r="F28" t="str">
            <v>2 - Outros Profissionais da Saúde</v>
          </cell>
          <cell r="G28" t="str">
            <v>3222-05</v>
          </cell>
          <cell r="H28" t="str">
            <v>06/2023</v>
          </cell>
          <cell r="J28">
            <v>126.1992</v>
          </cell>
          <cell r="L28">
            <v>238.33</v>
          </cell>
          <cell r="M28">
            <v>26.6</v>
          </cell>
          <cell r="O28">
            <v>4.79</v>
          </cell>
          <cell r="P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ANDERSON DE LIMA SANT ANNA</v>
          </cell>
          <cell r="F29" t="str">
            <v>3 - Administrativo</v>
          </cell>
          <cell r="G29" t="str">
            <v>5174-10</v>
          </cell>
          <cell r="H29" t="str">
            <v>06/2023</v>
          </cell>
          <cell r="J29">
            <v>123.52079999999999</v>
          </cell>
          <cell r="L29">
            <v>238.33</v>
          </cell>
          <cell r="M29">
            <v>26.4</v>
          </cell>
          <cell r="O29">
            <v>4.79</v>
          </cell>
          <cell r="P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ANDERSON TAVARES DOS SANTOS</v>
          </cell>
          <cell r="F30" t="str">
            <v>3 - Administrativo</v>
          </cell>
          <cell r="G30" t="str">
            <v>5174-10</v>
          </cell>
          <cell r="H30" t="str">
            <v>06/2023</v>
          </cell>
          <cell r="J30">
            <v>157.78399999999999</v>
          </cell>
          <cell r="L30">
            <v>238.33</v>
          </cell>
          <cell r="M30">
            <v>26.4</v>
          </cell>
          <cell r="O30">
            <v>4.79</v>
          </cell>
          <cell r="P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ANDRE DAMIAO DA SILVA</v>
          </cell>
          <cell r="F31" t="str">
            <v>2 - Outros Profissionais da Saúde</v>
          </cell>
          <cell r="G31" t="str">
            <v>7664-20</v>
          </cell>
          <cell r="H31" t="str">
            <v>06/2023</v>
          </cell>
          <cell r="J31">
            <v>168.82480000000001</v>
          </cell>
          <cell r="L31">
            <v>238.33</v>
          </cell>
          <cell r="M31">
            <v>10.85</v>
          </cell>
          <cell r="O31">
            <v>4.79</v>
          </cell>
          <cell r="P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ANDRE LUIZ ADOLFO MOREIRA DA SILVA</v>
          </cell>
          <cell r="F32" t="str">
            <v>1 - Médico</v>
          </cell>
          <cell r="G32" t="str">
            <v>2252-70</v>
          </cell>
          <cell r="H32" t="str">
            <v>06/2023</v>
          </cell>
          <cell r="J32">
            <v>885.3048</v>
          </cell>
          <cell r="L32">
            <v>0</v>
          </cell>
          <cell r="M32">
            <v>0</v>
          </cell>
          <cell r="O32">
            <v>4.79</v>
          </cell>
          <cell r="P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ANDRE RICARDO ALVES DA SILVA</v>
          </cell>
          <cell r="F33" t="str">
            <v>3 - Administrativo</v>
          </cell>
          <cell r="G33" t="str">
            <v>5142-25</v>
          </cell>
          <cell r="H33" t="str">
            <v>06/2023</v>
          </cell>
          <cell r="J33">
            <v>259.21039999999999</v>
          </cell>
          <cell r="L33">
            <v>0</v>
          </cell>
          <cell r="M33">
            <v>0</v>
          </cell>
          <cell r="O33">
            <v>4.79</v>
          </cell>
          <cell r="P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ANDRE VITOR ISIDIO BARRETO</v>
          </cell>
          <cell r="F34" t="str">
            <v>3 - Administrativo</v>
          </cell>
          <cell r="G34" t="str">
            <v>5142-25</v>
          </cell>
          <cell r="H34" t="str">
            <v>06/2023</v>
          </cell>
          <cell r="J34">
            <v>147.12479999999999</v>
          </cell>
          <cell r="L34">
            <v>238.33</v>
          </cell>
          <cell r="M34">
            <v>26.4</v>
          </cell>
          <cell r="O34">
            <v>4.79</v>
          </cell>
          <cell r="P34">
            <v>0</v>
          </cell>
          <cell r="R34">
            <v>237.81</v>
          </cell>
          <cell r="S34">
            <v>79.2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ANDREA RAMOS CAMPOS GALVAO</v>
          </cell>
          <cell r="F35" t="str">
            <v>2 - Outros Profissionais da Saúde</v>
          </cell>
          <cell r="G35" t="str">
            <v>2516-05</v>
          </cell>
          <cell r="H35" t="str">
            <v>06/2023</v>
          </cell>
          <cell r="J35">
            <v>384.9128</v>
          </cell>
          <cell r="L35">
            <v>238.63</v>
          </cell>
          <cell r="M35">
            <v>43.87</v>
          </cell>
          <cell r="O35">
            <v>4.79</v>
          </cell>
          <cell r="P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ANDRELINA DO NASCIMENTO SANTOS</v>
          </cell>
          <cell r="F36" t="str">
            <v>2 - Outros Profissionais da Saúde</v>
          </cell>
          <cell r="G36" t="str">
            <v>3222-05</v>
          </cell>
          <cell r="H36" t="str">
            <v>06/2023</v>
          </cell>
          <cell r="J36">
            <v>132.3304</v>
          </cell>
          <cell r="L36">
            <v>238.33</v>
          </cell>
          <cell r="M36">
            <v>26.6</v>
          </cell>
          <cell r="O36">
            <v>4.79</v>
          </cell>
          <cell r="P36">
            <v>0</v>
          </cell>
          <cell r="R36">
            <v>225</v>
          </cell>
          <cell r="S36">
            <v>64.8</v>
          </cell>
          <cell r="U36">
            <v>69.41</v>
          </cell>
          <cell r="X36" t="str">
            <v>AUXILIO CRECHE</v>
          </cell>
        </row>
        <row r="37">
          <cell r="C37" t="str">
            <v>UPA SÃO LOURENÇO DA MATA - C.G 006/2022</v>
          </cell>
          <cell r="E37" t="str">
            <v>ANDREZA ROSE DE MIRANDA COSTA</v>
          </cell>
          <cell r="F37" t="str">
            <v>2 - Outros Profissionais da Saúde</v>
          </cell>
          <cell r="G37" t="str">
            <v>2516-05</v>
          </cell>
          <cell r="H37" t="str">
            <v>06/2023</v>
          </cell>
          <cell r="J37">
            <v>339.91520000000003</v>
          </cell>
          <cell r="L37">
            <v>238.33</v>
          </cell>
          <cell r="M37">
            <v>43.87</v>
          </cell>
          <cell r="O37">
            <v>4.79</v>
          </cell>
          <cell r="P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 - C.G 006/2022</v>
          </cell>
          <cell r="E38" t="str">
            <v>ANTONIO BARBOSA DE SOUZA JUNIOR</v>
          </cell>
          <cell r="F38" t="str">
            <v>3 - Administrativo</v>
          </cell>
          <cell r="G38" t="str">
            <v>5142-25</v>
          </cell>
          <cell r="H38" t="str">
            <v>06/2023</v>
          </cell>
          <cell r="J38">
            <v>190.50399999999999</v>
          </cell>
          <cell r="K38">
            <v>0</v>
          </cell>
          <cell r="L38">
            <v>238.33</v>
          </cell>
          <cell r="M38">
            <v>26.4</v>
          </cell>
          <cell r="O38">
            <v>4.79</v>
          </cell>
          <cell r="P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 - C.G 006/2022</v>
          </cell>
          <cell r="E39" t="str">
            <v>ANTONIO CARLOS BARBOSA SILVA</v>
          </cell>
          <cell r="F39" t="str">
            <v>3 - Administrativo</v>
          </cell>
          <cell r="G39" t="str">
            <v>5174-10</v>
          </cell>
          <cell r="H39" t="str">
            <v>06/2023</v>
          </cell>
          <cell r="J39">
            <v>172.06399999999999</v>
          </cell>
          <cell r="L39">
            <v>238.34</v>
          </cell>
          <cell r="M39">
            <v>26.4</v>
          </cell>
          <cell r="O39">
            <v>4.79</v>
          </cell>
          <cell r="P39">
            <v>0</v>
          </cell>
          <cell r="R39">
            <v>246</v>
          </cell>
          <cell r="S39">
            <v>79.2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ANTONIO QUIRINO DA COSTA SOBRINHO</v>
          </cell>
          <cell r="F40" t="str">
            <v>2 - Outros Profissionais da Saúde</v>
          </cell>
          <cell r="G40" t="str">
            <v>3241-15</v>
          </cell>
          <cell r="H40" t="str">
            <v>06/2023</v>
          </cell>
          <cell r="J40">
            <v>503.87920000000003</v>
          </cell>
          <cell r="L40">
            <v>238.33</v>
          </cell>
          <cell r="M40">
            <v>10.85</v>
          </cell>
          <cell r="O40">
            <v>4.79</v>
          </cell>
          <cell r="P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 - C.G 006/2022</v>
          </cell>
          <cell r="E41" t="str">
            <v>ARALI DA COSTA GOMES</v>
          </cell>
          <cell r="F41" t="str">
            <v>2 - Outros Profissionais da Saúde</v>
          </cell>
          <cell r="G41" t="str">
            <v>2237-10</v>
          </cell>
          <cell r="H41" t="str">
            <v>06/2023</v>
          </cell>
          <cell r="J41">
            <v>450.61200000000008</v>
          </cell>
          <cell r="L41">
            <v>0</v>
          </cell>
          <cell r="M41">
            <v>0</v>
          </cell>
          <cell r="O41">
            <v>4.79</v>
          </cell>
          <cell r="P41">
            <v>0</v>
          </cell>
          <cell r="R41">
            <v>246</v>
          </cell>
          <cell r="S41">
            <v>190.9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BRUNO LEONARDO MARCOS DO NASCIMENTO</v>
          </cell>
          <cell r="F42" t="str">
            <v>2 - Outros Profissionais da Saúde</v>
          </cell>
          <cell r="G42" t="str">
            <v>3226-05</v>
          </cell>
          <cell r="H42" t="str">
            <v>06/2023</v>
          </cell>
          <cell r="J42">
            <v>217.976</v>
          </cell>
          <cell r="L42">
            <v>238.33</v>
          </cell>
          <cell r="M42">
            <v>26.4</v>
          </cell>
          <cell r="O42">
            <v>4.79</v>
          </cell>
          <cell r="P42">
            <v>0</v>
          </cell>
          <cell r="R42">
            <v>123</v>
          </cell>
          <cell r="S42">
            <v>79.2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BRUNO PEREIRA BARROS</v>
          </cell>
          <cell r="F43" t="str">
            <v>1 - Médico</v>
          </cell>
          <cell r="G43" t="str">
            <v>2251-25</v>
          </cell>
          <cell r="H43" t="str">
            <v>06/2023</v>
          </cell>
          <cell r="J43">
            <v>460.45519999999999</v>
          </cell>
          <cell r="L43">
            <v>238.33</v>
          </cell>
          <cell r="M43">
            <v>7.92</v>
          </cell>
          <cell r="O43">
            <v>4.79</v>
          </cell>
          <cell r="P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CAIO DE SOUSA COSTA GONCALVES</v>
          </cell>
          <cell r="F44" t="str">
            <v>1 - Médico</v>
          </cell>
          <cell r="G44" t="str">
            <v>2251-25</v>
          </cell>
          <cell r="H44" t="str">
            <v>06/2023</v>
          </cell>
          <cell r="J44">
            <v>838.00720000000001</v>
          </cell>
          <cell r="L44">
            <v>0</v>
          </cell>
          <cell r="M44">
            <v>0</v>
          </cell>
          <cell r="O44">
            <v>4.79</v>
          </cell>
          <cell r="P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CAMILLY GABRIELY PEREIRA DA SILVA</v>
          </cell>
          <cell r="F45" t="str">
            <v>3 - Administrativo</v>
          </cell>
          <cell r="G45" t="str">
            <v>4110-10</v>
          </cell>
          <cell r="H45" t="str">
            <v>06/2023</v>
          </cell>
          <cell r="J45">
            <v>20.239999999999998</v>
          </cell>
          <cell r="L45">
            <v>0</v>
          </cell>
          <cell r="M45">
            <v>0</v>
          </cell>
          <cell r="O45">
            <v>4.79</v>
          </cell>
          <cell r="P45">
            <v>0</v>
          </cell>
          <cell r="R45">
            <v>247.28</v>
          </cell>
          <cell r="S45">
            <v>36.96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CAMYLA MELO COELHO</v>
          </cell>
          <cell r="F46" t="str">
            <v>1 - Médico</v>
          </cell>
          <cell r="G46" t="str">
            <v>2252-70</v>
          </cell>
          <cell r="H46" t="str">
            <v>06/2023</v>
          </cell>
          <cell r="J46">
            <v>773.61199999999997</v>
          </cell>
          <cell r="L46">
            <v>0</v>
          </cell>
          <cell r="M46">
            <v>0</v>
          </cell>
          <cell r="O46">
            <v>4.79</v>
          </cell>
          <cell r="P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CARLOS MATEUS DO NASCIMENTO LARANJEIRA</v>
          </cell>
          <cell r="F47" t="str">
            <v>1 - Médico</v>
          </cell>
          <cell r="G47" t="str">
            <v>2251-25</v>
          </cell>
          <cell r="H47" t="str">
            <v>06/2023</v>
          </cell>
          <cell r="J47">
            <v>309.5136</v>
          </cell>
          <cell r="L47">
            <v>238.33</v>
          </cell>
          <cell r="M47">
            <v>6.34</v>
          </cell>
          <cell r="O47">
            <v>4.79</v>
          </cell>
          <cell r="P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 - C.G 006/2022</v>
          </cell>
          <cell r="E48" t="str">
            <v>CAROLINA MACHADO TRAJANO DA SILVA</v>
          </cell>
          <cell r="F48" t="str">
            <v>2 - Outros Profissionais da Saúde</v>
          </cell>
          <cell r="G48" t="str">
            <v>2236-05</v>
          </cell>
          <cell r="H48" t="str">
            <v>06/2023</v>
          </cell>
          <cell r="J48">
            <v>565.22799999999995</v>
          </cell>
          <cell r="L48">
            <v>0</v>
          </cell>
          <cell r="M48">
            <v>0</v>
          </cell>
          <cell r="O48">
            <v>4.79</v>
          </cell>
          <cell r="P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CELCINA MAGDA FIALHO DE ALMEIDA SILVA</v>
          </cell>
          <cell r="F49" t="str">
            <v>2 - Outros Profissionais da Saúde</v>
          </cell>
          <cell r="G49" t="str">
            <v>3241-15</v>
          </cell>
          <cell r="H49" t="str">
            <v>06/2023</v>
          </cell>
          <cell r="J49">
            <v>436.43520000000012</v>
          </cell>
          <cell r="L49">
            <v>238.33</v>
          </cell>
          <cell r="M49">
            <v>10.85</v>
          </cell>
          <cell r="O49">
            <v>4.79</v>
          </cell>
          <cell r="P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CICERA JOSEFA DOS SANTOS</v>
          </cell>
          <cell r="F50" t="str">
            <v>2 - Outros Profissionais da Saúde</v>
          </cell>
          <cell r="G50" t="str">
            <v>3222-05</v>
          </cell>
          <cell r="H50" t="str">
            <v>06/2023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O50">
            <v>4.79</v>
          </cell>
          <cell r="P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CLAUDIA RIBEIRO DE MELO FRANCA</v>
          </cell>
          <cell r="F51" t="str">
            <v>2 - Outros Profissionais da Saúde</v>
          </cell>
          <cell r="G51" t="str">
            <v>3222-05</v>
          </cell>
          <cell r="H51" t="str">
            <v>06/2023</v>
          </cell>
          <cell r="J51">
            <v>191.28</v>
          </cell>
          <cell r="L51">
            <v>238.33</v>
          </cell>
          <cell r="M51">
            <v>26.6</v>
          </cell>
          <cell r="O51">
            <v>4.79</v>
          </cell>
          <cell r="P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CRISTIANE DA SILVA PONTES</v>
          </cell>
          <cell r="F52" t="str">
            <v>3 - Administrativo</v>
          </cell>
          <cell r="G52" t="str">
            <v>4110-10</v>
          </cell>
          <cell r="H52" t="str">
            <v>06/2023</v>
          </cell>
          <cell r="J52">
            <v>178.43520000000001</v>
          </cell>
          <cell r="L52">
            <v>238.33</v>
          </cell>
          <cell r="M52">
            <v>29.23</v>
          </cell>
          <cell r="O52">
            <v>4.79</v>
          </cell>
          <cell r="P52">
            <v>0</v>
          </cell>
          <cell r="R52">
            <v>180.4</v>
          </cell>
          <cell r="S52">
            <v>87.68</v>
          </cell>
          <cell r="U52">
            <v>0</v>
          </cell>
        </row>
        <row r="53">
          <cell r="C53" t="str">
            <v>UPA SÃO LOURENÇO DA MATA - C.G 006/2022</v>
          </cell>
          <cell r="E53" t="str">
            <v>DAFINNY JUSTINO RODRIGUES COSTA</v>
          </cell>
          <cell r="F53" t="str">
            <v>2 - Outros Profissionais da Saúde</v>
          </cell>
          <cell r="G53" t="str">
            <v>2235-05</v>
          </cell>
          <cell r="H53" t="str">
            <v>06/2023</v>
          </cell>
          <cell r="J53">
            <v>397.65839999999997</v>
          </cell>
          <cell r="L53">
            <v>238.36</v>
          </cell>
          <cell r="M53">
            <v>3.05</v>
          </cell>
          <cell r="O53">
            <v>4.79</v>
          </cell>
          <cell r="P53">
            <v>0</v>
          </cell>
          <cell r="R53">
            <v>98.4</v>
          </cell>
          <cell r="S53">
            <v>98.4</v>
          </cell>
          <cell r="U53">
            <v>120.26</v>
          </cell>
          <cell r="X53" t="str">
            <v>AUXILIO CRECHE</v>
          </cell>
        </row>
        <row r="54">
          <cell r="C54" t="str">
            <v>UPA SÃO LOURENÇO DA MATA - C.G 006/2022</v>
          </cell>
          <cell r="E54" t="str">
            <v>DAIANE SUSAM NOBREGA CAMPOS ALVINO</v>
          </cell>
          <cell r="F54" t="str">
            <v>2 - Outros Profissionais da Saúde</v>
          </cell>
          <cell r="G54" t="str">
            <v>2235-05</v>
          </cell>
          <cell r="H54" t="str">
            <v>06/2023</v>
          </cell>
          <cell r="J54">
            <v>958.53840000000002</v>
          </cell>
          <cell r="L54">
            <v>238.33</v>
          </cell>
          <cell r="M54">
            <v>3.33</v>
          </cell>
          <cell r="O54">
            <v>4.79</v>
          </cell>
          <cell r="P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 - C.G 006/2022</v>
          </cell>
          <cell r="E55" t="str">
            <v>DANIEL CORREIA BEZERRA FILHO</v>
          </cell>
          <cell r="F55" t="str">
            <v>2 - Outros Profissionais da Saúde</v>
          </cell>
          <cell r="G55" t="str">
            <v>5211-30</v>
          </cell>
          <cell r="H55" t="str">
            <v>06/2023</v>
          </cell>
          <cell r="J55">
            <v>161.8888</v>
          </cell>
          <cell r="L55">
            <v>238.33</v>
          </cell>
          <cell r="M55">
            <v>26.4</v>
          </cell>
          <cell r="O55">
            <v>4.79</v>
          </cell>
          <cell r="P55">
            <v>0</v>
          </cell>
          <cell r="R55">
            <v>123</v>
          </cell>
          <cell r="S55">
            <v>76.56</v>
          </cell>
          <cell r="U55">
            <v>0</v>
          </cell>
        </row>
        <row r="56">
          <cell r="C56" t="str">
            <v>UPA SÃO LOURENÇO DA MATA - C.G 006/2022</v>
          </cell>
          <cell r="E56" t="str">
            <v>DANIELI LINS DA SILVA</v>
          </cell>
          <cell r="F56" t="str">
            <v>2 - Outros Profissionais da Saúde</v>
          </cell>
          <cell r="G56" t="str">
            <v>3222-05</v>
          </cell>
          <cell r="H56" t="str">
            <v>06/2023</v>
          </cell>
          <cell r="J56">
            <v>235.33519999999999</v>
          </cell>
          <cell r="L56">
            <v>0</v>
          </cell>
          <cell r="M56">
            <v>0</v>
          </cell>
          <cell r="O56">
            <v>4.79</v>
          </cell>
          <cell r="P56">
            <v>0</v>
          </cell>
          <cell r="S56">
            <v>0</v>
          </cell>
          <cell r="U56">
            <v>0</v>
          </cell>
        </row>
        <row r="57">
          <cell r="C57" t="str">
            <v>UPA SÃO LOURENÇO DA MATA - C.G 006/2022</v>
          </cell>
          <cell r="E57" t="str">
            <v>DANIELLY VITORIA CONCEICAO DA SILVA</v>
          </cell>
          <cell r="F57" t="str">
            <v>3 - Administrativo</v>
          </cell>
          <cell r="G57" t="str">
            <v>4110-10</v>
          </cell>
          <cell r="H57" t="str">
            <v>06/2023</v>
          </cell>
          <cell r="J57">
            <v>13.1624</v>
          </cell>
          <cell r="K57">
            <v>0</v>
          </cell>
          <cell r="L57">
            <v>0</v>
          </cell>
          <cell r="M57">
            <v>0</v>
          </cell>
          <cell r="O57">
            <v>4.79</v>
          </cell>
          <cell r="P57">
            <v>0</v>
          </cell>
          <cell r="R57">
            <v>247.28</v>
          </cell>
          <cell r="S57">
            <v>21.78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DANILO RODOLFO DE LIRA CUNHA</v>
          </cell>
          <cell r="F58" t="str">
            <v>3 - Administrativo</v>
          </cell>
          <cell r="G58" t="str">
            <v>3172-10</v>
          </cell>
          <cell r="H58" t="str">
            <v>06/2023</v>
          </cell>
          <cell r="J58">
            <v>266.80720000000002</v>
          </cell>
          <cell r="L58">
            <v>238.33</v>
          </cell>
          <cell r="M58">
            <v>40.81</v>
          </cell>
          <cell r="O58">
            <v>4.79</v>
          </cell>
          <cell r="P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DAVID DIEGO BARBOSA DA SILVA</v>
          </cell>
          <cell r="F59" t="str">
            <v>3 - Administrativo</v>
          </cell>
          <cell r="G59" t="str">
            <v>3172-10</v>
          </cell>
          <cell r="H59" t="str">
            <v>06/2023</v>
          </cell>
          <cell r="J59">
            <v>163.24080000000001</v>
          </cell>
          <cell r="L59">
            <v>238.33</v>
          </cell>
          <cell r="M59">
            <v>40.81</v>
          </cell>
          <cell r="O59">
            <v>4.79</v>
          </cell>
          <cell r="P59">
            <v>0</v>
          </cell>
          <cell r="S59">
            <v>0</v>
          </cell>
          <cell r="U59">
            <v>0</v>
          </cell>
        </row>
        <row r="60">
          <cell r="C60" t="str">
            <v>UPA SÃO LOURENÇO DA MATA - C.G 006/2022</v>
          </cell>
          <cell r="E60" t="str">
            <v>DEYSE HELLEN DA SILVA FREITAS BARROS</v>
          </cell>
          <cell r="F60" t="str">
            <v>3 - Administrativo</v>
          </cell>
          <cell r="G60" t="str">
            <v>4110-10</v>
          </cell>
          <cell r="H60" t="str">
            <v>06/2023</v>
          </cell>
          <cell r="J60">
            <v>292.49360000000001</v>
          </cell>
          <cell r="L60">
            <v>0</v>
          </cell>
          <cell r="M60">
            <v>0</v>
          </cell>
          <cell r="O60">
            <v>4.79</v>
          </cell>
          <cell r="P60">
            <v>0</v>
          </cell>
          <cell r="R60">
            <v>82</v>
          </cell>
          <cell r="S60">
            <v>42.92</v>
          </cell>
          <cell r="U60">
            <v>0</v>
          </cell>
        </row>
        <row r="61">
          <cell r="C61" t="str">
            <v>UPA SÃO LOURENÇO DA MATA - C.G 006/2022</v>
          </cell>
          <cell r="E61" t="str">
            <v>DEYVSON MARCONI DA SILVA</v>
          </cell>
          <cell r="F61" t="str">
            <v>2 - Outros Profissionais da Saúde</v>
          </cell>
          <cell r="G61" t="str">
            <v>5151-10</v>
          </cell>
          <cell r="H61" t="str">
            <v>06/2023</v>
          </cell>
          <cell r="J61">
            <v>132.9</v>
          </cell>
          <cell r="L61">
            <v>238.33</v>
          </cell>
          <cell r="M61">
            <v>26.4</v>
          </cell>
          <cell r="O61">
            <v>4.79</v>
          </cell>
          <cell r="P61">
            <v>0</v>
          </cell>
          <cell r="R61">
            <v>123</v>
          </cell>
          <cell r="S61">
            <v>79.2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EDER PEREIRA DE LIMA</v>
          </cell>
          <cell r="F62" t="str">
            <v>2 - Outros Profissionais da Saúde</v>
          </cell>
          <cell r="G62" t="str">
            <v>3222-05</v>
          </cell>
          <cell r="H62" t="str">
            <v>06/2023</v>
          </cell>
          <cell r="J62">
            <v>213.79040000000001</v>
          </cell>
          <cell r="L62">
            <v>238.33</v>
          </cell>
          <cell r="M62">
            <v>26.6</v>
          </cell>
          <cell r="O62">
            <v>4.79</v>
          </cell>
          <cell r="P62">
            <v>0</v>
          </cell>
          <cell r="S62">
            <v>0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EDINALDO PEREIRA DA SILVA</v>
          </cell>
          <cell r="F63" t="str">
            <v>2 - Outros Profissionais da Saúde</v>
          </cell>
          <cell r="G63" t="str">
            <v>5151-10</v>
          </cell>
          <cell r="H63" t="str">
            <v>06/2023</v>
          </cell>
          <cell r="J63">
            <v>240.21039999999999</v>
          </cell>
          <cell r="L63">
            <v>0</v>
          </cell>
          <cell r="M63">
            <v>0</v>
          </cell>
          <cell r="O63">
            <v>4.79</v>
          </cell>
          <cell r="P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EDINWILSA SILVA DE MELO</v>
          </cell>
          <cell r="F64" t="str">
            <v>2 - Outros Profissionais da Saúde</v>
          </cell>
          <cell r="G64" t="str">
            <v>3222-05</v>
          </cell>
          <cell r="H64" t="str">
            <v>06/2023</v>
          </cell>
          <cell r="J64">
            <v>159.50559999999999</v>
          </cell>
          <cell r="L64">
            <v>238.33</v>
          </cell>
          <cell r="M64">
            <v>26.6</v>
          </cell>
          <cell r="O64">
            <v>4.79</v>
          </cell>
          <cell r="P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EDMILSON DE OLIVEIRA FERNANDES</v>
          </cell>
          <cell r="F65" t="str">
            <v>3 - Administrativo</v>
          </cell>
          <cell r="G65" t="str">
            <v>5174-10</v>
          </cell>
          <cell r="H65" t="str">
            <v>06/2023</v>
          </cell>
          <cell r="J65">
            <v>161.91999999999999</v>
          </cell>
          <cell r="L65">
            <v>238.33</v>
          </cell>
          <cell r="M65">
            <v>26.4</v>
          </cell>
          <cell r="O65">
            <v>4.79</v>
          </cell>
          <cell r="P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EDNA MARIA DE MELO LIMA</v>
          </cell>
          <cell r="F66" t="str">
            <v>2 - Outros Profissionais da Saúde</v>
          </cell>
          <cell r="G66" t="str">
            <v>5211-30</v>
          </cell>
          <cell r="H66" t="str">
            <v>06/2023</v>
          </cell>
          <cell r="J66">
            <v>165.51920000000001</v>
          </cell>
          <cell r="L66">
            <v>238.33</v>
          </cell>
          <cell r="M66">
            <v>26.4</v>
          </cell>
          <cell r="O66">
            <v>4.79</v>
          </cell>
          <cell r="P66">
            <v>0</v>
          </cell>
          <cell r="R66">
            <v>123</v>
          </cell>
          <cell r="S66">
            <v>123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EDSON BATISTA BARBOSA</v>
          </cell>
          <cell r="F67" t="str">
            <v>3 - Administrativo</v>
          </cell>
          <cell r="G67" t="str">
            <v>5174-10</v>
          </cell>
          <cell r="H67" t="str">
            <v>06/2023</v>
          </cell>
          <cell r="J67">
            <v>186.99600000000001</v>
          </cell>
          <cell r="L67">
            <v>238.33</v>
          </cell>
          <cell r="M67">
            <v>26.4</v>
          </cell>
          <cell r="O67">
            <v>4.79</v>
          </cell>
          <cell r="P67">
            <v>0</v>
          </cell>
          <cell r="R67">
            <v>123</v>
          </cell>
          <cell r="S67">
            <v>79.2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EDSON JOSE DA SILVA</v>
          </cell>
          <cell r="F68" t="str">
            <v>2 - Outros Profissionais da Saúde</v>
          </cell>
          <cell r="G68" t="str">
            <v>7664-20</v>
          </cell>
          <cell r="H68" t="str">
            <v>06/2023</v>
          </cell>
          <cell r="J68">
            <v>159.47999999999999</v>
          </cell>
          <cell r="L68">
            <v>238.33</v>
          </cell>
          <cell r="M68">
            <v>10.85</v>
          </cell>
          <cell r="O68">
            <v>4.79</v>
          </cell>
          <cell r="P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EDSON PEREIRA DA SILVA</v>
          </cell>
          <cell r="F69" t="str">
            <v>2 - Outros Profissionais da Saúde</v>
          </cell>
          <cell r="G69" t="str">
            <v>2236-05</v>
          </cell>
          <cell r="H69" t="str">
            <v>06/2023</v>
          </cell>
          <cell r="J69">
            <v>388.38159999999999</v>
          </cell>
          <cell r="L69">
            <v>238.33</v>
          </cell>
          <cell r="M69">
            <v>3.54</v>
          </cell>
          <cell r="O69">
            <v>4.79</v>
          </cell>
          <cell r="P69">
            <v>0</v>
          </cell>
          <cell r="S69">
            <v>0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EDUARDO CABRAL DA SILVA</v>
          </cell>
          <cell r="F70" t="str">
            <v>3 - Administrativo</v>
          </cell>
          <cell r="G70" t="str">
            <v>5142-25</v>
          </cell>
          <cell r="H70" t="str">
            <v>06/2023</v>
          </cell>
          <cell r="J70">
            <v>155.32239999999999</v>
          </cell>
          <cell r="L70">
            <v>238.33</v>
          </cell>
          <cell r="M70">
            <v>26.4</v>
          </cell>
          <cell r="O70">
            <v>4.79</v>
          </cell>
          <cell r="P70">
            <v>0</v>
          </cell>
          <cell r="R70">
            <v>207</v>
          </cell>
          <cell r="S70">
            <v>79.2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ELAINE CRISTINA ALBERTINA DE LIMA</v>
          </cell>
          <cell r="F71" t="str">
            <v>3 - Administrativo</v>
          </cell>
          <cell r="G71" t="str">
            <v>4110-10</v>
          </cell>
          <cell r="H71" t="str">
            <v>06/2023</v>
          </cell>
          <cell r="J71">
            <v>133.28960000000001</v>
          </cell>
          <cell r="L71">
            <v>0</v>
          </cell>
          <cell r="M71">
            <v>0</v>
          </cell>
          <cell r="O71">
            <v>4.79</v>
          </cell>
          <cell r="P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ELI GONCALVES DE SANTANA</v>
          </cell>
          <cell r="F72" t="str">
            <v>2 - Outros Profissionais da Saúde</v>
          </cell>
          <cell r="G72" t="str">
            <v>3241-15</v>
          </cell>
          <cell r="H72" t="str">
            <v>06/2023</v>
          </cell>
          <cell r="J72">
            <v>305.13040000000001</v>
          </cell>
          <cell r="L72">
            <v>238.33</v>
          </cell>
          <cell r="M72">
            <v>10.85</v>
          </cell>
          <cell r="O72">
            <v>4.79</v>
          </cell>
          <cell r="P72">
            <v>0</v>
          </cell>
          <cell r="S72">
            <v>0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ELIEL IDELFONSO ARAUJO</v>
          </cell>
          <cell r="F73" t="str">
            <v>3 - Administrativo</v>
          </cell>
          <cell r="G73" t="str">
            <v>5174-10</v>
          </cell>
          <cell r="H73" t="str">
            <v>06/2023</v>
          </cell>
          <cell r="J73">
            <v>229.3192</v>
          </cell>
          <cell r="L73">
            <v>0</v>
          </cell>
          <cell r="M73">
            <v>0</v>
          </cell>
          <cell r="O73">
            <v>4.79</v>
          </cell>
          <cell r="P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ELIETE FELIX DA SILVA</v>
          </cell>
          <cell r="F74" t="str">
            <v>2 - Outros Profissionais da Saúde</v>
          </cell>
          <cell r="G74" t="str">
            <v>3222-05</v>
          </cell>
          <cell r="H74" t="str">
            <v>06/2023</v>
          </cell>
          <cell r="J74">
            <v>196.36080000000001</v>
          </cell>
          <cell r="L74">
            <v>238.33</v>
          </cell>
          <cell r="M74">
            <v>26.6</v>
          </cell>
          <cell r="O74">
            <v>4.79</v>
          </cell>
          <cell r="P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ELISANDRA HELENA DA SILVA</v>
          </cell>
          <cell r="F75" t="str">
            <v>2 - Outros Profissionais da Saúde</v>
          </cell>
          <cell r="G75" t="str">
            <v>2237-05</v>
          </cell>
          <cell r="H75" t="str">
            <v>06/2023</v>
          </cell>
          <cell r="J75">
            <v>127.476</v>
          </cell>
          <cell r="L75">
            <v>238.33</v>
          </cell>
          <cell r="M75">
            <v>26.4</v>
          </cell>
          <cell r="O75">
            <v>4.79</v>
          </cell>
          <cell r="P75">
            <v>0</v>
          </cell>
          <cell r="R75">
            <v>246</v>
          </cell>
          <cell r="S75">
            <v>79.2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ELIZA CELESTINO DOS SANTOS BARROS</v>
          </cell>
          <cell r="F76" t="str">
            <v>2 - Outros Profissionais da Saúde</v>
          </cell>
          <cell r="G76" t="str">
            <v>2235-05</v>
          </cell>
          <cell r="H76" t="str">
            <v>06/2023</v>
          </cell>
          <cell r="J76">
            <v>272.25839999999999</v>
          </cell>
          <cell r="L76">
            <v>238.33</v>
          </cell>
          <cell r="M76">
            <v>3.33</v>
          </cell>
          <cell r="O76">
            <v>4.79</v>
          </cell>
          <cell r="P76">
            <v>0</v>
          </cell>
          <cell r="R76">
            <v>232.8</v>
          </cell>
          <cell r="S76">
            <v>133.31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ELIZABETE DE SOUZA DIAS</v>
          </cell>
          <cell r="F77" t="str">
            <v>2 - Outros Profissionais da Saúde</v>
          </cell>
          <cell r="G77" t="str">
            <v>2516-05</v>
          </cell>
          <cell r="H77" t="str">
            <v>06/2023</v>
          </cell>
          <cell r="J77">
            <v>364.30160000000001</v>
          </cell>
          <cell r="L77">
            <v>238.33</v>
          </cell>
          <cell r="M77">
            <v>43.87</v>
          </cell>
          <cell r="O77">
            <v>4.79</v>
          </cell>
          <cell r="P77">
            <v>0</v>
          </cell>
          <cell r="S77">
            <v>0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ELIZANGELA HELENA DA SILVA BRITO</v>
          </cell>
          <cell r="F78" t="str">
            <v>3 - Administrativo</v>
          </cell>
          <cell r="G78" t="str">
            <v>4110-10</v>
          </cell>
          <cell r="H78" t="str">
            <v>06/2023</v>
          </cell>
          <cell r="J78">
            <v>221.06399999999999</v>
          </cell>
          <cell r="L78">
            <v>238.33</v>
          </cell>
          <cell r="M78">
            <v>36.020000000000003</v>
          </cell>
          <cell r="O78">
            <v>4.79</v>
          </cell>
          <cell r="P78">
            <v>0</v>
          </cell>
          <cell r="R78">
            <v>360.8</v>
          </cell>
          <cell r="S78">
            <v>108.06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EMANUEL ANTONIO DE OLIVEIRA</v>
          </cell>
          <cell r="F79" t="str">
            <v>3 - Administrativo</v>
          </cell>
          <cell r="G79" t="str">
            <v>5174-10</v>
          </cell>
          <cell r="H79" t="str">
            <v>06/2023</v>
          </cell>
          <cell r="J79">
            <v>214.78559999999999</v>
          </cell>
          <cell r="L79">
            <v>0</v>
          </cell>
          <cell r="M79">
            <v>0</v>
          </cell>
          <cell r="O79">
            <v>4.79</v>
          </cell>
          <cell r="P79">
            <v>0</v>
          </cell>
          <cell r="S79">
            <v>2.64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EMANUELL VICTOR OLIVEIRA DA SILVA</v>
          </cell>
          <cell r="F80" t="str">
            <v>2 - Outros Profissionais da Saúde</v>
          </cell>
          <cell r="G80" t="str">
            <v>3222-05</v>
          </cell>
          <cell r="H80" t="str">
            <v>06/2023</v>
          </cell>
          <cell r="J80">
            <v>144.20240000000001</v>
          </cell>
          <cell r="L80">
            <v>238.33</v>
          </cell>
          <cell r="M80">
            <v>26.6</v>
          </cell>
          <cell r="O80">
            <v>4.79</v>
          </cell>
          <cell r="P80">
            <v>0</v>
          </cell>
          <cell r="R80">
            <v>330</v>
          </cell>
          <cell r="S80">
            <v>79.8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EMANUELLA FERNANDES VIEIRA</v>
          </cell>
          <cell r="F81" t="str">
            <v>2 - Outros Profissionais da Saúde</v>
          </cell>
          <cell r="G81" t="str">
            <v>3222-05</v>
          </cell>
          <cell r="H81" t="str">
            <v>06/2023</v>
          </cell>
          <cell r="J81">
            <v>134.16</v>
          </cell>
          <cell r="L81">
            <v>238.33</v>
          </cell>
          <cell r="M81">
            <v>26.6</v>
          </cell>
          <cell r="O81">
            <v>4.79</v>
          </cell>
          <cell r="P81">
            <v>0</v>
          </cell>
          <cell r="R81">
            <v>225</v>
          </cell>
          <cell r="S81">
            <v>79.8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EMANUELLE DE CANDIDA SOARES PEREIRA</v>
          </cell>
          <cell r="F82" t="str">
            <v>1 - Médico</v>
          </cell>
          <cell r="G82" t="str">
            <v>2251-25</v>
          </cell>
          <cell r="H82" t="str">
            <v>06/2023</v>
          </cell>
          <cell r="J82">
            <v>309.77760000000001</v>
          </cell>
          <cell r="L82">
            <v>0</v>
          </cell>
          <cell r="M82">
            <v>0</v>
          </cell>
          <cell r="O82">
            <v>4.79</v>
          </cell>
          <cell r="P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ERICA JANAINA DE ARAUJO</v>
          </cell>
          <cell r="F83" t="str">
            <v>2 - Outros Profissionais da Saúde</v>
          </cell>
          <cell r="G83" t="str">
            <v>2235-05</v>
          </cell>
          <cell r="H83" t="str">
            <v>06/2023</v>
          </cell>
          <cell r="J83">
            <v>478</v>
          </cell>
          <cell r="L83">
            <v>238.33</v>
          </cell>
          <cell r="M83">
            <v>3.59</v>
          </cell>
          <cell r="O83">
            <v>4.79</v>
          </cell>
          <cell r="P83">
            <v>0</v>
          </cell>
          <cell r="S83">
            <v>0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ERISSON SILVA DO NASCIMENTO</v>
          </cell>
          <cell r="F84" t="str">
            <v>2 - Outros Profissionais da Saúde</v>
          </cell>
          <cell r="G84" t="str">
            <v>5151-10</v>
          </cell>
          <cell r="H84" t="str">
            <v>06/2023</v>
          </cell>
          <cell r="J84">
            <v>217.3792</v>
          </cell>
          <cell r="L84">
            <v>238.33</v>
          </cell>
          <cell r="M84">
            <v>26.4</v>
          </cell>
          <cell r="O84">
            <v>4.79</v>
          </cell>
          <cell r="P84">
            <v>0</v>
          </cell>
          <cell r="S84">
            <v>0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FABIANA CRISTINA ALVES DE OLIVEIRA</v>
          </cell>
          <cell r="F85" t="str">
            <v>3 - Administrativo</v>
          </cell>
          <cell r="G85" t="str">
            <v>4110-10</v>
          </cell>
          <cell r="H85" t="str">
            <v>06/2023</v>
          </cell>
          <cell r="J85">
            <v>196.49600000000001</v>
          </cell>
          <cell r="L85">
            <v>0</v>
          </cell>
          <cell r="M85">
            <v>0</v>
          </cell>
          <cell r="O85">
            <v>4.79</v>
          </cell>
          <cell r="P85">
            <v>0</v>
          </cell>
          <cell r="R85">
            <v>246</v>
          </cell>
          <cell r="S85">
            <v>79.2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FABIANA MARIA DE SOUZA</v>
          </cell>
          <cell r="F86" t="str">
            <v>2 - Outros Profissionais da Saúde</v>
          </cell>
          <cell r="G86" t="str">
            <v>3222-05</v>
          </cell>
          <cell r="H86" t="str">
            <v>06/2023</v>
          </cell>
          <cell r="J86">
            <v>161.18960000000001</v>
          </cell>
          <cell r="L86">
            <v>238.33</v>
          </cell>
          <cell r="M86">
            <v>26.6</v>
          </cell>
          <cell r="O86">
            <v>4.79</v>
          </cell>
          <cell r="P86">
            <v>0</v>
          </cell>
          <cell r="R86">
            <v>123</v>
          </cell>
          <cell r="S86">
            <v>79.8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FELIPE DIEGO SANTOS FONSECA</v>
          </cell>
          <cell r="F87" t="str">
            <v>1 - Médico</v>
          </cell>
          <cell r="G87" t="str">
            <v>2251-25</v>
          </cell>
          <cell r="H87" t="str">
            <v>06/2023</v>
          </cell>
          <cell r="J87">
            <v>413.9384</v>
          </cell>
          <cell r="L87">
            <v>238.33</v>
          </cell>
          <cell r="M87">
            <v>6.34</v>
          </cell>
          <cell r="O87">
            <v>4.79</v>
          </cell>
          <cell r="P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FELIPE WELISON PEREIRA SALES</v>
          </cell>
          <cell r="F88" t="str">
            <v>2 - Outros Profissionais da Saúde</v>
          </cell>
          <cell r="G88" t="str">
            <v>3222-05</v>
          </cell>
          <cell r="H88" t="str">
            <v>06/2023</v>
          </cell>
          <cell r="J88">
            <v>215.1328</v>
          </cell>
          <cell r="L88">
            <v>0</v>
          </cell>
          <cell r="M88">
            <v>0</v>
          </cell>
          <cell r="O88">
            <v>4.79</v>
          </cell>
          <cell r="P88">
            <v>0</v>
          </cell>
          <cell r="R88">
            <v>123</v>
          </cell>
          <cell r="S88">
            <v>79.8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FLAVIA GABRIELA MACEDO DA SILVA</v>
          </cell>
          <cell r="F89" t="str">
            <v>2 - Outros Profissionais da Saúde</v>
          </cell>
          <cell r="G89" t="str">
            <v>5211-30</v>
          </cell>
          <cell r="H89" t="str">
            <v>06/2023</v>
          </cell>
          <cell r="J89">
            <v>174.9736</v>
          </cell>
          <cell r="L89">
            <v>0</v>
          </cell>
          <cell r="M89">
            <v>0</v>
          </cell>
          <cell r="O89">
            <v>4.79</v>
          </cell>
          <cell r="P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 - C.G 006/2022</v>
          </cell>
          <cell r="E90" t="str">
            <v>GEANE RAMOS DO CARMO</v>
          </cell>
          <cell r="F90" t="str">
            <v>2 - Outros Profissionais da Saúde</v>
          </cell>
          <cell r="G90" t="str">
            <v>3226-05</v>
          </cell>
          <cell r="H90" t="str">
            <v>06/2023</v>
          </cell>
          <cell r="J90">
            <v>189.9264</v>
          </cell>
          <cell r="L90">
            <v>238.33</v>
          </cell>
          <cell r="M90">
            <v>26.4</v>
          </cell>
          <cell r="O90">
            <v>4.79</v>
          </cell>
          <cell r="P90">
            <v>0</v>
          </cell>
          <cell r="S90">
            <v>0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GEREDES BARBOSA GOMES</v>
          </cell>
          <cell r="F91" t="str">
            <v>3 - Administrativo</v>
          </cell>
          <cell r="G91" t="str">
            <v>4110-10</v>
          </cell>
          <cell r="H91" t="str">
            <v>06/2023</v>
          </cell>
          <cell r="J91">
            <v>136.24799999999999</v>
          </cell>
          <cell r="L91">
            <v>238.33</v>
          </cell>
          <cell r="M91">
            <v>26.4</v>
          </cell>
          <cell r="O91">
            <v>4.79</v>
          </cell>
          <cell r="P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GLAUCIA KELLY MOURA DA SILVA</v>
          </cell>
          <cell r="F92" t="str">
            <v>2 - Outros Profissionais da Saúde</v>
          </cell>
          <cell r="G92" t="str">
            <v>5152-05</v>
          </cell>
          <cell r="H92" t="str">
            <v>06/2023</v>
          </cell>
          <cell r="J92">
            <v>212.24639999999999</v>
          </cell>
          <cell r="L92">
            <v>238.33</v>
          </cell>
          <cell r="M92">
            <v>26.4</v>
          </cell>
          <cell r="O92">
            <v>4.79</v>
          </cell>
          <cell r="P92">
            <v>0</v>
          </cell>
          <cell r="R92">
            <v>123</v>
          </cell>
          <cell r="S92">
            <v>79.2</v>
          </cell>
          <cell r="U92">
            <v>0</v>
          </cell>
        </row>
        <row r="93">
          <cell r="C93" t="str">
            <v>UPA SÃO LOURENÇO DA MATA - C.G 006/2022</v>
          </cell>
          <cell r="E93" t="str">
            <v>GLEYCE KELLY DA SILVA VIANA</v>
          </cell>
          <cell r="F93" t="str">
            <v>3 - Administrativo</v>
          </cell>
          <cell r="G93" t="str">
            <v>4110-10</v>
          </cell>
          <cell r="H93" t="str">
            <v>06/2023</v>
          </cell>
          <cell r="J93">
            <v>166.32</v>
          </cell>
          <cell r="L93">
            <v>238.33</v>
          </cell>
          <cell r="M93">
            <v>26.4</v>
          </cell>
          <cell r="O93">
            <v>4.79</v>
          </cell>
          <cell r="P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 - C.G 006/2022</v>
          </cell>
          <cell r="E94" t="str">
            <v>GRACIELLEY MARIA DO MONTE</v>
          </cell>
          <cell r="F94" t="str">
            <v>2 - Outros Profissionais da Saúde</v>
          </cell>
          <cell r="G94" t="str">
            <v>2235-05</v>
          </cell>
          <cell r="H94" t="str">
            <v>06/2023</v>
          </cell>
          <cell r="J94">
            <v>350.98239999999998</v>
          </cell>
          <cell r="L94">
            <v>238.33</v>
          </cell>
          <cell r="M94">
            <v>3.59</v>
          </cell>
          <cell r="O94">
            <v>4.79</v>
          </cell>
          <cell r="P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GUSTAVO HENRIQUE FERREIRA DA SILVA</v>
          </cell>
          <cell r="F95" t="str">
            <v>2 - Outros Profissionais da Saúde</v>
          </cell>
          <cell r="G95" t="str">
            <v>5211-30</v>
          </cell>
          <cell r="H95" t="str">
            <v>06/2023</v>
          </cell>
          <cell r="J95">
            <v>261.98</v>
          </cell>
          <cell r="L95">
            <v>0</v>
          </cell>
          <cell r="M95">
            <v>0</v>
          </cell>
          <cell r="O95">
            <v>4.79</v>
          </cell>
          <cell r="P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HAYANNY FERNANDA DE LIMA ABREU</v>
          </cell>
          <cell r="F96" t="str">
            <v>2 - Outros Profissionais da Saúde</v>
          </cell>
          <cell r="G96" t="str">
            <v>2235-05</v>
          </cell>
          <cell r="H96" t="str">
            <v>06/2023</v>
          </cell>
          <cell r="J96">
            <v>344.39839999999998</v>
          </cell>
          <cell r="L96">
            <v>238.33</v>
          </cell>
          <cell r="M96">
            <v>3.05</v>
          </cell>
          <cell r="O96">
            <v>4.79</v>
          </cell>
          <cell r="P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HELENO CABRAL DA SILVA</v>
          </cell>
          <cell r="F97" t="str">
            <v>3 - Administrativo</v>
          </cell>
          <cell r="G97" t="str">
            <v>7155-05</v>
          </cell>
          <cell r="H97" t="str">
            <v>06/2023</v>
          </cell>
          <cell r="J97">
            <v>261.6712</v>
          </cell>
          <cell r="L97">
            <v>238.33</v>
          </cell>
          <cell r="M97">
            <v>30.83</v>
          </cell>
          <cell r="O97">
            <v>4.79</v>
          </cell>
          <cell r="P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HELYSANIA SHADYLLA SANTOS DE FARIAS</v>
          </cell>
          <cell r="F98" t="str">
            <v>1 - Médico</v>
          </cell>
          <cell r="G98" t="str">
            <v>2251-24</v>
          </cell>
          <cell r="H98" t="str">
            <v>06/2023</v>
          </cell>
          <cell r="K98">
            <v>11788.37</v>
          </cell>
          <cell r="L98">
            <v>0</v>
          </cell>
          <cell r="M98">
            <v>0</v>
          </cell>
          <cell r="O98">
            <v>4.79</v>
          </cell>
          <cell r="P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HONORIO DE QUEIROZ SANTOS</v>
          </cell>
          <cell r="F99" t="str">
            <v>3 - Administrativo</v>
          </cell>
          <cell r="G99" t="str">
            <v>5174-10</v>
          </cell>
          <cell r="H99" t="str">
            <v>06/2023</v>
          </cell>
          <cell r="J99">
            <v>167.97839999999999</v>
          </cell>
          <cell r="L99">
            <v>238.33</v>
          </cell>
          <cell r="M99">
            <v>26.4</v>
          </cell>
          <cell r="O99">
            <v>4.79</v>
          </cell>
          <cell r="P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IGOR DANTAS DE OLIVEIRA</v>
          </cell>
          <cell r="F100" t="str">
            <v>1 - Médico</v>
          </cell>
          <cell r="G100" t="str">
            <v>2251-25</v>
          </cell>
          <cell r="H100" t="str">
            <v>06/2023</v>
          </cell>
          <cell r="J100">
            <v>347.40559999999999</v>
          </cell>
          <cell r="L100">
            <v>0</v>
          </cell>
          <cell r="M100">
            <v>0</v>
          </cell>
          <cell r="O100">
            <v>4.79</v>
          </cell>
          <cell r="P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ILKA VIRGINIA DA SILVA SOUZA</v>
          </cell>
          <cell r="F101" t="str">
            <v>2 - Outros Profissionais da Saúde</v>
          </cell>
          <cell r="G101" t="str">
            <v>3222-05</v>
          </cell>
          <cell r="H101" t="str">
            <v>06/2023</v>
          </cell>
          <cell r="J101">
            <v>212.51439999999999</v>
          </cell>
          <cell r="L101">
            <v>0</v>
          </cell>
          <cell r="M101">
            <v>0</v>
          </cell>
          <cell r="O101">
            <v>4.79</v>
          </cell>
          <cell r="P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ISABEL CRISTINA NASCIMENTO DA SILVA</v>
          </cell>
          <cell r="F102" t="str">
            <v>3 - Administrativo</v>
          </cell>
          <cell r="G102" t="str">
            <v>4110-10</v>
          </cell>
          <cell r="H102" t="str">
            <v>06/2023</v>
          </cell>
          <cell r="J102">
            <v>129.7816</v>
          </cell>
          <cell r="L102">
            <v>238.33</v>
          </cell>
          <cell r="M102">
            <v>26.4</v>
          </cell>
          <cell r="O102">
            <v>4.79</v>
          </cell>
          <cell r="P102">
            <v>0</v>
          </cell>
          <cell r="R102">
            <v>123</v>
          </cell>
          <cell r="S102">
            <v>76.819999999999993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ISABEL TEREZA ALBERTIM DO REGO</v>
          </cell>
          <cell r="F103" t="str">
            <v>2 - Outros Profissionais da Saúde</v>
          </cell>
          <cell r="G103" t="str">
            <v>2516-05</v>
          </cell>
          <cell r="H103" t="str">
            <v>06/2023</v>
          </cell>
          <cell r="J103">
            <v>369.85039999999998</v>
          </cell>
          <cell r="L103">
            <v>238.33</v>
          </cell>
          <cell r="M103">
            <v>43.87</v>
          </cell>
          <cell r="O103">
            <v>4.79</v>
          </cell>
          <cell r="P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ISABELLA PINHEIRO LITVIN</v>
          </cell>
          <cell r="F104" t="str">
            <v>3 - Administrativo</v>
          </cell>
          <cell r="G104" t="str">
            <v>1312-05</v>
          </cell>
          <cell r="H104" t="str">
            <v>06/2023</v>
          </cell>
          <cell r="J104">
            <v>1402.0272</v>
          </cell>
          <cell r="L104">
            <v>238.33</v>
          </cell>
          <cell r="M104">
            <v>30</v>
          </cell>
          <cell r="O104">
            <v>4.79</v>
          </cell>
          <cell r="P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ISAIAS PIRES SAMPAIO ARAUJO</v>
          </cell>
          <cell r="F105" t="str">
            <v>2 - Outros Profissionais da Saúde</v>
          </cell>
          <cell r="G105" t="str">
            <v>5152-05</v>
          </cell>
          <cell r="H105" t="str">
            <v>06/2023</v>
          </cell>
          <cell r="J105">
            <v>194.88079999999999</v>
          </cell>
          <cell r="L105">
            <v>238.33</v>
          </cell>
          <cell r="M105">
            <v>26.4</v>
          </cell>
          <cell r="O105">
            <v>4.79</v>
          </cell>
          <cell r="P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ITALA PAULA FEITOSA PRAZERES DOS SANTOS</v>
          </cell>
          <cell r="F106" t="str">
            <v>1 - Médico</v>
          </cell>
          <cell r="G106" t="str">
            <v>2251-25</v>
          </cell>
          <cell r="H106" t="str">
            <v>06/2023</v>
          </cell>
          <cell r="J106">
            <v>593.71600000000001</v>
          </cell>
          <cell r="L106">
            <v>0</v>
          </cell>
          <cell r="M106">
            <v>0</v>
          </cell>
          <cell r="O106">
            <v>4.79</v>
          </cell>
          <cell r="P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IVONE MONTEIRO DE SOUZA LIMA</v>
          </cell>
          <cell r="F107" t="str">
            <v>3 - Administrativo</v>
          </cell>
          <cell r="G107" t="str">
            <v>3131-15</v>
          </cell>
          <cell r="H107" t="str">
            <v>06/2023</v>
          </cell>
          <cell r="J107">
            <v>159.32</v>
          </cell>
          <cell r="L107">
            <v>238.33</v>
          </cell>
          <cell r="M107">
            <v>36.21</v>
          </cell>
          <cell r="O107">
            <v>4.79</v>
          </cell>
          <cell r="P107">
            <v>0</v>
          </cell>
          <cell r="R107">
            <v>180.4</v>
          </cell>
          <cell r="S107">
            <v>105.37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JADILANNE QUEILA PIMENTEL LEITE DE OLIVEIRA</v>
          </cell>
          <cell r="F108" t="str">
            <v>1 - Médico</v>
          </cell>
          <cell r="G108" t="str">
            <v>2251-25</v>
          </cell>
          <cell r="H108" t="str">
            <v>06/2023</v>
          </cell>
          <cell r="J108">
            <v>467.08479999999997</v>
          </cell>
          <cell r="L108">
            <v>0</v>
          </cell>
          <cell r="M108">
            <v>0</v>
          </cell>
          <cell r="O108">
            <v>4.79</v>
          </cell>
          <cell r="P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JANAINA MARIA DA SILVA</v>
          </cell>
          <cell r="F109" t="str">
            <v>2 - Outros Profissionais da Saúde</v>
          </cell>
          <cell r="G109" t="str">
            <v>3222-05</v>
          </cell>
          <cell r="H109" t="str">
            <v>06/2023</v>
          </cell>
          <cell r="J109">
            <v>137.7064</v>
          </cell>
          <cell r="L109">
            <v>238.33</v>
          </cell>
          <cell r="M109">
            <v>26.6</v>
          </cell>
          <cell r="O109">
            <v>4.79</v>
          </cell>
          <cell r="P109">
            <v>0</v>
          </cell>
          <cell r="R109">
            <v>180.4</v>
          </cell>
          <cell r="S109">
            <v>79.8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JENNIFER BRENDA GOMES FRANCISCO</v>
          </cell>
          <cell r="F110" t="str">
            <v>2 - Outros Profissionais da Saúde</v>
          </cell>
          <cell r="G110" t="str">
            <v>3222-05</v>
          </cell>
          <cell r="H110" t="str">
            <v>06/2023</v>
          </cell>
          <cell r="J110">
            <v>191.55359999999999</v>
          </cell>
          <cell r="L110">
            <v>238.33</v>
          </cell>
          <cell r="M110">
            <v>26.6</v>
          </cell>
          <cell r="O110">
            <v>4.79</v>
          </cell>
          <cell r="P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JESSICA DE SOUZA LEAO SILVA</v>
          </cell>
          <cell r="F111" t="str">
            <v>1 - Médico</v>
          </cell>
          <cell r="G111" t="str">
            <v>2251-25</v>
          </cell>
          <cell r="H111" t="str">
            <v>06/2023</v>
          </cell>
          <cell r="J111">
            <v>495.0224</v>
          </cell>
          <cell r="L111">
            <v>0</v>
          </cell>
          <cell r="M111">
            <v>0</v>
          </cell>
          <cell r="O111">
            <v>4.79</v>
          </cell>
          <cell r="P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 - C.G 006/2022</v>
          </cell>
          <cell r="E112" t="str">
            <v>JESSYCA CAVALCANTI CARVALHO</v>
          </cell>
          <cell r="F112" t="str">
            <v>1 - Médico</v>
          </cell>
          <cell r="G112" t="str">
            <v>2251-25</v>
          </cell>
          <cell r="H112" t="str">
            <v>06/2023</v>
          </cell>
          <cell r="J112">
            <v>435.08960000000002</v>
          </cell>
          <cell r="L112">
            <v>238.33</v>
          </cell>
          <cell r="M112">
            <v>6.34</v>
          </cell>
          <cell r="O112">
            <v>4.79</v>
          </cell>
          <cell r="P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 - C.G 006/2022</v>
          </cell>
          <cell r="E113" t="str">
            <v>JOANA PAULA DO NASCIMENTO</v>
          </cell>
          <cell r="F113" t="str">
            <v>3 - Administrativo</v>
          </cell>
          <cell r="G113" t="str">
            <v>5134-30</v>
          </cell>
          <cell r="H113" t="str">
            <v>06/2023</v>
          </cell>
          <cell r="J113">
            <v>109.84</v>
          </cell>
          <cell r="L113">
            <v>238.33</v>
          </cell>
          <cell r="M113">
            <v>26.4</v>
          </cell>
          <cell r="O113">
            <v>4.79</v>
          </cell>
          <cell r="P113">
            <v>0</v>
          </cell>
          <cell r="R113">
            <v>123</v>
          </cell>
          <cell r="S113">
            <v>71.28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JOAO CARLOS DE LUCENA FILHO</v>
          </cell>
          <cell r="F114" t="str">
            <v>2 - Outros Profissionais da Saúde</v>
          </cell>
          <cell r="G114" t="str">
            <v>5151-10</v>
          </cell>
          <cell r="H114" t="str">
            <v>06/2023</v>
          </cell>
          <cell r="J114">
            <v>144.38159999999999</v>
          </cell>
          <cell r="L114">
            <v>238.33</v>
          </cell>
          <cell r="M114">
            <v>26.4</v>
          </cell>
          <cell r="O114">
            <v>4.79</v>
          </cell>
          <cell r="P114">
            <v>0</v>
          </cell>
          <cell r="R114">
            <v>150</v>
          </cell>
          <cell r="S114">
            <v>79.2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JOCINEIDE LINS DE ALBUQUERQUE</v>
          </cell>
          <cell r="F115" t="str">
            <v>2 - Outros Profissionais da Saúde</v>
          </cell>
          <cell r="G115" t="str">
            <v>2235-05</v>
          </cell>
          <cell r="H115" t="str">
            <v>06/2023</v>
          </cell>
          <cell r="J115">
            <v>289.08080000000001</v>
          </cell>
          <cell r="L115">
            <v>238.33</v>
          </cell>
          <cell r="M115">
            <v>3.33</v>
          </cell>
          <cell r="O115">
            <v>4.79</v>
          </cell>
          <cell r="P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JOSE AILTON DA CONCEICAO DE ANDRADE</v>
          </cell>
          <cell r="F116" t="str">
            <v>3 - Administrativo</v>
          </cell>
          <cell r="G116" t="str">
            <v>7823-20</v>
          </cell>
          <cell r="H116" t="str">
            <v>06/2023</v>
          </cell>
          <cell r="J116">
            <v>225.70160000000001</v>
          </cell>
          <cell r="L116">
            <v>238.33</v>
          </cell>
          <cell r="M116">
            <v>31.7</v>
          </cell>
          <cell r="O116">
            <v>4.79</v>
          </cell>
          <cell r="P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JOSE RICARDO BARACHO DOS SANTOS</v>
          </cell>
          <cell r="F117" t="str">
            <v>1 - Médico</v>
          </cell>
          <cell r="G117" t="str">
            <v>2251-25</v>
          </cell>
          <cell r="H117" t="str">
            <v>06/2023</v>
          </cell>
          <cell r="J117">
            <v>989.28480000000002</v>
          </cell>
          <cell r="L117">
            <v>0</v>
          </cell>
          <cell r="M117">
            <v>0</v>
          </cell>
          <cell r="O117">
            <v>4.79</v>
          </cell>
          <cell r="P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 - C.G 006/2022</v>
          </cell>
          <cell r="E118" t="str">
            <v>JOSE ROBERTO DA SILVA SANTIAGO</v>
          </cell>
          <cell r="F118" t="str">
            <v>2 - Outros Profissionais da Saúde</v>
          </cell>
          <cell r="G118" t="str">
            <v>3241-15</v>
          </cell>
          <cell r="H118" t="str">
            <v>06/2023</v>
          </cell>
          <cell r="J118">
            <v>602.94320000000005</v>
          </cell>
          <cell r="L118">
            <v>0</v>
          </cell>
          <cell r="M118">
            <v>0</v>
          </cell>
          <cell r="O118">
            <v>4.79</v>
          </cell>
          <cell r="P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JOSE UBIRANI SILVA CAVALCANTE DOS SANTOS</v>
          </cell>
          <cell r="F119" t="str">
            <v>2 - Outros Profissionais da Saúde</v>
          </cell>
          <cell r="G119" t="str">
            <v>2234-05</v>
          </cell>
          <cell r="H119" t="str">
            <v>06/2023</v>
          </cell>
          <cell r="J119">
            <v>453.43520000000012</v>
          </cell>
          <cell r="L119">
            <v>238.33</v>
          </cell>
          <cell r="M119">
            <v>15.73</v>
          </cell>
          <cell r="O119">
            <v>4.79</v>
          </cell>
          <cell r="P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 - C.G 006/2022</v>
          </cell>
          <cell r="E120" t="str">
            <v>JOSEANE MARIA MENDES</v>
          </cell>
          <cell r="F120" t="str">
            <v>3 - Administrativo</v>
          </cell>
          <cell r="G120" t="str">
            <v>5134-30</v>
          </cell>
          <cell r="H120" t="str">
            <v>06/2023</v>
          </cell>
          <cell r="J120">
            <v>174.24</v>
          </cell>
          <cell r="L120">
            <v>0</v>
          </cell>
          <cell r="M120">
            <v>0</v>
          </cell>
          <cell r="O120">
            <v>4.79</v>
          </cell>
          <cell r="P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JOSICLEIDE LINS DE ALBUQUERQUE</v>
          </cell>
          <cell r="F121" t="str">
            <v>2 - Outros Profissionais da Saúde</v>
          </cell>
          <cell r="G121" t="str">
            <v>2235-05</v>
          </cell>
          <cell r="H121" t="str">
            <v>06/2023</v>
          </cell>
          <cell r="J121">
            <v>314.2432</v>
          </cell>
          <cell r="L121">
            <v>238.33</v>
          </cell>
          <cell r="M121">
            <v>2.79</v>
          </cell>
          <cell r="O121">
            <v>4.79</v>
          </cell>
          <cell r="P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JOYCEANE GOMES DE SOUZA</v>
          </cell>
          <cell r="F122" t="str">
            <v>2 - Outros Profissionais da Saúde</v>
          </cell>
          <cell r="G122" t="str">
            <v>5152-05</v>
          </cell>
          <cell r="H122" t="str">
            <v>06/2023</v>
          </cell>
          <cell r="J122">
            <v>211.08959999999999</v>
          </cell>
          <cell r="L122">
            <v>238.33</v>
          </cell>
          <cell r="M122">
            <v>26.4</v>
          </cell>
          <cell r="O122">
            <v>4.79</v>
          </cell>
          <cell r="P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JULIANE LUCENA TORREAO</v>
          </cell>
          <cell r="F123" t="str">
            <v>2 - Outros Profissionais da Saúde</v>
          </cell>
          <cell r="G123" t="str">
            <v>2236-05</v>
          </cell>
          <cell r="H123" t="str">
            <v>06/2023</v>
          </cell>
          <cell r="J123">
            <v>271.52319999999997</v>
          </cell>
          <cell r="L123">
            <v>0</v>
          </cell>
          <cell r="M123">
            <v>0</v>
          </cell>
          <cell r="O123">
            <v>4.79</v>
          </cell>
          <cell r="P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KAROLINE MARQUES CABRAL</v>
          </cell>
          <cell r="F124" t="str">
            <v>1 - Médico</v>
          </cell>
          <cell r="G124" t="str">
            <v>2251-25</v>
          </cell>
          <cell r="H124" t="str">
            <v>06/2023</v>
          </cell>
          <cell r="J124">
            <v>696.85199999999998</v>
          </cell>
          <cell r="L124">
            <v>0</v>
          </cell>
          <cell r="M124">
            <v>0</v>
          </cell>
          <cell r="O124">
            <v>4.79</v>
          </cell>
          <cell r="P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LADEILDO JOSE BARRETO</v>
          </cell>
          <cell r="F125" t="str">
            <v>3 - Administrativo</v>
          </cell>
          <cell r="G125" t="str">
            <v>5174-10</v>
          </cell>
          <cell r="H125" t="str">
            <v>06/2023</v>
          </cell>
          <cell r="J125">
            <v>116.16</v>
          </cell>
          <cell r="L125">
            <v>238.33</v>
          </cell>
          <cell r="M125">
            <v>26.4</v>
          </cell>
          <cell r="O125">
            <v>4.79</v>
          </cell>
          <cell r="P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LAIS EMANUELLE BERNARDO VIEIRA</v>
          </cell>
          <cell r="F126" t="str">
            <v>2 - Outros Profissionais da Saúde</v>
          </cell>
          <cell r="G126" t="str">
            <v>2234-05</v>
          </cell>
          <cell r="H126" t="str">
            <v>06/2023</v>
          </cell>
          <cell r="J126">
            <v>662.55840000000001</v>
          </cell>
          <cell r="L126">
            <v>0</v>
          </cell>
          <cell r="M126">
            <v>0</v>
          </cell>
          <cell r="O126">
            <v>4.79</v>
          </cell>
          <cell r="P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LARISSA RODRIGUES DA SILVA</v>
          </cell>
          <cell r="F127" t="str">
            <v>2 - Outros Profissionais da Saúde</v>
          </cell>
          <cell r="G127" t="str">
            <v>3222-05</v>
          </cell>
          <cell r="H127" t="str">
            <v>06/2023</v>
          </cell>
          <cell r="J127">
            <v>191.56399999999999</v>
          </cell>
          <cell r="L127">
            <v>238.33</v>
          </cell>
          <cell r="M127">
            <v>26.6</v>
          </cell>
          <cell r="O127">
            <v>4.79</v>
          </cell>
          <cell r="P127">
            <v>0</v>
          </cell>
          <cell r="R127">
            <v>123</v>
          </cell>
          <cell r="S127">
            <v>73.400000000000006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LAYANE CARLA LACERDA DA CRUZ</v>
          </cell>
          <cell r="F128" t="str">
            <v>2 - Outros Profissionais da Saúde</v>
          </cell>
          <cell r="G128" t="str">
            <v>2237-10</v>
          </cell>
          <cell r="H128" t="str">
            <v>06/2023</v>
          </cell>
          <cell r="J128">
            <v>458.96159999999998</v>
          </cell>
          <cell r="L128">
            <v>0</v>
          </cell>
          <cell r="M128">
            <v>0</v>
          </cell>
          <cell r="O128">
            <v>4.79</v>
          </cell>
          <cell r="P128">
            <v>0</v>
          </cell>
          <cell r="R128">
            <v>150</v>
          </cell>
          <cell r="S128">
            <v>57.6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LEANDRO CARLOS ALBINO XAVIER</v>
          </cell>
          <cell r="F129" t="str">
            <v>2 - Outros Profissionais da Saúde</v>
          </cell>
          <cell r="G129" t="str">
            <v>5211-30</v>
          </cell>
          <cell r="H129" t="str">
            <v>06/2023</v>
          </cell>
          <cell r="J129">
            <v>165.2296</v>
          </cell>
          <cell r="L129">
            <v>238.33</v>
          </cell>
          <cell r="M129">
            <v>26.4</v>
          </cell>
          <cell r="O129">
            <v>4.79</v>
          </cell>
          <cell r="P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LEOCILANE GOMES DE LIMA</v>
          </cell>
          <cell r="F130" t="str">
            <v>3 - Administrativo</v>
          </cell>
          <cell r="G130" t="str">
            <v>4110-10</v>
          </cell>
          <cell r="H130" t="str">
            <v>06/2023</v>
          </cell>
          <cell r="J130">
            <v>174.33279999999999</v>
          </cell>
          <cell r="L130">
            <v>0</v>
          </cell>
          <cell r="M130">
            <v>0</v>
          </cell>
          <cell r="O130">
            <v>4.79</v>
          </cell>
          <cell r="P130">
            <v>0</v>
          </cell>
          <cell r="R130">
            <v>123</v>
          </cell>
          <cell r="S130">
            <v>64.94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LEONARDO DIAS D AMORIM</v>
          </cell>
          <cell r="F131" t="str">
            <v>1 - Médico</v>
          </cell>
          <cell r="G131" t="str">
            <v>2251-24</v>
          </cell>
          <cell r="H131" t="str">
            <v>06/2023</v>
          </cell>
          <cell r="J131">
            <v>507.42320000000001</v>
          </cell>
          <cell r="L131">
            <v>0</v>
          </cell>
          <cell r="M131">
            <v>0</v>
          </cell>
          <cell r="O131">
            <v>4.79</v>
          </cell>
          <cell r="P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LIDIANE ROSALY DE LIRA LIMA</v>
          </cell>
          <cell r="F132" t="str">
            <v>1 - Médico</v>
          </cell>
          <cell r="G132" t="str">
            <v>2251-25</v>
          </cell>
          <cell r="H132" t="str">
            <v>06/2023</v>
          </cell>
          <cell r="J132">
            <v>495.7448</v>
          </cell>
          <cell r="L132">
            <v>0</v>
          </cell>
          <cell r="M132">
            <v>0</v>
          </cell>
          <cell r="O132">
            <v>4.79</v>
          </cell>
          <cell r="P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LUANA DOS SANTOS VIEIRA</v>
          </cell>
          <cell r="F133" t="str">
            <v>2 - Outros Profissionais da Saúde</v>
          </cell>
          <cell r="G133" t="str">
            <v>2235-05</v>
          </cell>
          <cell r="H133" t="str">
            <v>06/2023</v>
          </cell>
          <cell r="J133">
            <v>649.53279999999995</v>
          </cell>
          <cell r="L133">
            <v>0</v>
          </cell>
          <cell r="M133">
            <v>0</v>
          </cell>
          <cell r="O133">
            <v>4.79</v>
          </cell>
          <cell r="P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LUCAS HENRYQUE DE SOUZA MELO</v>
          </cell>
          <cell r="F134" t="str">
            <v>3 - Administrativo</v>
          </cell>
          <cell r="G134" t="str">
            <v>4110-10</v>
          </cell>
          <cell r="H134" t="str">
            <v>06/2023</v>
          </cell>
          <cell r="J134">
            <v>136.4</v>
          </cell>
          <cell r="L134">
            <v>238.33</v>
          </cell>
          <cell r="M134">
            <v>26.4</v>
          </cell>
          <cell r="O134">
            <v>4.79</v>
          </cell>
          <cell r="P134">
            <v>0</v>
          </cell>
          <cell r="R134">
            <v>123</v>
          </cell>
          <cell r="S134">
            <v>79.2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LUCICLEIDE LUIZ DE SOUZA VASCONCELOS</v>
          </cell>
          <cell r="F135" t="str">
            <v>2 - Outros Profissionais da Saúde</v>
          </cell>
          <cell r="G135" t="str">
            <v>3222-05</v>
          </cell>
          <cell r="H135" t="str">
            <v>06/2023</v>
          </cell>
          <cell r="J135">
            <v>138.304</v>
          </cell>
          <cell r="L135">
            <v>238.33</v>
          </cell>
          <cell r="M135">
            <v>26.6</v>
          </cell>
          <cell r="O135">
            <v>4.79</v>
          </cell>
          <cell r="P135">
            <v>0</v>
          </cell>
          <cell r="R135">
            <v>123</v>
          </cell>
          <cell r="S135">
            <v>74.2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LUCILENE OLIVEIRA DA SILVA</v>
          </cell>
          <cell r="F136" t="str">
            <v>2 - Outros Profissionais da Saúde</v>
          </cell>
          <cell r="G136" t="str">
            <v>3222-05</v>
          </cell>
          <cell r="H136" t="str">
            <v>06/2023</v>
          </cell>
          <cell r="J136">
            <v>207.24</v>
          </cell>
          <cell r="L136">
            <v>238.33</v>
          </cell>
          <cell r="M136">
            <v>26.6</v>
          </cell>
          <cell r="O136">
            <v>4.79</v>
          </cell>
          <cell r="P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LUCIVANIA MARIA DA SILVA</v>
          </cell>
          <cell r="F137" t="str">
            <v>2 - Outros Profissionais da Saúde</v>
          </cell>
          <cell r="G137" t="str">
            <v>3222-05</v>
          </cell>
          <cell r="H137" t="str">
            <v>06/2023</v>
          </cell>
          <cell r="J137">
            <v>215.76079999999999</v>
          </cell>
          <cell r="L137">
            <v>238.33</v>
          </cell>
          <cell r="M137">
            <v>26.6</v>
          </cell>
          <cell r="O137">
            <v>4.79</v>
          </cell>
          <cell r="P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 - C.G 006/2022</v>
          </cell>
          <cell r="E138" t="str">
            <v>LUIZ CARLOS DE MELO</v>
          </cell>
          <cell r="F138" t="str">
            <v>3 - Administrativo</v>
          </cell>
          <cell r="G138" t="str">
            <v>7823-20</v>
          </cell>
          <cell r="H138" t="str">
            <v>06/2023</v>
          </cell>
          <cell r="J138">
            <v>251.1456</v>
          </cell>
          <cell r="L138">
            <v>238.33</v>
          </cell>
          <cell r="M138">
            <v>31.7</v>
          </cell>
          <cell r="O138">
            <v>4.79</v>
          </cell>
          <cell r="P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LUIZ TEIXEIRA DE OLIVEIRA NETO</v>
          </cell>
          <cell r="F139" t="str">
            <v>1 - Médico</v>
          </cell>
          <cell r="G139" t="str">
            <v>2252-70</v>
          </cell>
          <cell r="H139" t="str">
            <v>06/2023</v>
          </cell>
          <cell r="J139">
            <v>447.35680000000002</v>
          </cell>
          <cell r="L139">
            <v>0</v>
          </cell>
          <cell r="M139">
            <v>0</v>
          </cell>
          <cell r="O139">
            <v>4.79</v>
          </cell>
          <cell r="P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LYSIANE PRISCILLA OLEGARIA SANTOS DA SILVEIRA</v>
          </cell>
          <cell r="F140" t="str">
            <v>1 - Médico</v>
          </cell>
          <cell r="G140" t="str">
            <v>2251-25</v>
          </cell>
          <cell r="H140" t="str">
            <v>06/2023</v>
          </cell>
          <cell r="J140">
            <v>427.18400000000003</v>
          </cell>
          <cell r="L140">
            <v>238.33</v>
          </cell>
          <cell r="M140">
            <v>6.34</v>
          </cell>
          <cell r="O140">
            <v>4.79</v>
          </cell>
          <cell r="P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MANOELA FERNANDES FERREIRA</v>
          </cell>
          <cell r="F141" t="str">
            <v>1 - Médico</v>
          </cell>
          <cell r="G141" t="str">
            <v>2251-25</v>
          </cell>
          <cell r="H141" t="str">
            <v>06/2023</v>
          </cell>
          <cell r="J141">
            <v>431.70240000000013</v>
          </cell>
          <cell r="L141">
            <v>0</v>
          </cell>
          <cell r="M141">
            <v>0</v>
          </cell>
          <cell r="O141">
            <v>4.79</v>
          </cell>
          <cell r="P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MANOELLA CAVALCANTI DE BARROS</v>
          </cell>
          <cell r="F142" t="str">
            <v>3 - Administrativo</v>
          </cell>
          <cell r="G142" t="str">
            <v>1422-05</v>
          </cell>
          <cell r="H142" t="str">
            <v>06/2023</v>
          </cell>
          <cell r="J142">
            <v>286.3032</v>
          </cell>
          <cell r="L142">
            <v>238.33</v>
          </cell>
          <cell r="M142">
            <v>63.02</v>
          </cell>
          <cell r="O142">
            <v>4.79</v>
          </cell>
          <cell r="P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MARCELA PAULA DO NASCIMENTO DA SILVA</v>
          </cell>
          <cell r="F143" t="str">
            <v>2 - Outros Profissionais da Saúde</v>
          </cell>
          <cell r="G143" t="str">
            <v>3222-05</v>
          </cell>
          <cell r="H143" t="str">
            <v>06/2023</v>
          </cell>
          <cell r="J143">
            <v>216.21520000000001</v>
          </cell>
          <cell r="L143">
            <v>238.33</v>
          </cell>
          <cell r="M143">
            <v>26.6</v>
          </cell>
          <cell r="O143">
            <v>4.79</v>
          </cell>
          <cell r="P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MARCELLA DA MOTA PEREIRA</v>
          </cell>
          <cell r="F144" t="str">
            <v>2 - Outros Profissionais da Saúde</v>
          </cell>
          <cell r="G144" t="str">
            <v>2235-05</v>
          </cell>
          <cell r="H144" t="str">
            <v>06/2023</v>
          </cell>
          <cell r="J144">
            <v>529.94080000000008</v>
          </cell>
          <cell r="L144">
            <v>238.33</v>
          </cell>
          <cell r="M144">
            <v>3.59</v>
          </cell>
          <cell r="O144">
            <v>4.79</v>
          </cell>
          <cell r="P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 - C.G 006/2022</v>
          </cell>
          <cell r="E145" t="str">
            <v>MARCELO JOSE DA SILVA</v>
          </cell>
          <cell r="F145" t="str">
            <v>3 - Administrativo</v>
          </cell>
          <cell r="G145" t="str">
            <v>7823-20</v>
          </cell>
          <cell r="H145" t="str">
            <v>06/2023</v>
          </cell>
          <cell r="J145">
            <v>297.13679999999999</v>
          </cell>
          <cell r="L145">
            <v>0</v>
          </cell>
          <cell r="M145">
            <v>0</v>
          </cell>
          <cell r="O145">
            <v>4.79</v>
          </cell>
          <cell r="P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MARCELO SEVERINO RAMOS</v>
          </cell>
          <cell r="F146" t="str">
            <v>3 - Administrativo</v>
          </cell>
          <cell r="G146" t="str">
            <v>5174-10</v>
          </cell>
          <cell r="H146" t="str">
            <v>06/2023</v>
          </cell>
          <cell r="J146">
            <v>192.6112</v>
          </cell>
          <cell r="L146">
            <v>238.33</v>
          </cell>
          <cell r="M146">
            <v>26.4</v>
          </cell>
          <cell r="O146">
            <v>4.79</v>
          </cell>
          <cell r="P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MARCONI DO NASCIMENTO</v>
          </cell>
          <cell r="F147" t="str">
            <v>2 - Outros Profissionais da Saúde</v>
          </cell>
          <cell r="G147" t="str">
            <v>7664-20</v>
          </cell>
          <cell r="H147" t="str">
            <v>06/2023</v>
          </cell>
          <cell r="J147">
            <v>237.6</v>
          </cell>
          <cell r="L147">
            <v>0</v>
          </cell>
          <cell r="M147">
            <v>0</v>
          </cell>
          <cell r="O147">
            <v>4.79</v>
          </cell>
          <cell r="P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 - C.G 006/2022</v>
          </cell>
          <cell r="E148" t="str">
            <v>MARCONI MARCIONILO DE SANTANA</v>
          </cell>
          <cell r="F148" t="str">
            <v>2 - Outros Profissionais da Saúde</v>
          </cell>
          <cell r="G148" t="str">
            <v>3241-15</v>
          </cell>
          <cell r="H148" t="str">
            <v>06/2023</v>
          </cell>
          <cell r="J148">
            <v>470.28160000000003</v>
          </cell>
          <cell r="L148">
            <v>238.33</v>
          </cell>
          <cell r="M148">
            <v>10.85</v>
          </cell>
          <cell r="O148">
            <v>4.79</v>
          </cell>
          <cell r="P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 - C.G 006/2022</v>
          </cell>
          <cell r="E149" t="str">
            <v>MARIA APARECIDA RODRIGUES LAURIANO DE LIRA</v>
          </cell>
          <cell r="F149" t="str">
            <v>1 - Médico</v>
          </cell>
          <cell r="G149" t="str">
            <v>2252-70</v>
          </cell>
          <cell r="H149" t="str">
            <v>06/2023</v>
          </cell>
          <cell r="J149">
            <v>482.65199999999999</v>
          </cell>
          <cell r="L149">
            <v>238.33</v>
          </cell>
          <cell r="M149">
            <v>6.34</v>
          </cell>
          <cell r="O149">
            <v>4.79</v>
          </cell>
          <cell r="P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MARIA BETANIA DE AMORIM</v>
          </cell>
          <cell r="F150" t="str">
            <v>2 - Outros Profissionais da Saúde</v>
          </cell>
          <cell r="G150" t="str">
            <v>3222-05</v>
          </cell>
          <cell r="H150" t="str">
            <v>06/2023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4.79</v>
          </cell>
          <cell r="P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MARIA DE FATIMA SILVA DE ANDRADE</v>
          </cell>
          <cell r="F151" t="str">
            <v>2 - Outros Profissionais da Saúde</v>
          </cell>
          <cell r="G151" t="str">
            <v>2235-05</v>
          </cell>
          <cell r="H151" t="str">
            <v>06/2023</v>
          </cell>
          <cell r="J151">
            <v>506.19200000000001</v>
          </cell>
          <cell r="L151">
            <v>0</v>
          </cell>
          <cell r="M151">
            <v>0</v>
          </cell>
          <cell r="O151">
            <v>4.79</v>
          </cell>
          <cell r="P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MARIA EDUARDA ARAUJO DA SILVA</v>
          </cell>
          <cell r="F152" t="str">
            <v>2 - Outros Profissionais da Saúde</v>
          </cell>
          <cell r="G152" t="str">
            <v>3222-05</v>
          </cell>
          <cell r="H152" t="str">
            <v>06/2023</v>
          </cell>
          <cell r="J152">
            <v>191.28</v>
          </cell>
          <cell r="L152">
            <v>238.33</v>
          </cell>
          <cell r="M152">
            <v>26.6</v>
          </cell>
          <cell r="O152">
            <v>4.79</v>
          </cell>
          <cell r="P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MARIA EDUARDA LIMA ROCHA</v>
          </cell>
          <cell r="F153" t="str">
            <v>3 - Administrativo</v>
          </cell>
          <cell r="G153" t="str">
            <v>4110-10</v>
          </cell>
          <cell r="H153" t="str">
            <v>06/2023</v>
          </cell>
          <cell r="J153">
            <v>220.00960000000001</v>
          </cell>
          <cell r="L153">
            <v>238.33</v>
          </cell>
          <cell r="M153">
            <v>36.020000000000003</v>
          </cell>
          <cell r="O153">
            <v>4.79</v>
          </cell>
          <cell r="P153">
            <v>0</v>
          </cell>
          <cell r="R153">
            <v>360.8</v>
          </cell>
          <cell r="S153">
            <v>108.06</v>
          </cell>
          <cell r="U153">
            <v>0</v>
          </cell>
        </row>
        <row r="154">
          <cell r="C154" t="str">
            <v>UPA SÃO LOURENÇO DA MATA - C.G 006/2022</v>
          </cell>
          <cell r="E154" t="str">
            <v>MARIA JOSE GOMES DA SILVA</v>
          </cell>
          <cell r="F154" t="str">
            <v>2 - Outros Profissionais da Saúde</v>
          </cell>
          <cell r="G154" t="str">
            <v>3222-05</v>
          </cell>
          <cell r="H154" t="str">
            <v>06/2023</v>
          </cell>
          <cell r="J154">
            <v>194.82640000000001</v>
          </cell>
          <cell r="L154">
            <v>238.33</v>
          </cell>
          <cell r="M154">
            <v>26.6</v>
          </cell>
          <cell r="O154">
            <v>4.79</v>
          </cell>
          <cell r="P154">
            <v>0</v>
          </cell>
          <cell r="R154">
            <v>123</v>
          </cell>
          <cell r="S154">
            <v>79.8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MARIA JULIANA COSTA DA SILVA ALBERT</v>
          </cell>
          <cell r="F155" t="str">
            <v>2 - Outros Profissionais da Saúde</v>
          </cell>
          <cell r="G155" t="str">
            <v>2235-05</v>
          </cell>
          <cell r="H155" t="str">
            <v>06/2023</v>
          </cell>
          <cell r="J155">
            <v>313.55680000000001</v>
          </cell>
          <cell r="L155">
            <v>238.33</v>
          </cell>
          <cell r="M155">
            <v>3.59</v>
          </cell>
          <cell r="O155">
            <v>4.79</v>
          </cell>
          <cell r="P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MARIA LUANA SILVA DE LIMA SANTOS</v>
          </cell>
          <cell r="F156" t="str">
            <v>2 - Outros Profissionais da Saúde</v>
          </cell>
          <cell r="G156" t="str">
            <v>5211-30</v>
          </cell>
          <cell r="H156" t="str">
            <v>06/2023</v>
          </cell>
          <cell r="J156">
            <v>103.02160000000001</v>
          </cell>
          <cell r="L156">
            <v>238.33</v>
          </cell>
          <cell r="M156">
            <v>26.4</v>
          </cell>
          <cell r="O156">
            <v>4.79</v>
          </cell>
          <cell r="P156">
            <v>0</v>
          </cell>
          <cell r="R156">
            <v>123</v>
          </cell>
          <cell r="S156">
            <v>71.28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MARIA MADALENA SOUZA PEREIRA</v>
          </cell>
          <cell r="F157" t="str">
            <v>2 - Outros Profissionais da Saúde</v>
          </cell>
          <cell r="G157" t="str">
            <v>3222-05</v>
          </cell>
          <cell r="H157" t="str">
            <v>06/2023</v>
          </cell>
          <cell r="J157">
            <v>210.78639999999999</v>
          </cell>
          <cell r="L157">
            <v>238.33</v>
          </cell>
          <cell r="M157">
            <v>26.6</v>
          </cell>
          <cell r="O157">
            <v>4.79</v>
          </cell>
          <cell r="P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MARIANA CRISTINA FERREIRA DE JESUS</v>
          </cell>
          <cell r="F158" t="str">
            <v>2 - Outros Profissionais da Saúde</v>
          </cell>
          <cell r="G158" t="str">
            <v>3222-05</v>
          </cell>
          <cell r="H158" t="str">
            <v>06/2023</v>
          </cell>
          <cell r="J158">
            <v>202.8064</v>
          </cell>
          <cell r="L158">
            <v>238.33</v>
          </cell>
          <cell r="M158">
            <v>26.6</v>
          </cell>
          <cell r="O158">
            <v>4.79</v>
          </cell>
          <cell r="P158">
            <v>0</v>
          </cell>
          <cell r="R158">
            <v>123</v>
          </cell>
          <cell r="S158">
            <v>79.8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MARIANA DE BARROS MELO</v>
          </cell>
          <cell r="F159" t="str">
            <v>1 - Médico</v>
          </cell>
          <cell r="G159" t="str">
            <v>2251-25</v>
          </cell>
          <cell r="H159" t="str">
            <v>06/2023</v>
          </cell>
          <cell r="J159">
            <v>1276.6407999999999</v>
          </cell>
          <cell r="L159">
            <v>0</v>
          </cell>
          <cell r="M159">
            <v>0</v>
          </cell>
          <cell r="O159">
            <v>4.79</v>
          </cell>
          <cell r="P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 - C.G 006/2022</v>
          </cell>
          <cell r="E160" t="str">
            <v>MARIANA DE TASSIA ALBUQUERQUE LOPES</v>
          </cell>
          <cell r="F160" t="str">
            <v>2 - Outros Profissionais da Saúde</v>
          </cell>
          <cell r="G160" t="str">
            <v>2235-05</v>
          </cell>
          <cell r="H160" t="str">
            <v>06/2023</v>
          </cell>
          <cell r="J160">
            <v>513.5616</v>
          </cell>
          <cell r="L160">
            <v>0</v>
          </cell>
          <cell r="M160">
            <v>0</v>
          </cell>
          <cell r="O160">
            <v>4.79</v>
          </cell>
          <cell r="P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MARINA LEITE CAMELLO</v>
          </cell>
          <cell r="F161" t="str">
            <v>2 - Outros Profissionais da Saúde</v>
          </cell>
          <cell r="G161" t="str">
            <v>2235-05</v>
          </cell>
          <cell r="H161" t="str">
            <v>06/2023</v>
          </cell>
          <cell r="J161">
            <v>288.53919999999999</v>
          </cell>
          <cell r="L161">
            <v>238.33</v>
          </cell>
          <cell r="M161">
            <v>2.79</v>
          </cell>
          <cell r="O161">
            <v>4.79</v>
          </cell>
          <cell r="P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MARINALVA MARIA DA SILVA</v>
          </cell>
          <cell r="F162" t="str">
            <v>2 - Outros Profissionais da Saúde</v>
          </cell>
          <cell r="G162" t="str">
            <v>3222-05</v>
          </cell>
          <cell r="H162" t="str">
            <v>06/2023</v>
          </cell>
          <cell r="J162">
            <v>290.4264</v>
          </cell>
          <cell r="L162">
            <v>0</v>
          </cell>
          <cell r="M162">
            <v>0</v>
          </cell>
          <cell r="O162">
            <v>4.79</v>
          </cell>
          <cell r="P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 - C.G 006/2022</v>
          </cell>
          <cell r="E163" t="str">
            <v>MARISTELA FARIAS LOUREIRO AMORIM</v>
          </cell>
          <cell r="F163" t="str">
            <v>3 - Administrativo</v>
          </cell>
          <cell r="G163" t="str">
            <v>1421-05</v>
          </cell>
          <cell r="H163" t="str">
            <v>06/2023</v>
          </cell>
          <cell r="J163">
            <v>1494.3296</v>
          </cell>
          <cell r="L163">
            <v>238.33</v>
          </cell>
          <cell r="M163">
            <v>30</v>
          </cell>
          <cell r="O163">
            <v>4.79</v>
          </cell>
          <cell r="P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 - C.G 006/2022</v>
          </cell>
          <cell r="E164" t="str">
            <v>MARLI VIEIRA PRAZO</v>
          </cell>
          <cell r="F164" t="str">
            <v>2 - Outros Profissionais da Saúde</v>
          </cell>
          <cell r="G164" t="str">
            <v>3222-05</v>
          </cell>
          <cell r="H164" t="str">
            <v>06/2023</v>
          </cell>
          <cell r="J164">
            <v>153.93600000000001</v>
          </cell>
          <cell r="L164">
            <v>238.33</v>
          </cell>
          <cell r="M164">
            <v>26.6</v>
          </cell>
          <cell r="O164">
            <v>4.79</v>
          </cell>
          <cell r="P164">
            <v>0</v>
          </cell>
          <cell r="R164">
            <v>123</v>
          </cell>
          <cell r="S164">
            <v>79.8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MATEUS GOMES CAJUI</v>
          </cell>
          <cell r="F165" t="str">
            <v>1 - Médico</v>
          </cell>
          <cell r="G165" t="str">
            <v>2251-25</v>
          </cell>
          <cell r="H165" t="str">
            <v>06/2023</v>
          </cell>
          <cell r="J165">
            <v>596.23360000000002</v>
          </cell>
          <cell r="L165">
            <v>0</v>
          </cell>
          <cell r="M165">
            <v>0</v>
          </cell>
          <cell r="O165">
            <v>4.79</v>
          </cell>
          <cell r="P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 - C.G 006/2022</v>
          </cell>
          <cell r="E166" t="str">
            <v>MAXWELL ALEX DE LIMA MOURA</v>
          </cell>
          <cell r="F166" t="str">
            <v>1 - Médico</v>
          </cell>
          <cell r="G166" t="str">
            <v>2251-25</v>
          </cell>
          <cell r="H166" t="str">
            <v>06/2023</v>
          </cell>
          <cell r="J166">
            <v>396.97280000000001</v>
          </cell>
          <cell r="L166">
            <v>0</v>
          </cell>
          <cell r="M166">
            <v>0</v>
          </cell>
          <cell r="O166">
            <v>4.79</v>
          </cell>
          <cell r="P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 - C.G 006/2022</v>
          </cell>
          <cell r="E167" t="str">
            <v>MAYARA FERREIRA NOBRE DE MEDEIROS</v>
          </cell>
          <cell r="F167" t="str">
            <v>2 - Outros Profissionais da Saúde</v>
          </cell>
          <cell r="G167" t="str">
            <v>2235-05</v>
          </cell>
          <cell r="H167" t="str">
            <v>06/2023</v>
          </cell>
          <cell r="J167">
            <v>442.37679999999989</v>
          </cell>
          <cell r="L167">
            <v>238.33</v>
          </cell>
          <cell r="M167">
            <v>3.59</v>
          </cell>
          <cell r="O167">
            <v>4.79</v>
          </cell>
          <cell r="P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 - C.G 006/2022</v>
          </cell>
          <cell r="E168" t="str">
            <v>MICAELLA GONCALO DA SILVA ALEXANDRE</v>
          </cell>
          <cell r="F168" t="str">
            <v>2 - Outros Profissionais da Saúde</v>
          </cell>
          <cell r="G168" t="str">
            <v>3222-05</v>
          </cell>
          <cell r="H168" t="str">
            <v>06/2023</v>
          </cell>
          <cell r="J168">
            <v>280.38080000000002</v>
          </cell>
          <cell r="L168">
            <v>0</v>
          </cell>
          <cell r="M168">
            <v>0</v>
          </cell>
          <cell r="O168">
            <v>4.79</v>
          </cell>
          <cell r="P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MIRIAM MARIA DOS SANTOS</v>
          </cell>
          <cell r="F169" t="str">
            <v>2 - Outros Profissionais da Saúde</v>
          </cell>
          <cell r="G169" t="str">
            <v>2236-05</v>
          </cell>
          <cell r="H169" t="str">
            <v>06/2023</v>
          </cell>
          <cell r="J169">
            <v>415.78960000000001</v>
          </cell>
          <cell r="L169">
            <v>238.33</v>
          </cell>
          <cell r="M169">
            <v>3.54</v>
          </cell>
          <cell r="O169">
            <v>4.79</v>
          </cell>
          <cell r="P169">
            <v>0</v>
          </cell>
          <cell r="S169">
            <v>0</v>
          </cell>
          <cell r="U169">
            <v>112.22</v>
          </cell>
          <cell r="X169" t="str">
            <v>AUXILIO CRECHE</v>
          </cell>
        </row>
        <row r="170">
          <cell r="C170" t="str">
            <v>UPA SÃO LOURENÇO DA MATA - C.G 006/2022</v>
          </cell>
          <cell r="E170" t="str">
            <v>MONICA CORREIA DA SILVA</v>
          </cell>
          <cell r="F170" t="str">
            <v>2 - Outros Profissionais da Saúde</v>
          </cell>
          <cell r="G170" t="str">
            <v>3222-05</v>
          </cell>
          <cell r="H170" t="str">
            <v>06/2023</v>
          </cell>
          <cell r="J170">
            <v>214.51759999999999</v>
          </cell>
          <cell r="L170">
            <v>238.33</v>
          </cell>
          <cell r="M170">
            <v>26.6</v>
          </cell>
          <cell r="O170">
            <v>4.79</v>
          </cell>
          <cell r="P170">
            <v>0</v>
          </cell>
          <cell r="R170">
            <v>123</v>
          </cell>
          <cell r="S170">
            <v>74.2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MURILO BARBOSA DE SOUZA</v>
          </cell>
          <cell r="F171" t="str">
            <v>3 - Administrativo</v>
          </cell>
          <cell r="G171" t="str">
            <v>5174-10</v>
          </cell>
          <cell r="H171" t="str">
            <v>06/2023</v>
          </cell>
          <cell r="J171">
            <v>109.47280000000001</v>
          </cell>
          <cell r="L171">
            <v>238.33</v>
          </cell>
          <cell r="M171">
            <v>26.4</v>
          </cell>
          <cell r="O171">
            <v>4.79</v>
          </cell>
          <cell r="P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 - C.G 006/2022</v>
          </cell>
          <cell r="E172" t="str">
            <v>NATALIA DE FATIMA DE LIMA SILVA</v>
          </cell>
          <cell r="F172" t="str">
            <v>3 - Administrativo</v>
          </cell>
          <cell r="G172" t="str">
            <v>3516-05</v>
          </cell>
          <cell r="H172" t="str">
            <v>06/2023</v>
          </cell>
          <cell r="J172">
            <v>267.48480000000001</v>
          </cell>
          <cell r="L172">
            <v>238.33</v>
          </cell>
          <cell r="M172">
            <v>39.83</v>
          </cell>
          <cell r="O172">
            <v>4.79</v>
          </cell>
          <cell r="P172">
            <v>0</v>
          </cell>
          <cell r="R172">
            <v>270.60000000000002</v>
          </cell>
          <cell r="S172">
            <v>119.49</v>
          </cell>
          <cell r="U172">
            <v>0</v>
          </cell>
        </row>
        <row r="173">
          <cell r="C173" t="str">
            <v>UPA SÃO LOURENÇO DA MATA - C.G 006/2022</v>
          </cell>
          <cell r="E173" t="str">
            <v>NAYANNE SAMARA SILVA COSTA</v>
          </cell>
          <cell r="F173" t="str">
            <v>2 - Outros Profissionais da Saúde</v>
          </cell>
          <cell r="G173" t="str">
            <v>2235-05</v>
          </cell>
          <cell r="H173" t="str">
            <v>06/2023</v>
          </cell>
          <cell r="J173">
            <v>316.4008</v>
          </cell>
          <cell r="L173">
            <v>238.33</v>
          </cell>
          <cell r="M173">
            <v>2.79</v>
          </cell>
          <cell r="O173">
            <v>4.79</v>
          </cell>
          <cell r="P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 - C.G 006/2022</v>
          </cell>
          <cell r="E174" t="str">
            <v>NELIA PALMIRA DA SILVA XAVIER</v>
          </cell>
          <cell r="F174" t="str">
            <v>3 - Administrativo</v>
          </cell>
          <cell r="G174" t="str">
            <v>4110-10</v>
          </cell>
          <cell r="H174" t="str">
            <v>06/2023</v>
          </cell>
          <cell r="J174">
            <v>238.8768</v>
          </cell>
          <cell r="L174">
            <v>0</v>
          </cell>
          <cell r="M174">
            <v>0</v>
          </cell>
          <cell r="O174">
            <v>4.79</v>
          </cell>
          <cell r="P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 - C.G 006/2022</v>
          </cell>
          <cell r="E175" t="str">
            <v>PATRICIA CRISTINA DA SILVA SANTOS</v>
          </cell>
          <cell r="F175" t="str">
            <v>2 - Outros Profissionais da Saúde</v>
          </cell>
          <cell r="G175" t="str">
            <v>3222-05</v>
          </cell>
          <cell r="H175" t="str">
            <v>06/2023</v>
          </cell>
          <cell r="J175">
            <v>254.52799999999999</v>
          </cell>
          <cell r="L175">
            <v>0</v>
          </cell>
          <cell r="M175">
            <v>0</v>
          </cell>
          <cell r="O175">
            <v>4.79</v>
          </cell>
          <cell r="P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>PAULA MARIA DOS SANTOS ARRUDA</v>
          </cell>
          <cell r="F176" t="str">
            <v>2 - Outros Profissionais da Saúde</v>
          </cell>
          <cell r="G176" t="str">
            <v>3222-05</v>
          </cell>
          <cell r="H176" t="str">
            <v>06/2023</v>
          </cell>
          <cell r="J176">
            <v>195.19280000000001</v>
          </cell>
          <cell r="L176">
            <v>238.33</v>
          </cell>
          <cell r="M176">
            <v>26.6</v>
          </cell>
          <cell r="O176">
            <v>4.79</v>
          </cell>
          <cell r="P176">
            <v>0</v>
          </cell>
          <cell r="S176">
            <v>0</v>
          </cell>
          <cell r="U176">
            <v>67.099999999999994</v>
          </cell>
          <cell r="X176" t="str">
            <v>AUXILIO CRECHE</v>
          </cell>
        </row>
        <row r="177">
          <cell r="C177" t="str">
            <v>UPA SÃO LOURENÇO DA MATA - C.G 006/2022</v>
          </cell>
          <cell r="E177" t="str">
            <v>PAULO ARAUJO DA SILVA</v>
          </cell>
          <cell r="F177" t="str">
            <v>3 - Administrativo</v>
          </cell>
          <cell r="G177" t="str">
            <v>7823-20</v>
          </cell>
          <cell r="H177" t="str">
            <v>06/2023</v>
          </cell>
          <cell r="J177">
            <v>261.23680000000002</v>
          </cell>
          <cell r="L177">
            <v>238.33</v>
          </cell>
          <cell r="M177">
            <v>31.7</v>
          </cell>
          <cell r="O177">
            <v>4.79</v>
          </cell>
          <cell r="P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 xml:space="preserve">PEDRO ROBERTO VALENCA BEZERRA </v>
          </cell>
          <cell r="F178" t="str">
            <v>1 - Médico</v>
          </cell>
          <cell r="G178" t="str">
            <v>2251-24</v>
          </cell>
          <cell r="H178" t="str">
            <v>06/2023</v>
          </cell>
          <cell r="J178">
            <v>954.7</v>
          </cell>
          <cell r="L178">
            <v>0</v>
          </cell>
          <cell r="M178">
            <v>0</v>
          </cell>
          <cell r="O178">
            <v>4.79</v>
          </cell>
          <cell r="P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 - C.G 006/2022</v>
          </cell>
          <cell r="E179" t="str">
            <v>PETRUCIA BARBOSA ARAUJO</v>
          </cell>
          <cell r="F179" t="str">
            <v>2 - Outros Profissionais da Saúde</v>
          </cell>
          <cell r="G179" t="str">
            <v>3222-05</v>
          </cell>
          <cell r="H179" t="str">
            <v>06/2023</v>
          </cell>
          <cell r="J179">
            <v>138.304</v>
          </cell>
          <cell r="L179">
            <v>238.33</v>
          </cell>
          <cell r="M179">
            <v>26.6</v>
          </cell>
          <cell r="O179">
            <v>4.79</v>
          </cell>
          <cell r="P179">
            <v>0</v>
          </cell>
          <cell r="R179">
            <v>246</v>
          </cell>
          <cell r="S179">
            <v>79.8</v>
          </cell>
          <cell r="U179">
            <v>0</v>
          </cell>
        </row>
        <row r="180">
          <cell r="C180" t="str">
            <v>UPA SÃO LOURENÇO DA MATA - C.G 006/2022</v>
          </cell>
          <cell r="E180" t="str">
            <v>PHAMELLA CHALEGRE FEITOSA</v>
          </cell>
          <cell r="F180" t="str">
            <v>2 - Outros Profissionais da Saúde</v>
          </cell>
          <cell r="G180" t="str">
            <v>2236-05</v>
          </cell>
          <cell r="H180" t="str">
            <v>06/2023</v>
          </cell>
          <cell r="J180">
            <v>238.36959999999999</v>
          </cell>
          <cell r="L180">
            <v>238.33</v>
          </cell>
          <cell r="M180">
            <v>2.73</v>
          </cell>
          <cell r="O180">
            <v>4.79</v>
          </cell>
          <cell r="P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 - C.G 006/2022</v>
          </cell>
          <cell r="E181" t="str">
            <v>PRISCILA THAIS SIMPLICIO COSTA</v>
          </cell>
          <cell r="F181" t="str">
            <v>2 - Outros Profissionais da Saúde</v>
          </cell>
          <cell r="G181" t="str">
            <v>3226-05</v>
          </cell>
          <cell r="H181" t="str">
            <v>06/2023</v>
          </cell>
          <cell r="J181">
            <v>231.29920000000001</v>
          </cell>
          <cell r="L181">
            <v>238.33</v>
          </cell>
          <cell r="M181">
            <v>26.4</v>
          </cell>
          <cell r="O181">
            <v>4.79</v>
          </cell>
          <cell r="P181">
            <v>0</v>
          </cell>
          <cell r="R181">
            <v>123</v>
          </cell>
          <cell r="S181">
            <v>79.2</v>
          </cell>
          <cell r="U181">
            <v>0</v>
          </cell>
        </row>
        <row r="182">
          <cell r="C182" t="str">
            <v>UPA SÃO LOURENÇO DA MATA - C.G 006/2022</v>
          </cell>
          <cell r="E182" t="str">
            <v>PRISCYLLA NUNES DE MACEDO OLIVEIRA</v>
          </cell>
          <cell r="F182" t="str">
            <v>3 - Administrativo</v>
          </cell>
          <cell r="G182" t="str">
            <v>1312-10</v>
          </cell>
          <cell r="H182" t="str">
            <v>06/2023</v>
          </cell>
          <cell r="K182">
            <v>72199.06</v>
          </cell>
          <cell r="L182">
            <v>238.33</v>
          </cell>
          <cell r="M182">
            <v>30</v>
          </cell>
          <cell r="O182">
            <v>4.79</v>
          </cell>
          <cell r="P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 - C.G 006/2022</v>
          </cell>
          <cell r="E183" t="str">
            <v>PRISCYLLA RAYANNE FERNANDES DE OLIVEIRA</v>
          </cell>
          <cell r="F183" t="str">
            <v>1 - Médico</v>
          </cell>
          <cell r="G183" t="str">
            <v>2251-25</v>
          </cell>
          <cell r="H183" t="str">
            <v>06/2023</v>
          </cell>
          <cell r="J183">
            <v>509.38400000000001</v>
          </cell>
          <cell r="L183">
            <v>0</v>
          </cell>
          <cell r="M183">
            <v>0</v>
          </cell>
          <cell r="O183">
            <v>4.79</v>
          </cell>
          <cell r="P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 - C.G 006/2022</v>
          </cell>
          <cell r="E184" t="str">
            <v>RAFAELA BANDEIRA DE MELO SANTOS</v>
          </cell>
          <cell r="F184" t="str">
            <v>3 - Administrativo</v>
          </cell>
          <cell r="G184" t="str">
            <v>4131-15</v>
          </cell>
          <cell r="H184" t="str">
            <v>06/2023</v>
          </cell>
          <cell r="J184">
            <v>142.19280000000001</v>
          </cell>
          <cell r="L184">
            <v>238.33</v>
          </cell>
          <cell r="M184">
            <v>32.43</v>
          </cell>
          <cell r="O184">
            <v>4.79</v>
          </cell>
          <cell r="P184">
            <v>0</v>
          </cell>
          <cell r="R184">
            <v>123</v>
          </cell>
          <cell r="S184">
            <v>97.28</v>
          </cell>
          <cell r="U184">
            <v>77.569999999999993</v>
          </cell>
          <cell r="X184" t="str">
            <v>AUXILIO CRECHE</v>
          </cell>
        </row>
        <row r="185">
          <cell r="C185" t="str">
            <v>UPA SÃO LOURENÇO DA MATA - C.G 006/2022</v>
          </cell>
          <cell r="E185" t="str">
            <v>RAFAELA DA SILVA LOPES</v>
          </cell>
          <cell r="F185" t="str">
            <v>2 - Outros Profissionais da Saúde</v>
          </cell>
          <cell r="G185" t="str">
            <v>3222-05</v>
          </cell>
          <cell r="H185" t="str">
            <v>06/2023</v>
          </cell>
          <cell r="J185">
            <v>206.1576</v>
          </cell>
          <cell r="L185">
            <v>238.33</v>
          </cell>
          <cell r="M185">
            <v>26.6</v>
          </cell>
          <cell r="O185">
            <v>4.79</v>
          </cell>
          <cell r="P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 - C.G 006/2022</v>
          </cell>
          <cell r="E186" t="str">
            <v>RAFAELA DUARTE DA SILVA</v>
          </cell>
          <cell r="F186" t="str">
            <v>2 - Outros Profissionais da Saúde</v>
          </cell>
          <cell r="G186" t="str">
            <v>5211-30</v>
          </cell>
          <cell r="H186" t="str">
            <v>06/2023</v>
          </cell>
          <cell r="J186">
            <v>188.70480000000001</v>
          </cell>
          <cell r="L186">
            <v>238.33</v>
          </cell>
          <cell r="M186">
            <v>26.4</v>
          </cell>
          <cell r="O186">
            <v>4.79</v>
          </cell>
          <cell r="P186">
            <v>0</v>
          </cell>
          <cell r="R186">
            <v>131.19999999999999</v>
          </cell>
          <cell r="S186">
            <v>79.2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>RAQUEL LYRA ARRUDA DE ARAUJO</v>
          </cell>
          <cell r="F187" t="str">
            <v>2 - Outros Profissionais da Saúde</v>
          </cell>
          <cell r="G187" t="str">
            <v>2236-05</v>
          </cell>
          <cell r="H187" t="str">
            <v>06/2023</v>
          </cell>
          <cell r="J187">
            <v>409.42320000000001</v>
          </cell>
          <cell r="L187">
            <v>238.33</v>
          </cell>
          <cell r="M187">
            <v>3.54</v>
          </cell>
          <cell r="O187">
            <v>4.79</v>
          </cell>
          <cell r="P187">
            <v>0</v>
          </cell>
          <cell r="S187">
            <v>0</v>
          </cell>
          <cell r="U187">
            <v>112.22</v>
          </cell>
          <cell r="X187" t="str">
            <v>AUXILIO CRECHE</v>
          </cell>
        </row>
        <row r="188">
          <cell r="C188" t="str">
            <v>UPA SÃO LOURENÇO DA MATA - C.G 006/2022</v>
          </cell>
          <cell r="E188" t="str">
            <v>RAQUELL ALVES DE ARAUJO</v>
          </cell>
          <cell r="F188" t="str">
            <v>1 - Médico</v>
          </cell>
          <cell r="G188" t="str">
            <v>2251-25</v>
          </cell>
          <cell r="H188" t="str">
            <v>06/2023</v>
          </cell>
          <cell r="J188">
            <v>850.27359999999999</v>
          </cell>
          <cell r="L188">
            <v>0</v>
          </cell>
          <cell r="M188">
            <v>0</v>
          </cell>
          <cell r="O188">
            <v>4.79</v>
          </cell>
          <cell r="P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 - C.G 006/2022</v>
          </cell>
          <cell r="E189" t="str">
            <v>RAYSSA AMORIM DA SILVA</v>
          </cell>
          <cell r="F189" t="str">
            <v>2 - Outros Profissionais da Saúde</v>
          </cell>
          <cell r="G189" t="str">
            <v>3222-05</v>
          </cell>
          <cell r="H189" t="str">
            <v>06/2023</v>
          </cell>
          <cell r="J189">
            <v>178.72239999999999</v>
          </cell>
          <cell r="L189">
            <v>238.33</v>
          </cell>
          <cell r="M189">
            <v>26.6</v>
          </cell>
          <cell r="O189">
            <v>4.79</v>
          </cell>
          <cell r="P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 - C.G 006/2022</v>
          </cell>
          <cell r="E190" t="str">
            <v>REGINA MARIA CAVALCANTE ANDRADE</v>
          </cell>
          <cell r="F190" t="str">
            <v>3 - Administrativo</v>
          </cell>
          <cell r="G190" t="str">
            <v>4110-10</v>
          </cell>
          <cell r="H190" t="str">
            <v>06/2023</v>
          </cell>
          <cell r="J190">
            <v>214.76400000000001</v>
          </cell>
          <cell r="L190">
            <v>238.33</v>
          </cell>
          <cell r="M190">
            <v>32.03</v>
          </cell>
          <cell r="O190">
            <v>4.79</v>
          </cell>
          <cell r="P190">
            <v>0</v>
          </cell>
          <cell r="R190">
            <v>180.4</v>
          </cell>
          <cell r="S190">
            <v>90.01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>RENATA CABRAL GUERRA LIMA</v>
          </cell>
          <cell r="F191" t="str">
            <v>1 - Médico</v>
          </cell>
          <cell r="G191" t="str">
            <v>2251-25</v>
          </cell>
          <cell r="H191" t="str">
            <v>06/2023</v>
          </cell>
          <cell r="J191">
            <v>421.904</v>
          </cell>
          <cell r="L191">
            <v>0</v>
          </cell>
          <cell r="M191">
            <v>0</v>
          </cell>
          <cell r="O191">
            <v>4.79</v>
          </cell>
          <cell r="P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RENATA ELLEN MARIA DE CARVALHO DUTRA</v>
          </cell>
          <cell r="F192" t="str">
            <v>1 - Médico</v>
          </cell>
          <cell r="G192" t="str">
            <v>2251-25</v>
          </cell>
          <cell r="H192" t="str">
            <v>06/2023</v>
          </cell>
          <cell r="J192">
            <v>377.16480000000001</v>
          </cell>
          <cell r="L192">
            <v>0</v>
          </cell>
          <cell r="M192">
            <v>0</v>
          </cell>
          <cell r="O192">
            <v>4.79</v>
          </cell>
          <cell r="P192">
            <v>0</v>
          </cell>
          <cell r="S192">
            <v>0</v>
          </cell>
          <cell r="U192">
            <v>0</v>
          </cell>
        </row>
        <row r="193">
          <cell r="C193" t="str">
            <v>UPA SÃO LOURENÇO DA MATA - C.G 006/2022</v>
          </cell>
          <cell r="E193" t="str">
            <v>RENATA TEREZA DA SILVA MUNIZ</v>
          </cell>
          <cell r="F193" t="str">
            <v>2 - Outros Profissionais da Saúde</v>
          </cell>
          <cell r="G193" t="str">
            <v>5211-30</v>
          </cell>
          <cell r="H193" t="str">
            <v>06/2023</v>
          </cell>
          <cell r="J193">
            <v>200.4768</v>
          </cell>
          <cell r="L193">
            <v>238.33</v>
          </cell>
          <cell r="M193">
            <v>26.4</v>
          </cell>
          <cell r="O193">
            <v>4.79</v>
          </cell>
          <cell r="P193">
            <v>0</v>
          </cell>
          <cell r="R193">
            <v>246</v>
          </cell>
          <cell r="S193">
            <v>79.2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RICARDO JERONIMO DE ATAIDE</v>
          </cell>
          <cell r="F194" t="str">
            <v>2 - Outros Profissionais da Saúde</v>
          </cell>
          <cell r="G194" t="str">
            <v>5151-10</v>
          </cell>
          <cell r="H194" t="str">
            <v>06/2023</v>
          </cell>
          <cell r="J194">
            <v>266.36799999999999</v>
          </cell>
          <cell r="L194">
            <v>238.33</v>
          </cell>
          <cell r="M194">
            <v>26.4</v>
          </cell>
          <cell r="O194">
            <v>4.79</v>
          </cell>
          <cell r="P194">
            <v>0</v>
          </cell>
          <cell r="R194">
            <v>123</v>
          </cell>
          <cell r="S194">
            <v>79.2</v>
          </cell>
          <cell r="U194">
            <v>0</v>
          </cell>
        </row>
        <row r="195">
          <cell r="C195" t="str">
            <v>UPA SÃO LOURENÇO DA MATA - C.G 006/2022</v>
          </cell>
          <cell r="E195" t="str">
            <v>RICARDO TENORIO DE SOUZA</v>
          </cell>
          <cell r="F195" t="str">
            <v>2 - Outros Profissionais da Saúde</v>
          </cell>
          <cell r="G195" t="str">
            <v>3222-05</v>
          </cell>
          <cell r="H195" t="str">
            <v>06/2023</v>
          </cell>
          <cell r="J195">
            <v>175.34</v>
          </cell>
          <cell r="L195">
            <v>238.33</v>
          </cell>
          <cell r="M195">
            <v>26.6</v>
          </cell>
          <cell r="O195">
            <v>4.79</v>
          </cell>
          <cell r="P195">
            <v>0</v>
          </cell>
          <cell r="R195">
            <v>123</v>
          </cell>
          <cell r="S195">
            <v>79.8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RISALVA SEVERINA RAMOS DA SILVA</v>
          </cell>
          <cell r="F196" t="str">
            <v>2 - Outros Profissionais da Saúde</v>
          </cell>
          <cell r="G196" t="str">
            <v>3222-05</v>
          </cell>
          <cell r="H196" t="str">
            <v>06/2023</v>
          </cell>
          <cell r="J196">
            <v>208.32159999999999</v>
          </cell>
          <cell r="L196">
            <v>238.33</v>
          </cell>
          <cell r="M196">
            <v>26.6</v>
          </cell>
          <cell r="O196">
            <v>4.79</v>
          </cell>
          <cell r="P196">
            <v>0</v>
          </cell>
          <cell r="R196">
            <v>255</v>
          </cell>
          <cell r="S196">
            <v>54</v>
          </cell>
          <cell r="U196">
            <v>0</v>
          </cell>
        </row>
        <row r="197">
          <cell r="C197" t="str">
            <v>UPA SÃO LOURENÇO DA MATA - C.G 006/2022</v>
          </cell>
          <cell r="E197" t="str">
            <v>ROBERTA FERREIRA DE OLIVEIRA</v>
          </cell>
          <cell r="F197" t="str">
            <v>3 - Administrativo</v>
          </cell>
          <cell r="G197" t="str">
            <v>4131-15</v>
          </cell>
          <cell r="H197" t="str">
            <v>06/2023</v>
          </cell>
          <cell r="J197">
            <v>134.0352</v>
          </cell>
          <cell r="L197">
            <v>238.33</v>
          </cell>
          <cell r="M197">
            <v>32.43</v>
          </cell>
          <cell r="O197">
            <v>4.79</v>
          </cell>
          <cell r="P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ROBERTO FELIX DE LIMA JUNIOR</v>
          </cell>
          <cell r="F198" t="str">
            <v>2 - Outros Profissionais da Saúde</v>
          </cell>
          <cell r="G198" t="str">
            <v>2236-05</v>
          </cell>
          <cell r="H198" t="str">
            <v>06/2023</v>
          </cell>
          <cell r="J198">
            <v>383.23680000000002</v>
          </cell>
          <cell r="L198">
            <v>238.33</v>
          </cell>
          <cell r="M198">
            <v>3.54</v>
          </cell>
          <cell r="O198">
            <v>4.79</v>
          </cell>
          <cell r="P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 - C.G 006/2022</v>
          </cell>
          <cell r="E199" t="str">
            <v>ROBESIA CANDIDO DE ALENCAR CORREIA DE ARAUJO</v>
          </cell>
          <cell r="F199" t="str">
            <v>3 - Administrativo</v>
          </cell>
          <cell r="G199" t="str">
            <v>1231-05</v>
          </cell>
          <cell r="H199" t="str">
            <v>06/2023</v>
          </cell>
          <cell r="J199">
            <v>1992.4351999999999</v>
          </cell>
          <cell r="L199">
            <v>238.33</v>
          </cell>
          <cell r="M199">
            <v>30</v>
          </cell>
          <cell r="O199">
            <v>4.79</v>
          </cell>
          <cell r="P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RODRIGO CESAR DE ALBUQUERQUE GOMES</v>
          </cell>
          <cell r="F200" t="str">
            <v>2 - Outros Profissionais da Saúde</v>
          </cell>
          <cell r="G200" t="str">
            <v>2235-05</v>
          </cell>
          <cell r="H200" t="str">
            <v>06/2023</v>
          </cell>
          <cell r="J200">
            <v>304.77359999999999</v>
          </cell>
          <cell r="L200">
            <v>238.33</v>
          </cell>
          <cell r="M200">
            <v>3.59</v>
          </cell>
          <cell r="O200">
            <v>4.79</v>
          </cell>
          <cell r="P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 - C.G 006/2022</v>
          </cell>
          <cell r="E201" t="str">
            <v>RODRIGO FERREIRA DE ARAUJO</v>
          </cell>
          <cell r="F201" t="str">
            <v>2 - Outros Profissionais da Saúde</v>
          </cell>
          <cell r="G201" t="str">
            <v>7664-20</v>
          </cell>
          <cell r="H201" t="str">
            <v>06/2023</v>
          </cell>
          <cell r="J201">
            <v>221.76</v>
          </cell>
          <cell r="L201">
            <v>238.33</v>
          </cell>
          <cell r="M201">
            <v>10.85</v>
          </cell>
          <cell r="O201">
            <v>4.79</v>
          </cell>
          <cell r="P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ROGERIA SEVERINA DE ALMEIDA</v>
          </cell>
          <cell r="F202" t="str">
            <v>2 - Outros Profissionais da Saúde</v>
          </cell>
          <cell r="G202" t="str">
            <v>3222-05</v>
          </cell>
          <cell r="H202" t="str">
            <v>06/2023</v>
          </cell>
          <cell r="J202">
            <v>225.57759999999999</v>
          </cell>
          <cell r="L202">
            <v>238.33</v>
          </cell>
          <cell r="M202">
            <v>26.6</v>
          </cell>
          <cell r="O202">
            <v>4.79</v>
          </cell>
          <cell r="P202">
            <v>0</v>
          </cell>
          <cell r="R202">
            <v>123</v>
          </cell>
          <cell r="S202">
            <v>79.8</v>
          </cell>
          <cell r="U202">
            <v>0</v>
          </cell>
        </row>
        <row r="203">
          <cell r="C203" t="str">
            <v>UPA SÃO LOURENÇO DA MATA - C.G 006/2022</v>
          </cell>
          <cell r="E203" t="str">
            <v>ROSA FELICIANO DA SILVA LUNA</v>
          </cell>
          <cell r="F203" t="str">
            <v>2 - Outros Profissionais da Saúde</v>
          </cell>
          <cell r="G203" t="str">
            <v>3222-05</v>
          </cell>
          <cell r="H203" t="str">
            <v>06/2023</v>
          </cell>
          <cell r="J203">
            <v>133.2544</v>
          </cell>
          <cell r="L203">
            <v>238.33</v>
          </cell>
          <cell r="M203">
            <v>26.6</v>
          </cell>
          <cell r="O203">
            <v>4.79</v>
          </cell>
          <cell r="P203">
            <v>0</v>
          </cell>
          <cell r="R203">
            <v>225</v>
          </cell>
          <cell r="S203">
            <v>79.8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ROSANA SOARES DA SILVA</v>
          </cell>
          <cell r="F204" t="str">
            <v>2 - Outros Profissionais da Saúde</v>
          </cell>
          <cell r="G204" t="str">
            <v>3222-05</v>
          </cell>
          <cell r="H204" t="str">
            <v>06/2023</v>
          </cell>
          <cell r="J204">
            <v>195.45519999999999</v>
          </cell>
          <cell r="L204">
            <v>238.33</v>
          </cell>
          <cell r="M204">
            <v>26.6</v>
          </cell>
          <cell r="O204">
            <v>4.79</v>
          </cell>
          <cell r="P204">
            <v>0</v>
          </cell>
          <cell r="R204">
            <v>123</v>
          </cell>
          <cell r="S204">
            <v>79.8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ROSANGELA DA SILVA BARBOSA</v>
          </cell>
          <cell r="F205" t="str">
            <v>3 - Administrativo</v>
          </cell>
          <cell r="G205" t="str">
            <v>4110-10</v>
          </cell>
          <cell r="H205" t="str">
            <v>06/2023</v>
          </cell>
          <cell r="J205">
            <v>174.35120000000001</v>
          </cell>
          <cell r="L205">
            <v>238.33</v>
          </cell>
          <cell r="M205">
            <v>26.4</v>
          </cell>
          <cell r="O205">
            <v>4.79</v>
          </cell>
          <cell r="P205">
            <v>0</v>
          </cell>
          <cell r="R205">
            <v>123</v>
          </cell>
          <cell r="S205">
            <v>72.069999999999993</v>
          </cell>
          <cell r="U205">
            <v>0</v>
          </cell>
        </row>
        <row r="206">
          <cell r="C206" t="str">
            <v>UPA SÃO LOURENÇO DA MATA - C.G 006/2022</v>
          </cell>
          <cell r="E206" t="str">
            <v>ROSAURA FERRAZ EWEN DE SENA</v>
          </cell>
          <cell r="F206" t="str">
            <v>2 - Outros Profissionais da Saúde</v>
          </cell>
          <cell r="G206" t="str">
            <v>3222-05</v>
          </cell>
          <cell r="H206" t="str">
            <v>06/2023</v>
          </cell>
          <cell r="J206">
            <v>212.8528</v>
          </cell>
          <cell r="L206">
            <v>238.33</v>
          </cell>
          <cell r="M206">
            <v>26.6</v>
          </cell>
          <cell r="O206">
            <v>4.79</v>
          </cell>
          <cell r="P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 - C.G 006/2022</v>
          </cell>
          <cell r="E207" t="str">
            <v>ROSENILDA LIMA DE SANTANA</v>
          </cell>
          <cell r="F207" t="str">
            <v>2 - Outros Profissionais da Saúde</v>
          </cell>
          <cell r="G207" t="str">
            <v>3222-05</v>
          </cell>
          <cell r="H207" t="str">
            <v>06/2023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O207">
            <v>4.79</v>
          </cell>
          <cell r="P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ROSINEIDE MARIA DA SILVA</v>
          </cell>
          <cell r="F208" t="str">
            <v>3 - Administrativo</v>
          </cell>
          <cell r="G208" t="str">
            <v>5174-10</v>
          </cell>
          <cell r="H208" t="str">
            <v>06/2023</v>
          </cell>
          <cell r="J208">
            <v>192.24160000000001</v>
          </cell>
          <cell r="L208">
            <v>238.33</v>
          </cell>
          <cell r="M208">
            <v>26.4</v>
          </cell>
          <cell r="O208">
            <v>4.79</v>
          </cell>
          <cell r="P208">
            <v>0</v>
          </cell>
          <cell r="R208">
            <v>246</v>
          </cell>
          <cell r="S208">
            <v>79.2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SAMIA SANTOS RIBEIRO</v>
          </cell>
          <cell r="F209" t="str">
            <v>1 - Médico</v>
          </cell>
          <cell r="G209" t="str">
            <v>2251-25</v>
          </cell>
          <cell r="H209" t="str">
            <v>06/2023</v>
          </cell>
          <cell r="J209">
            <v>612.69440000000009</v>
          </cell>
          <cell r="L209">
            <v>0</v>
          </cell>
          <cell r="M209">
            <v>0</v>
          </cell>
          <cell r="O209">
            <v>4.79</v>
          </cell>
          <cell r="P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SANDRA MARIA DOS SANTOS MONTEIRO</v>
          </cell>
          <cell r="F210" t="str">
            <v>2 - Outros Profissionais da Saúde</v>
          </cell>
          <cell r="G210" t="str">
            <v>3222-05</v>
          </cell>
          <cell r="H210" t="str">
            <v>06/2023</v>
          </cell>
          <cell r="J210">
            <v>149.65600000000001</v>
          </cell>
          <cell r="L210">
            <v>238.33</v>
          </cell>
          <cell r="M210">
            <v>26.6</v>
          </cell>
          <cell r="O210">
            <v>4.79</v>
          </cell>
          <cell r="P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SEVERINA ANDREA DE OLIVEIRA NASCIMENTO</v>
          </cell>
          <cell r="F211" t="str">
            <v>2 - Outros Profissionais da Saúde</v>
          </cell>
          <cell r="G211" t="str">
            <v>3222-05</v>
          </cell>
          <cell r="H211" t="str">
            <v>06/2023</v>
          </cell>
          <cell r="J211">
            <v>224.2816</v>
          </cell>
          <cell r="L211">
            <v>238.33</v>
          </cell>
          <cell r="M211">
            <v>26.6</v>
          </cell>
          <cell r="O211">
            <v>4.79</v>
          </cell>
          <cell r="P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 - C.G 006/2022</v>
          </cell>
          <cell r="E212" t="str">
            <v>SIDNEY VENANCIO DA SILVA XAVIER</v>
          </cell>
          <cell r="F212" t="str">
            <v>2 - Outros Profissionais da Saúde</v>
          </cell>
          <cell r="G212" t="str">
            <v>2235-05</v>
          </cell>
          <cell r="H212" t="str">
            <v>06/2023</v>
          </cell>
          <cell r="J212">
            <v>411.7432</v>
          </cell>
          <cell r="L212">
            <v>238.33</v>
          </cell>
          <cell r="M212">
            <v>3.59</v>
          </cell>
          <cell r="O212">
            <v>4.79</v>
          </cell>
          <cell r="P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SIMONE PONCIANO DO NASCIMENTO</v>
          </cell>
          <cell r="F213" t="str">
            <v>2 - Outros Profissionais da Saúde</v>
          </cell>
          <cell r="G213" t="str">
            <v>3222-05</v>
          </cell>
          <cell r="H213" t="str">
            <v>06/2023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4.79</v>
          </cell>
          <cell r="P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 - C.G 006/2022</v>
          </cell>
          <cell r="E214" t="str">
            <v>SIVALDO AUGUSTO RAMOS DE ARAUJO</v>
          </cell>
          <cell r="F214" t="str">
            <v>1 - Médico</v>
          </cell>
          <cell r="G214" t="str">
            <v>2251-25</v>
          </cell>
          <cell r="H214" t="str">
            <v>06/2023</v>
          </cell>
          <cell r="J214">
            <v>1202.1823999999999</v>
          </cell>
          <cell r="L214">
            <v>0</v>
          </cell>
          <cell r="M214">
            <v>0</v>
          </cell>
          <cell r="O214">
            <v>4.79</v>
          </cell>
          <cell r="P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 - C.G 006/2022</v>
          </cell>
          <cell r="E215" t="str">
            <v>STEFFANY DA SILVA ALVES</v>
          </cell>
          <cell r="F215" t="str">
            <v>2 - Outros Profissionais da Saúde</v>
          </cell>
          <cell r="G215" t="str">
            <v>3222-05</v>
          </cell>
          <cell r="H215" t="str">
            <v>06/2023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4.79</v>
          </cell>
          <cell r="P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 - C.G 006/2022</v>
          </cell>
          <cell r="E216" t="str">
            <v>STERPHANNY HELLEN DO NASCIMENTO PEREIRA</v>
          </cell>
          <cell r="F216" t="str">
            <v>3 - Administrativo</v>
          </cell>
          <cell r="G216" t="str">
            <v>4141-05</v>
          </cell>
          <cell r="H216" t="str">
            <v>06/2023</v>
          </cell>
          <cell r="J216">
            <v>134.53120000000001</v>
          </cell>
          <cell r="L216">
            <v>238.33</v>
          </cell>
          <cell r="M216">
            <v>32.03</v>
          </cell>
          <cell r="O216">
            <v>4.79</v>
          </cell>
          <cell r="P216">
            <v>0</v>
          </cell>
          <cell r="S216">
            <v>0</v>
          </cell>
          <cell r="U216">
            <v>77.569999999999993</v>
          </cell>
          <cell r="X216" t="str">
            <v>AUXILIO CRECHE</v>
          </cell>
        </row>
        <row r="217">
          <cell r="C217" t="str">
            <v>UPA SÃO LOURENÇO DA MATA - C.G 006/2022</v>
          </cell>
          <cell r="E217" t="str">
            <v>TACIANA ANDRADE DE ABREU</v>
          </cell>
          <cell r="F217" t="str">
            <v>1 - Médico</v>
          </cell>
          <cell r="G217" t="str">
            <v>2251-25</v>
          </cell>
          <cell r="H217" t="str">
            <v>06/2023</v>
          </cell>
          <cell r="J217">
            <v>426.61840000000001</v>
          </cell>
          <cell r="L217">
            <v>0</v>
          </cell>
          <cell r="M217">
            <v>0</v>
          </cell>
          <cell r="O217">
            <v>4.79</v>
          </cell>
          <cell r="P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 - C.G 006/2022</v>
          </cell>
          <cell r="E218" t="str">
            <v>TAIS SIMPLICIO RAMOS</v>
          </cell>
          <cell r="F218" t="str">
            <v>1 - Médico</v>
          </cell>
          <cell r="G218" t="str">
            <v>2251-25</v>
          </cell>
          <cell r="H218" t="str">
            <v>06/2023</v>
          </cell>
          <cell r="J218">
            <v>500.94319999999999</v>
          </cell>
          <cell r="L218">
            <v>0</v>
          </cell>
          <cell r="M218">
            <v>0</v>
          </cell>
          <cell r="O218">
            <v>4.79</v>
          </cell>
          <cell r="P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TASSIANA FLORENCIO DE SOUZA MARTINS</v>
          </cell>
          <cell r="F219" t="str">
            <v>2 - Outros Profissionais da Saúde</v>
          </cell>
          <cell r="G219" t="str">
            <v>3222-05</v>
          </cell>
          <cell r="H219" t="str">
            <v>06/2023</v>
          </cell>
          <cell r="J219">
            <v>202.8064</v>
          </cell>
          <cell r="L219">
            <v>238.33</v>
          </cell>
          <cell r="M219">
            <v>26.6</v>
          </cell>
          <cell r="O219">
            <v>4.79</v>
          </cell>
          <cell r="P219">
            <v>0</v>
          </cell>
          <cell r="R219">
            <v>225</v>
          </cell>
          <cell r="S219">
            <v>54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TATIANE SOARES TORRES BEZERRA</v>
          </cell>
          <cell r="F220" t="str">
            <v>2 - Outros Profissionais da Saúde</v>
          </cell>
          <cell r="G220" t="str">
            <v>2235-05</v>
          </cell>
          <cell r="H220" t="str">
            <v>06/2023</v>
          </cell>
          <cell r="J220">
            <v>449.15280000000001</v>
          </cell>
          <cell r="L220">
            <v>238.33</v>
          </cell>
          <cell r="M220">
            <v>3.59</v>
          </cell>
          <cell r="O220">
            <v>4.79</v>
          </cell>
          <cell r="P220">
            <v>0</v>
          </cell>
          <cell r="R220">
            <v>98.4</v>
          </cell>
          <cell r="S220">
            <v>98.4</v>
          </cell>
          <cell r="U220">
            <v>0</v>
          </cell>
        </row>
        <row r="221">
          <cell r="C221" t="str">
            <v>UPA SÃO LOURENÇO DA MATA - C.G 006/2022</v>
          </cell>
          <cell r="E221" t="str">
            <v>THAINI DO VAL CARRAZZONE</v>
          </cell>
          <cell r="F221" t="str">
            <v>1 - Médico</v>
          </cell>
          <cell r="G221" t="str">
            <v>2251-25</v>
          </cell>
          <cell r="H221" t="str">
            <v>06/2023</v>
          </cell>
          <cell r="J221">
            <v>727.93200000000002</v>
          </cell>
          <cell r="L221">
            <v>238.33</v>
          </cell>
          <cell r="M221">
            <v>25.34</v>
          </cell>
          <cell r="O221">
            <v>4.79</v>
          </cell>
          <cell r="P221">
            <v>0</v>
          </cell>
          <cell r="S221">
            <v>0</v>
          </cell>
          <cell r="U221">
            <v>0</v>
          </cell>
        </row>
        <row r="222">
          <cell r="C222" t="str">
            <v>UPA SÃO LOURENÇO DA MATA - C.G 006/2022</v>
          </cell>
          <cell r="E222" t="str">
            <v>THAIS DANTAS FREIRE</v>
          </cell>
          <cell r="F222" t="str">
            <v>1 - Médico</v>
          </cell>
          <cell r="G222" t="str">
            <v>2251-25</v>
          </cell>
          <cell r="H222" t="str">
            <v>06/2023</v>
          </cell>
          <cell r="J222">
            <v>367.19200000000012</v>
          </cell>
          <cell r="L222">
            <v>0</v>
          </cell>
          <cell r="M222">
            <v>0</v>
          </cell>
          <cell r="O222">
            <v>4.79</v>
          </cell>
          <cell r="P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THAIS MELO DE SOUZA ARAUJO</v>
          </cell>
          <cell r="F223" t="str">
            <v>1 - Médico</v>
          </cell>
          <cell r="G223" t="str">
            <v>2251-25</v>
          </cell>
          <cell r="H223" t="str">
            <v>06/2023</v>
          </cell>
          <cell r="J223">
            <v>428.0736</v>
          </cell>
          <cell r="L223">
            <v>0</v>
          </cell>
          <cell r="M223">
            <v>0</v>
          </cell>
          <cell r="O223">
            <v>4.79</v>
          </cell>
          <cell r="P223">
            <v>0</v>
          </cell>
          <cell r="S223">
            <v>0</v>
          </cell>
          <cell r="U223">
            <v>0</v>
          </cell>
        </row>
        <row r="224">
          <cell r="C224" t="str">
            <v>UPA SÃO LOURENÇO DA MATA - C.G 006/2022</v>
          </cell>
          <cell r="E224" t="str">
            <v>THIAGO JOSE DOS SANTOS</v>
          </cell>
          <cell r="F224" t="str">
            <v>2 - Outros Profissionais da Saúde</v>
          </cell>
          <cell r="G224" t="str">
            <v>3222-05</v>
          </cell>
          <cell r="H224" t="str">
            <v>06/2023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O224">
            <v>4.79</v>
          </cell>
          <cell r="P224">
            <v>0</v>
          </cell>
          <cell r="S224">
            <v>0</v>
          </cell>
          <cell r="U224">
            <v>0</v>
          </cell>
        </row>
        <row r="225">
          <cell r="C225" t="str">
            <v>UPA SÃO LOURENÇO DA MATA - C.G 006/2022</v>
          </cell>
          <cell r="E225" t="str">
            <v>VALDINEIDE DUTRA DE LIMA</v>
          </cell>
          <cell r="F225" t="str">
            <v>2 - Outros Profissionais da Saúde</v>
          </cell>
          <cell r="G225" t="str">
            <v>3222-05</v>
          </cell>
          <cell r="H225" t="str">
            <v>06/2023</v>
          </cell>
          <cell r="J225">
            <v>178.88640000000001</v>
          </cell>
          <cell r="L225">
            <v>0</v>
          </cell>
          <cell r="M225">
            <v>0</v>
          </cell>
          <cell r="O225">
            <v>4.79</v>
          </cell>
          <cell r="P225">
            <v>0</v>
          </cell>
          <cell r="R225">
            <v>123</v>
          </cell>
          <cell r="S225">
            <v>75.540000000000006</v>
          </cell>
          <cell r="U225">
            <v>0</v>
          </cell>
        </row>
        <row r="226">
          <cell r="C226" t="str">
            <v>UPA SÃO LOURENÇO DA MATA - C.G 006/2022</v>
          </cell>
          <cell r="E226" t="str">
            <v>VALESKA LIMA DA SILVA DIAS</v>
          </cell>
          <cell r="F226" t="str">
            <v>2 - Outros Profissionais da Saúde</v>
          </cell>
          <cell r="G226" t="str">
            <v>3222-05</v>
          </cell>
          <cell r="H226" t="str">
            <v>06/2023</v>
          </cell>
          <cell r="J226">
            <v>191.28</v>
          </cell>
          <cell r="L226">
            <v>238.33</v>
          </cell>
          <cell r="M226">
            <v>26.6</v>
          </cell>
          <cell r="O226">
            <v>4.79</v>
          </cell>
          <cell r="P226">
            <v>0</v>
          </cell>
          <cell r="S226">
            <v>0</v>
          </cell>
          <cell r="U226">
            <v>138.82</v>
          </cell>
          <cell r="X226" t="str">
            <v>AUXILIO CRECHE</v>
          </cell>
        </row>
        <row r="227">
          <cell r="C227" t="str">
            <v>UPA SÃO LOURENÇO DA MATA - C.G 006/2022</v>
          </cell>
          <cell r="E227" t="str">
            <v>VANESSA FERREIRA DA SILVA LIMA</v>
          </cell>
          <cell r="F227" t="str">
            <v>3 - Administrativo</v>
          </cell>
          <cell r="G227" t="str">
            <v>4110-10</v>
          </cell>
          <cell r="H227" t="str">
            <v>06/2023</v>
          </cell>
          <cell r="J227">
            <v>20.239999999999998</v>
          </cell>
          <cell r="L227">
            <v>0</v>
          </cell>
          <cell r="M227">
            <v>0</v>
          </cell>
          <cell r="O227">
            <v>4.79</v>
          </cell>
          <cell r="P227">
            <v>0</v>
          </cell>
          <cell r="R227">
            <v>247.28</v>
          </cell>
          <cell r="S227">
            <v>39.6</v>
          </cell>
          <cell r="U227">
            <v>77.569999999999993</v>
          </cell>
          <cell r="X227" t="str">
            <v>AUXILIO CRECHE</v>
          </cell>
        </row>
        <row r="228">
          <cell r="C228" t="str">
            <v>UPA SÃO LOURENÇO DA MATA - C.G 006/2022</v>
          </cell>
          <cell r="E228" t="str">
            <v>VANESSA VERUSKA DE LIMA SILVA</v>
          </cell>
          <cell r="F228" t="str">
            <v>3 - Administrativo</v>
          </cell>
          <cell r="G228" t="str">
            <v>4110-10</v>
          </cell>
          <cell r="H228" t="str">
            <v>06/2023</v>
          </cell>
          <cell r="J228">
            <v>177.20160000000001</v>
          </cell>
          <cell r="L228">
            <v>238.33</v>
          </cell>
          <cell r="M228">
            <v>29.23</v>
          </cell>
          <cell r="O228">
            <v>4.79</v>
          </cell>
          <cell r="P228">
            <v>0</v>
          </cell>
          <cell r="R228">
            <v>220</v>
          </cell>
          <cell r="S228">
            <v>87.68</v>
          </cell>
          <cell r="U228">
            <v>0</v>
          </cell>
        </row>
        <row r="229">
          <cell r="C229" t="str">
            <v>UPA SÃO LOURENÇO DA MATA - C.G 006/2022</v>
          </cell>
          <cell r="E229" t="str">
            <v>VANIELLY THADYA DE ARAUJO SIQUEIRA</v>
          </cell>
          <cell r="F229" t="str">
            <v>1 - Médico</v>
          </cell>
          <cell r="G229" t="str">
            <v>2251-25</v>
          </cell>
          <cell r="H229" t="str">
            <v>06/2023</v>
          </cell>
          <cell r="J229">
            <v>821.85440000000006</v>
          </cell>
          <cell r="L229">
            <v>0</v>
          </cell>
          <cell r="M229">
            <v>0</v>
          </cell>
          <cell r="O229">
            <v>4.79</v>
          </cell>
          <cell r="P229">
            <v>0</v>
          </cell>
          <cell r="S229">
            <v>0</v>
          </cell>
          <cell r="U229">
            <v>0</v>
          </cell>
        </row>
        <row r="230">
          <cell r="C230" t="str">
            <v>UPA SÃO LOURENÇO DA MATA - C.G 006/2022</v>
          </cell>
          <cell r="E230" t="str">
            <v>VERA LUCIA SILVA DE SOUZA</v>
          </cell>
          <cell r="F230" t="str">
            <v>2 - Outros Profissionais da Saúde</v>
          </cell>
          <cell r="G230" t="str">
            <v>2237-05</v>
          </cell>
          <cell r="H230" t="str">
            <v>06/2023</v>
          </cell>
          <cell r="J230">
            <v>178.19200000000001</v>
          </cell>
          <cell r="L230">
            <v>238.33</v>
          </cell>
          <cell r="M230">
            <v>26.4</v>
          </cell>
          <cell r="O230">
            <v>4.79</v>
          </cell>
          <cell r="P230">
            <v>0</v>
          </cell>
          <cell r="S230">
            <v>0</v>
          </cell>
          <cell r="U230">
            <v>0</v>
          </cell>
        </row>
        <row r="231">
          <cell r="C231" t="str">
            <v>UPA SÃO LOURENÇO DA MATA - C.G 006/2022</v>
          </cell>
          <cell r="E231" t="str">
            <v>VERONICA FELIPE DA SILVA</v>
          </cell>
          <cell r="F231" t="str">
            <v>2 - Outros Profissionais da Saúde</v>
          </cell>
          <cell r="G231" t="str">
            <v>3241-15</v>
          </cell>
          <cell r="H231" t="str">
            <v>06/2023</v>
          </cell>
          <cell r="J231">
            <v>419.54880000000003</v>
          </cell>
          <cell r="L231">
            <v>238.33</v>
          </cell>
          <cell r="M231">
            <v>10.85</v>
          </cell>
          <cell r="O231">
            <v>4.79</v>
          </cell>
          <cell r="P231">
            <v>0</v>
          </cell>
          <cell r="R231">
            <v>145.5</v>
          </cell>
          <cell r="S231">
            <v>72.34</v>
          </cell>
          <cell r="U231">
            <v>0</v>
          </cell>
        </row>
        <row r="232">
          <cell r="C232" t="str">
            <v>UPA SÃO LOURENÇO DA MATA - C.G 006/2022</v>
          </cell>
          <cell r="E232" t="str">
            <v>VERONICA NASCIMENTO DE MELO</v>
          </cell>
          <cell r="F232" t="str">
            <v>2 - Outros Profissionais da Saúde</v>
          </cell>
          <cell r="G232" t="str">
            <v>3222-05</v>
          </cell>
          <cell r="H232" t="str">
            <v>06/2023</v>
          </cell>
          <cell r="J232">
            <v>127.52</v>
          </cell>
          <cell r="L232">
            <v>238.33</v>
          </cell>
          <cell r="M232">
            <v>26.6</v>
          </cell>
          <cell r="O232">
            <v>4.79</v>
          </cell>
          <cell r="P232">
            <v>0</v>
          </cell>
          <cell r="S232">
            <v>0</v>
          </cell>
          <cell r="U232">
            <v>0</v>
          </cell>
        </row>
        <row r="233">
          <cell r="C233" t="str">
            <v>UPA SÃO LOURENÇO DA MATA - C.G 006/2022</v>
          </cell>
          <cell r="E233" t="str">
            <v>VILANI MATIAS DOS SANTOS LIMA</v>
          </cell>
          <cell r="F233" t="str">
            <v>2 - Outros Profissionais da Saúde</v>
          </cell>
          <cell r="G233" t="str">
            <v>3222-05</v>
          </cell>
          <cell r="H233" t="str">
            <v>06/2023</v>
          </cell>
          <cell r="J233">
            <v>132.98400000000001</v>
          </cell>
          <cell r="L233">
            <v>238.33</v>
          </cell>
          <cell r="M233">
            <v>26.6</v>
          </cell>
          <cell r="O233">
            <v>4.79</v>
          </cell>
          <cell r="P233">
            <v>0</v>
          </cell>
          <cell r="S233">
            <v>0</v>
          </cell>
          <cell r="U233">
            <v>0</v>
          </cell>
        </row>
        <row r="234">
          <cell r="C234" t="str">
            <v>UPA SÃO LOURENÇO DA MATA - C.G 006/2022</v>
          </cell>
          <cell r="E234" t="str">
            <v>VIRGINIA KARLA GONCALVES DE LIMA</v>
          </cell>
          <cell r="F234" t="str">
            <v>2 - Outros Profissionais da Saúde</v>
          </cell>
          <cell r="G234" t="str">
            <v>3222-05</v>
          </cell>
          <cell r="H234" t="str">
            <v>06/2023</v>
          </cell>
          <cell r="J234">
            <v>216.02080000000001</v>
          </cell>
          <cell r="L234">
            <v>238.33</v>
          </cell>
          <cell r="M234">
            <v>26.6</v>
          </cell>
          <cell r="O234">
            <v>5.05</v>
          </cell>
          <cell r="P234">
            <v>0</v>
          </cell>
          <cell r="R234">
            <v>123</v>
          </cell>
          <cell r="S234">
            <v>79.8</v>
          </cell>
          <cell r="U234">
            <v>0</v>
          </cell>
        </row>
        <row r="235">
          <cell r="C235" t="str">
            <v>UPA SÃO LOURENÇO DA MATA - C.G 006/2022</v>
          </cell>
          <cell r="E235" t="str">
            <v>WELLINGTON PEREIRA ARCANJO</v>
          </cell>
          <cell r="F235" t="str">
            <v>2 - Outros Profissionais da Saúde</v>
          </cell>
          <cell r="G235" t="str">
            <v>3222-05</v>
          </cell>
          <cell r="H235" t="str">
            <v>06/2023</v>
          </cell>
          <cell r="J235">
            <v>202.48400000000001</v>
          </cell>
          <cell r="L235">
            <v>238.33</v>
          </cell>
          <cell r="M235">
            <v>26.6</v>
          </cell>
          <cell r="O235">
            <v>4.79</v>
          </cell>
          <cell r="P235">
            <v>0</v>
          </cell>
          <cell r="S235">
            <v>0</v>
          </cell>
          <cell r="U235">
            <v>0</v>
          </cell>
        </row>
        <row r="236">
          <cell r="C236" t="str">
            <v>UPA SÃO LOURENÇO DA MATA - C.G 006/2022</v>
          </cell>
          <cell r="E236" t="str">
            <v>WELLINGTON SILVA PEREIRA</v>
          </cell>
          <cell r="F236" t="str">
            <v>3 - Administrativo</v>
          </cell>
          <cell r="G236" t="str">
            <v>5142-25</v>
          </cell>
          <cell r="H236" t="str">
            <v>06/2023</v>
          </cell>
          <cell r="J236">
            <v>130.24</v>
          </cell>
          <cell r="L236">
            <v>238.33</v>
          </cell>
          <cell r="M236">
            <v>26.4</v>
          </cell>
          <cell r="O236">
            <v>4.79</v>
          </cell>
          <cell r="P236">
            <v>0</v>
          </cell>
          <cell r="R236">
            <v>123</v>
          </cell>
          <cell r="S236">
            <v>79.2</v>
          </cell>
          <cell r="U236">
            <v>0</v>
          </cell>
        </row>
        <row r="237">
          <cell r="C237" t="str">
            <v>UPA SÃO LOURENÇO DA MATA - C.G 006/2022</v>
          </cell>
          <cell r="E237" t="str">
            <v>WILLIAM ALVES BEZERRA</v>
          </cell>
          <cell r="F237" t="str">
            <v>2 - Outros Profissionais da Saúde</v>
          </cell>
          <cell r="G237" t="str">
            <v>3241-15</v>
          </cell>
          <cell r="H237" t="str">
            <v>06/2023</v>
          </cell>
          <cell r="J237">
            <v>506.5136</v>
          </cell>
          <cell r="L237">
            <v>238.33</v>
          </cell>
          <cell r="M237">
            <v>10.85</v>
          </cell>
          <cell r="O237">
            <v>4.79</v>
          </cell>
          <cell r="P237">
            <v>0</v>
          </cell>
          <cell r="S237">
            <v>0</v>
          </cell>
          <cell r="U237">
            <v>0</v>
          </cell>
        </row>
        <row r="238">
          <cell r="C238" t="str">
            <v>UPA SÃO LOURENÇO DA MATA - C.G 006/2022</v>
          </cell>
          <cell r="E238" t="str">
            <v>YRIS ESTER MARIA DA SILVA</v>
          </cell>
          <cell r="F238" t="str">
            <v>2 - Outros Profissionais da Saúde</v>
          </cell>
          <cell r="G238" t="str">
            <v>5211-30</v>
          </cell>
          <cell r="H238" t="str">
            <v>06/2023</v>
          </cell>
          <cell r="J238">
            <v>121.1264</v>
          </cell>
          <cell r="L238">
            <v>238.33</v>
          </cell>
          <cell r="M238">
            <v>26.4</v>
          </cell>
          <cell r="O238">
            <v>4.79</v>
          </cell>
          <cell r="P238">
            <v>0</v>
          </cell>
          <cell r="S238">
            <v>0</v>
          </cell>
          <cell r="U23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06/2023</v>
      </c>
      <c r="H3" s="14">
        <f>'[1]TCE - ANEXO III - Preencher'!I12</f>
        <v>0</v>
      </c>
      <c r="I3" s="14">
        <f>'[1]TCE - ANEXO III - Preencher'!J12</f>
        <v>243.7792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4.79</v>
      </c>
      <c r="O3" s="15">
        <f>'[1]TCE - ANEXO III - Preencher'!P12</f>
        <v>0</v>
      </c>
      <c r="P3" s="16">
        <f>N3-O3</f>
        <v>4.79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248.5692</v>
      </c>
    </row>
    <row r="4" spans="1:28" x14ac:dyDescent="0.2">
      <c r="A4" s="8">
        <f>IFERROR(VLOOKUP(B4,'[1]DADOS (OCULTAR)'!$Q$3:$S$135,3,0),"")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06/2023</v>
      </c>
      <c r="H4" s="14">
        <f>'[1]TCE - ANEXO III - Preencher'!I13</f>
        <v>0</v>
      </c>
      <c r="I4" s="14">
        <f>'[1]TCE - ANEXO III - Preencher'!J13</f>
        <v>178.05600000000001</v>
      </c>
      <c r="J4" s="14">
        <f>'[1]TCE - ANEXO III - Preencher'!K13</f>
        <v>0</v>
      </c>
      <c r="K4" s="15">
        <f>'[1]TCE - ANEXO III - Preencher'!L13</f>
        <v>238.33</v>
      </c>
      <c r="L4" s="15">
        <f>'[1]TCE - ANEXO III - Preencher'!M13</f>
        <v>26.4</v>
      </c>
      <c r="M4" s="15">
        <f t="shared" ref="M4:M67" si="1">K4-L4</f>
        <v>211.93</v>
      </c>
      <c r="N4" s="15">
        <f>'[1]TCE - ANEXO III - Preencher'!O13</f>
        <v>4.79</v>
      </c>
      <c r="O4" s="15">
        <f>'[1]TCE - ANEXO III - Preencher'!P13</f>
        <v>0</v>
      </c>
      <c r="P4" s="16">
        <f t="shared" ref="P4:P67" si="2">N4-O4</f>
        <v>4.79</v>
      </c>
      <c r="Q4" s="15">
        <f>'[1]TCE - ANEXO III - Preencher'!R13</f>
        <v>123</v>
      </c>
      <c r="R4" s="15">
        <f>'[1]TCE - ANEXO III - Preencher'!S13</f>
        <v>79.2</v>
      </c>
      <c r="S4" s="16">
        <f t="shared" ref="S4:S67" si="3">Q4-R4</f>
        <v>43.8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438.57600000000002</v>
      </c>
    </row>
    <row r="5" spans="1:28" x14ac:dyDescent="0.2">
      <c r="A5" s="8">
        <f>IFERROR(VLOOKUP(B5,'[1]DADOS (OCULTAR)'!$Q$3:$S$135,3,0),"")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06/2023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238.33</v>
      </c>
      <c r="L5" s="15">
        <f>'[1]TCE - ANEXO III - Preencher'!M14</f>
        <v>32.43</v>
      </c>
      <c r="M5" s="15">
        <f t="shared" si="1"/>
        <v>205.9</v>
      </c>
      <c r="N5" s="15">
        <f>'[1]TCE - ANEXO III - Preencher'!O14</f>
        <v>4.79</v>
      </c>
      <c r="O5" s="15">
        <f>'[1]TCE - ANEXO III - Preencher'!P14</f>
        <v>0</v>
      </c>
      <c r="P5" s="16">
        <f t="shared" si="2"/>
        <v>4.79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210.69</v>
      </c>
    </row>
    <row r="6" spans="1:28" x14ac:dyDescent="0.2">
      <c r="A6" s="8">
        <f>IFERROR(VLOOKUP(B6,'[1]DADOS (OCULTAR)'!$Q$3:$S$135,3,0),"")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ADRIANO FERREIRA DO NASCIMENTO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06/2023</v>
      </c>
      <c r="H6" s="14">
        <f>'[1]TCE - ANEXO III - Preencher'!I15</f>
        <v>0</v>
      </c>
      <c r="I6" s="14">
        <f>'[1]TCE - ANEXO III - Preencher'!J15</f>
        <v>109.4312</v>
      </c>
      <c r="J6" s="14">
        <f>'[1]TCE - ANEXO III - Preencher'!K15</f>
        <v>0</v>
      </c>
      <c r="K6" s="15">
        <f>'[1]TCE - ANEXO III - Preencher'!L15</f>
        <v>238.33</v>
      </c>
      <c r="L6" s="15">
        <f>'[1]TCE - ANEXO III - Preencher'!M15</f>
        <v>26.4</v>
      </c>
      <c r="M6" s="15">
        <f t="shared" si="1"/>
        <v>211.93</v>
      </c>
      <c r="N6" s="15">
        <f>'[1]TCE - ANEXO III - Preencher'!O15</f>
        <v>4.79</v>
      </c>
      <c r="O6" s="15">
        <f>'[1]TCE - ANEXO III - Preencher'!P15</f>
        <v>0</v>
      </c>
      <c r="P6" s="16">
        <f t="shared" si="2"/>
        <v>4.79</v>
      </c>
      <c r="Q6" s="15">
        <f>'[1]TCE - ANEXO III - Preencher'!R15</f>
        <v>246</v>
      </c>
      <c r="R6" s="15">
        <f>'[1]TCE - ANEXO III - Preencher'!S15</f>
        <v>79.2</v>
      </c>
      <c r="S6" s="16">
        <f t="shared" si="3"/>
        <v>166.8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492.95120000000003</v>
      </c>
    </row>
    <row r="7" spans="1:28" x14ac:dyDescent="0.2">
      <c r="A7" s="8">
        <f>IFERROR(VLOOKUP(B7,'[1]DADOS (OCULTAR)'!$Q$3:$S$135,3,0),"")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ALBA ELENA SOUSA PEREIRA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06/2023</v>
      </c>
      <c r="H7" s="14">
        <f>'[1]TCE - ANEXO III - Preencher'!I16</f>
        <v>0</v>
      </c>
      <c r="I7" s="14">
        <f>'[1]TCE - ANEXO III - Preencher'!J16</f>
        <v>921.84720000000004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4.79</v>
      </c>
      <c r="O7" s="15">
        <f>'[1]TCE - ANEXO III - Preencher'!P16</f>
        <v>0</v>
      </c>
      <c r="P7" s="16">
        <f t="shared" si="2"/>
        <v>4.79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926.63720000000001</v>
      </c>
    </row>
    <row r="8" spans="1:28" x14ac:dyDescent="0.2">
      <c r="A8" s="8">
        <f>IFERROR(VLOOKUP(B8,'[1]DADOS (OCULTAR)'!$Q$3:$S$135,3,0),"")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ALBENICE FERREIRA DE FARIAS TEIXEIRA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06/2023</v>
      </c>
      <c r="H8" s="14">
        <f>'[1]TCE - ANEXO III - Preencher'!I17</f>
        <v>0</v>
      </c>
      <c r="I8" s="14">
        <f>'[1]TCE - ANEXO III - Preencher'!J17</f>
        <v>211.9736</v>
      </c>
      <c r="J8" s="14">
        <f>'[1]TCE - ANEXO III - Preencher'!K17</f>
        <v>0</v>
      </c>
      <c r="K8" s="15">
        <f>'[1]TCE - ANEXO III - Preencher'!L17</f>
        <v>238.63</v>
      </c>
      <c r="L8" s="15">
        <f>'[1]TCE - ANEXO III - Preencher'!M17</f>
        <v>26.6</v>
      </c>
      <c r="M8" s="15">
        <f t="shared" si="1"/>
        <v>212.03</v>
      </c>
      <c r="N8" s="15">
        <f>'[1]TCE - ANEXO III - Preencher'!O17</f>
        <v>4.79</v>
      </c>
      <c r="O8" s="15">
        <f>'[1]TCE - ANEXO III - Preencher'!P17</f>
        <v>0</v>
      </c>
      <c r="P8" s="16">
        <f t="shared" si="2"/>
        <v>4.79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428.79360000000003</v>
      </c>
    </row>
    <row r="9" spans="1:28" x14ac:dyDescent="0.2">
      <c r="A9" s="8">
        <f>IFERROR(VLOOKUP(B9,'[1]DADOS (OCULTAR)'!$Q$3:$S$135,3,0),"")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ALEF COSMO PEREIRA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3172-10</v>
      </c>
      <c r="G9" s="13" t="str">
        <f>IF('[1]TCE - ANEXO III - Preencher'!H18="","",'[1]TCE - ANEXO III - Preencher'!H18)</f>
        <v>06/2023</v>
      </c>
      <c r="H9" s="14">
        <f>'[1]TCE - ANEXO III - Preencher'!I18</f>
        <v>0</v>
      </c>
      <c r="I9" s="14">
        <f>'[1]TCE - ANEXO III - Preencher'!J18</f>
        <v>176.14400000000001</v>
      </c>
      <c r="J9" s="14">
        <f>'[1]TCE - ANEXO III - Preencher'!K18</f>
        <v>0</v>
      </c>
      <c r="K9" s="15">
        <f>'[1]TCE - ANEXO III - Preencher'!L18</f>
        <v>238.33</v>
      </c>
      <c r="L9" s="15">
        <f>'[1]TCE - ANEXO III - Preencher'!M18</f>
        <v>40.81</v>
      </c>
      <c r="M9" s="15">
        <f t="shared" si="1"/>
        <v>197.52</v>
      </c>
      <c r="N9" s="15">
        <f>'[1]TCE - ANEXO III - Preencher'!O18</f>
        <v>4.79</v>
      </c>
      <c r="O9" s="15">
        <f>'[1]TCE - ANEXO III - Preencher'!P18</f>
        <v>0</v>
      </c>
      <c r="P9" s="16">
        <f t="shared" si="2"/>
        <v>4.79</v>
      </c>
      <c r="Q9" s="15">
        <f>'[1]TCE - ANEXO III - Preencher'!R18</f>
        <v>123</v>
      </c>
      <c r="R9" s="15">
        <f>'[1]TCE - ANEXO III - Preencher'!S18</f>
        <v>122.43</v>
      </c>
      <c r="S9" s="16">
        <f t="shared" si="3"/>
        <v>0.56999999999999318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379.024</v>
      </c>
    </row>
    <row r="10" spans="1:28" x14ac:dyDescent="0.2">
      <c r="A10" s="8">
        <f>IFERROR(VLOOKUP(B10,'[1]DADOS (OCULTAR)'!$Q$3:$S$135,3,0),"")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ALEXANDRE LIRA ROMAO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3241-15</v>
      </c>
      <c r="G10" s="13" t="str">
        <f>IF('[1]TCE - ANEXO III - Preencher'!H19="","",'[1]TCE - ANEXO III - Preencher'!H19)</f>
        <v>06/2023</v>
      </c>
      <c r="H10" s="14">
        <f>'[1]TCE - ANEXO III - Preencher'!I19</f>
        <v>0</v>
      </c>
      <c r="I10" s="14">
        <f>'[1]TCE - ANEXO III - Preencher'!J19</f>
        <v>486.80239999999998</v>
      </c>
      <c r="J10" s="14">
        <f>'[1]TCE - ANEXO III - Preencher'!K19</f>
        <v>0</v>
      </c>
      <c r="K10" s="15">
        <f>'[1]TCE - ANEXO III - Preencher'!L19</f>
        <v>238.33</v>
      </c>
      <c r="L10" s="15">
        <f>'[1]TCE - ANEXO III - Preencher'!M19</f>
        <v>10.85</v>
      </c>
      <c r="M10" s="15">
        <f t="shared" si="1"/>
        <v>227.48000000000002</v>
      </c>
      <c r="N10" s="15">
        <f>'[1]TCE - ANEXO III - Preencher'!O19</f>
        <v>4.79</v>
      </c>
      <c r="O10" s="15">
        <f>'[1]TCE - ANEXO III - Preencher'!P19</f>
        <v>0</v>
      </c>
      <c r="P10" s="16">
        <f t="shared" si="2"/>
        <v>4.79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719.07240000000002</v>
      </c>
    </row>
    <row r="11" spans="1:28" x14ac:dyDescent="0.2">
      <c r="A11" s="8">
        <f>IFERROR(VLOOKUP(B11,'[1]DADOS (OCULTAR)'!$Q$3:$S$135,3,0),"")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AMANDA BEATRIZ DA SILVA ARAUJO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06/2023</v>
      </c>
      <c r="H11" s="14">
        <f>'[1]TCE - ANEXO III - Preencher'!I20</f>
        <v>0</v>
      </c>
      <c r="I11" s="14">
        <f>'[1]TCE - ANEXO III - Preencher'!J20</f>
        <v>17.05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4.79</v>
      </c>
      <c r="O11" s="15">
        <f>'[1]TCE - ANEXO III - Preencher'!P20</f>
        <v>0</v>
      </c>
      <c r="P11" s="16">
        <f t="shared" si="2"/>
        <v>4.79</v>
      </c>
      <c r="Q11" s="15">
        <f>'[1]TCE - ANEXO III - Preencher'!R20</f>
        <v>245.95</v>
      </c>
      <c r="R11" s="15">
        <f>'[1]TCE - ANEXO III - Preencher'!S20</f>
        <v>39.6</v>
      </c>
      <c r="S11" s="16">
        <f t="shared" si="3"/>
        <v>206.35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228.19</v>
      </c>
    </row>
    <row r="12" spans="1:28" x14ac:dyDescent="0.2">
      <c r="A12" s="8">
        <f>IFERROR(VLOOKUP(B12,'[1]DADOS (OCULTAR)'!$Q$3:$S$135,3,0),"")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AMANNDA STEPPLE DE AQUINO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06/2023</v>
      </c>
      <c r="H12" s="14">
        <f>'[1]TCE - ANEXO III - Preencher'!I21</f>
        <v>0</v>
      </c>
      <c r="I12" s="14">
        <f>'[1]TCE - ANEXO III - Preencher'!J21</f>
        <v>423.65679999999998</v>
      </c>
      <c r="J12" s="14">
        <f>'[1]TCE - ANEXO III - Preencher'!K21</f>
        <v>0</v>
      </c>
      <c r="K12" s="15">
        <f>'[1]TCE - ANEXO III - Preencher'!L21</f>
        <v>238.33</v>
      </c>
      <c r="L12" s="15">
        <f>'[1]TCE - ANEXO III - Preencher'!M21</f>
        <v>3.59</v>
      </c>
      <c r="M12" s="15">
        <f t="shared" si="1"/>
        <v>234.74</v>
      </c>
      <c r="N12" s="15">
        <f>'[1]TCE - ANEXO III - Preencher'!O21</f>
        <v>4.79</v>
      </c>
      <c r="O12" s="15">
        <f>'[1]TCE - ANEXO III - Preencher'!P21</f>
        <v>0</v>
      </c>
      <c r="P12" s="16">
        <f t="shared" si="2"/>
        <v>4.79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663.18679999999995</v>
      </c>
    </row>
    <row r="13" spans="1:28" x14ac:dyDescent="0.2">
      <c r="A13" s="8">
        <f>IFERROR(VLOOKUP(B13,'[1]DADOS (OCULTAR)'!$Q$3:$S$135,3,0),"")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ANA CATARINA DE CARVALHO MANGHI DINIZ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06/2023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4.79</v>
      </c>
      <c r="O13" s="15">
        <f>'[1]TCE - ANEXO III - Preencher'!P22</f>
        <v>0</v>
      </c>
      <c r="P13" s="16">
        <f t="shared" si="2"/>
        <v>4.79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4.79</v>
      </c>
    </row>
    <row r="14" spans="1:28" x14ac:dyDescent="0.2">
      <c r="A14" s="8">
        <f>IFERROR(VLOOKUP(B14,'[1]DADOS (OCULTAR)'!$Q$3:$S$135,3,0),"")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ANA CECILIA CARVALHO TORRES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 t="str">
        <f>IF('[1]TCE - ANEXO III - Preencher'!H23="","",'[1]TCE - ANEXO III - Preencher'!H23)</f>
        <v>06/2023</v>
      </c>
      <c r="H14" s="14">
        <f>'[1]TCE - ANEXO III - Preencher'!I23</f>
        <v>0</v>
      </c>
      <c r="I14" s="14">
        <f>'[1]TCE - ANEXO III - Preencher'!J23</f>
        <v>309.17599999999999</v>
      </c>
      <c r="J14" s="14">
        <f>'[1]TCE - ANEXO III - Preencher'!K23</f>
        <v>0</v>
      </c>
      <c r="K14" s="15">
        <f>'[1]TCE - ANEXO III - Preencher'!L23</f>
        <v>238.33</v>
      </c>
      <c r="L14" s="15">
        <f>'[1]TCE - ANEXO III - Preencher'!M23</f>
        <v>6.34</v>
      </c>
      <c r="M14" s="15">
        <f t="shared" si="1"/>
        <v>231.99</v>
      </c>
      <c r="N14" s="15">
        <f>'[1]TCE - ANEXO III - Preencher'!O23</f>
        <v>4.79</v>
      </c>
      <c r="O14" s="15">
        <f>'[1]TCE - ANEXO III - Preencher'!P23</f>
        <v>0</v>
      </c>
      <c r="P14" s="16">
        <f t="shared" si="2"/>
        <v>4.79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545.9559999999999</v>
      </c>
    </row>
    <row r="15" spans="1:28" x14ac:dyDescent="0.2">
      <c r="A15" s="8">
        <f>IFERROR(VLOOKUP(B15,'[1]DADOS (OCULTAR)'!$Q$3:$S$135,3,0),"")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ANA CRISTINA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06/2023</v>
      </c>
      <c r="H15" s="14">
        <f>'[1]TCE - ANEXO III - Preencher'!I24</f>
        <v>0</v>
      </c>
      <c r="I15" s="14">
        <f>'[1]TCE - ANEXO III - Preencher'!J24</f>
        <v>119.89279999999999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4.79</v>
      </c>
      <c r="O15" s="15">
        <f>'[1]TCE - ANEXO III - Preencher'!P24</f>
        <v>0</v>
      </c>
      <c r="P15" s="16">
        <f t="shared" si="2"/>
        <v>4.79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124.6828</v>
      </c>
    </row>
    <row r="16" spans="1:28" x14ac:dyDescent="0.2">
      <c r="A16" s="8">
        <f>IFERROR(VLOOKUP(B16,'[1]DADOS (OCULTAR)'!$Q$3:$S$135,3,0),"")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ANA ELISABETE MUNIZ DE FRANCA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06/2023</v>
      </c>
      <c r="H16" s="14">
        <f>'[1]TCE - ANEXO III - Preencher'!I25</f>
        <v>0</v>
      </c>
      <c r="I16" s="14">
        <f>'[1]TCE - ANEXO III - Preencher'!J25</f>
        <v>289.43040000000002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4.79</v>
      </c>
      <c r="O16" s="15">
        <f>'[1]TCE - ANEXO III - Preencher'!P25</f>
        <v>0</v>
      </c>
      <c r="P16" s="16">
        <f t="shared" si="2"/>
        <v>4.79</v>
      </c>
      <c r="Q16" s="15">
        <f>'[1]TCE - ANEXO III - Preencher'!R25</f>
        <v>237.81</v>
      </c>
      <c r="R16" s="15">
        <f>'[1]TCE - ANEXO III - Preencher'!S25</f>
        <v>0</v>
      </c>
      <c r="S16" s="16">
        <f t="shared" si="3"/>
        <v>237.81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532.0304000000001</v>
      </c>
    </row>
    <row r="17" spans="1:28" x14ac:dyDescent="0.2">
      <c r="A17" s="8">
        <f>IFERROR(VLOOKUP(B17,'[1]DADOS (OCULTAR)'!$Q$3:$S$135,3,0),"")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KARINE ALBERTINO DOS SANTOS LUNA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06/2023</v>
      </c>
      <c r="H17" s="14">
        <f>'[1]TCE - ANEXO III - Preencher'!I26</f>
        <v>0</v>
      </c>
      <c r="I17" s="14">
        <f>'[1]TCE - ANEXO III - Preencher'!J26</f>
        <v>230.84719999999999</v>
      </c>
      <c r="J17" s="14">
        <f>'[1]TCE - ANEXO III - Preencher'!K26</f>
        <v>0</v>
      </c>
      <c r="K17" s="15">
        <f>'[1]TCE - ANEXO III - Preencher'!L26</f>
        <v>238.33</v>
      </c>
      <c r="L17" s="15">
        <f>'[1]TCE - ANEXO III - Preencher'!M26</f>
        <v>44.68</v>
      </c>
      <c r="M17" s="15">
        <f t="shared" si="1"/>
        <v>193.65</v>
      </c>
      <c r="N17" s="15">
        <f>'[1]TCE - ANEXO III - Preencher'!O26</f>
        <v>4.79</v>
      </c>
      <c r="O17" s="15">
        <f>'[1]TCE - ANEXO III - Preencher'!P26</f>
        <v>0</v>
      </c>
      <c r="P17" s="16">
        <f t="shared" si="2"/>
        <v>4.79</v>
      </c>
      <c r="Q17" s="15">
        <f>'[1]TCE - ANEXO III - Preencher'!R26</f>
        <v>360.8</v>
      </c>
      <c r="R17" s="15">
        <f>'[1]TCE - ANEXO III - Preencher'!S26</f>
        <v>134.03</v>
      </c>
      <c r="S17" s="16">
        <f t="shared" si="3"/>
        <v>226.77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656.05720000000008</v>
      </c>
    </row>
    <row r="18" spans="1:28" x14ac:dyDescent="0.2">
      <c r="A18" s="8">
        <f>IFERROR(VLOOKUP(B18,'[1]DADOS (OCULTAR)'!$Q$3:$S$135,3,0),"")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PAULA DE OLIVEIRA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5152-05</v>
      </c>
      <c r="G18" s="13" t="str">
        <f>IF('[1]TCE - ANEXO III - Preencher'!H27="","",'[1]TCE - ANEXO III - Preencher'!H27)</f>
        <v>06/2023</v>
      </c>
      <c r="H18" s="14">
        <f>'[1]TCE - ANEXO III - Preencher'!I27</f>
        <v>0</v>
      </c>
      <c r="I18" s="14">
        <f>'[1]TCE - ANEXO III - Preencher'!J27</f>
        <v>190.56319999999999</v>
      </c>
      <c r="J18" s="14">
        <f>'[1]TCE - ANEXO III - Preencher'!K27</f>
        <v>0</v>
      </c>
      <c r="K18" s="15">
        <f>'[1]TCE - ANEXO III - Preencher'!L27</f>
        <v>238.33</v>
      </c>
      <c r="L18" s="15">
        <f>'[1]TCE - ANEXO III - Preencher'!M27</f>
        <v>26.4</v>
      </c>
      <c r="M18" s="15">
        <f t="shared" si="1"/>
        <v>211.93</v>
      </c>
      <c r="N18" s="15">
        <f>'[1]TCE - ANEXO III - Preencher'!O27</f>
        <v>4.79</v>
      </c>
      <c r="O18" s="15">
        <f>'[1]TCE - ANEXO III - Preencher'!P27</f>
        <v>0</v>
      </c>
      <c r="P18" s="16">
        <f t="shared" si="2"/>
        <v>4.79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407.28320000000002</v>
      </c>
    </row>
    <row r="19" spans="1:28" x14ac:dyDescent="0.2">
      <c r="A19" s="8">
        <f>IFERROR(VLOOKUP(B19,'[1]DADOS (OCULTAR)'!$Q$3:$S$135,3,0),"")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ANALICE SANTOS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06/2023</v>
      </c>
      <c r="H19" s="14">
        <f>'[1]TCE - ANEXO III - Preencher'!I28</f>
        <v>0</v>
      </c>
      <c r="I19" s="14">
        <f>'[1]TCE - ANEXO III - Preencher'!J28</f>
        <v>126.1992</v>
      </c>
      <c r="J19" s="14">
        <f>'[1]TCE - ANEXO III - Preencher'!K28</f>
        <v>0</v>
      </c>
      <c r="K19" s="15">
        <f>'[1]TCE - ANEXO III - Preencher'!L28</f>
        <v>238.33</v>
      </c>
      <c r="L19" s="15">
        <f>'[1]TCE - ANEXO III - Preencher'!M28</f>
        <v>26.6</v>
      </c>
      <c r="M19" s="15">
        <f t="shared" si="1"/>
        <v>211.73000000000002</v>
      </c>
      <c r="N19" s="15">
        <f>'[1]TCE - ANEXO III - Preencher'!O28</f>
        <v>4.79</v>
      </c>
      <c r="O19" s="15">
        <f>'[1]TCE - ANEXO III - Preencher'!P28</f>
        <v>0</v>
      </c>
      <c r="P19" s="16">
        <f t="shared" si="2"/>
        <v>4.79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342.71920000000006</v>
      </c>
    </row>
    <row r="20" spans="1:28" x14ac:dyDescent="0.2">
      <c r="A20" s="8">
        <f>IFERROR(VLOOKUP(B20,'[1]DADOS (OCULTAR)'!$Q$3:$S$135,3,0),"")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ANDERSON DE LIMA SANT ANNA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 t="str">
        <f>IF('[1]TCE - ANEXO III - Preencher'!H29="","",'[1]TCE - ANEXO III - Preencher'!H29)</f>
        <v>06/2023</v>
      </c>
      <c r="H20" s="14">
        <f>'[1]TCE - ANEXO III - Preencher'!I29</f>
        <v>0</v>
      </c>
      <c r="I20" s="14">
        <f>'[1]TCE - ANEXO III - Preencher'!J29</f>
        <v>123.52079999999999</v>
      </c>
      <c r="J20" s="14">
        <f>'[1]TCE - ANEXO III - Preencher'!K29</f>
        <v>0</v>
      </c>
      <c r="K20" s="15">
        <f>'[1]TCE - ANEXO III - Preencher'!L29</f>
        <v>238.33</v>
      </c>
      <c r="L20" s="15">
        <f>'[1]TCE - ANEXO III - Preencher'!M29</f>
        <v>26.4</v>
      </c>
      <c r="M20" s="15">
        <f t="shared" si="1"/>
        <v>211.93</v>
      </c>
      <c r="N20" s="15">
        <f>'[1]TCE - ANEXO III - Preencher'!O29</f>
        <v>4.79</v>
      </c>
      <c r="O20" s="15">
        <f>'[1]TCE - ANEXO III - Preencher'!P29</f>
        <v>0</v>
      </c>
      <c r="P20" s="16">
        <f t="shared" si="2"/>
        <v>4.79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340.24080000000004</v>
      </c>
    </row>
    <row r="21" spans="1:28" x14ac:dyDescent="0.2">
      <c r="A21" s="8">
        <f>IFERROR(VLOOKUP(B21,'[1]DADOS (OCULTAR)'!$Q$3:$S$135,3,0),"")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ANDERSON TAVARES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06/2023</v>
      </c>
      <c r="H21" s="14">
        <f>'[1]TCE - ANEXO III - Preencher'!I30</f>
        <v>0</v>
      </c>
      <c r="I21" s="14">
        <f>'[1]TCE - ANEXO III - Preencher'!J30</f>
        <v>157.78399999999999</v>
      </c>
      <c r="J21" s="14">
        <f>'[1]TCE - ANEXO III - Preencher'!K30</f>
        <v>0</v>
      </c>
      <c r="K21" s="15">
        <f>'[1]TCE - ANEXO III - Preencher'!L30</f>
        <v>238.33</v>
      </c>
      <c r="L21" s="15">
        <f>'[1]TCE - ANEXO III - Preencher'!M30</f>
        <v>26.4</v>
      </c>
      <c r="M21" s="15">
        <f t="shared" si="1"/>
        <v>211.93</v>
      </c>
      <c r="N21" s="15">
        <f>'[1]TCE - ANEXO III - Preencher'!O30</f>
        <v>4.79</v>
      </c>
      <c r="O21" s="15">
        <f>'[1]TCE - ANEXO III - Preencher'!P30</f>
        <v>0</v>
      </c>
      <c r="P21" s="16">
        <f t="shared" si="2"/>
        <v>4.79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374.50400000000002</v>
      </c>
    </row>
    <row r="22" spans="1:28" x14ac:dyDescent="0.2">
      <c r="A22" s="8">
        <f>IFERROR(VLOOKUP(B22,'[1]DADOS (OCULTAR)'!$Q$3:$S$135,3,0),"")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ANDRE DAMIAO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7664-20</v>
      </c>
      <c r="G22" s="13" t="str">
        <f>IF('[1]TCE - ANEXO III - Preencher'!H31="","",'[1]TCE - ANEXO III - Preencher'!H31)</f>
        <v>06/2023</v>
      </c>
      <c r="H22" s="14">
        <f>'[1]TCE - ANEXO III - Preencher'!I31</f>
        <v>0</v>
      </c>
      <c r="I22" s="14">
        <f>'[1]TCE - ANEXO III - Preencher'!J31</f>
        <v>168.82480000000001</v>
      </c>
      <c r="J22" s="14">
        <f>'[1]TCE - ANEXO III - Preencher'!K31</f>
        <v>0</v>
      </c>
      <c r="K22" s="15">
        <f>'[1]TCE - ANEXO III - Preencher'!L31</f>
        <v>238.33</v>
      </c>
      <c r="L22" s="15">
        <f>'[1]TCE - ANEXO III - Preencher'!M31</f>
        <v>10.85</v>
      </c>
      <c r="M22" s="15">
        <f t="shared" si="1"/>
        <v>227.48000000000002</v>
      </c>
      <c r="N22" s="15">
        <f>'[1]TCE - ANEXO III - Preencher'!O31</f>
        <v>4.79</v>
      </c>
      <c r="O22" s="15">
        <f>'[1]TCE - ANEXO III - Preencher'!P31</f>
        <v>0</v>
      </c>
      <c r="P22" s="16">
        <f t="shared" si="2"/>
        <v>4.79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401.09480000000002</v>
      </c>
    </row>
    <row r="23" spans="1:28" x14ac:dyDescent="0.2">
      <c r="A23" s="8">
        <f>IFERROR(VLOOKUP(B23,'[1]DADOS (OCULTAR)'!$Q$3:$S$135,3,0),"")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ANDRE LUIZ ADOLFO MOREIRA DA SILVA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2252-70</v>
      </c>
      <c r="G23" s="13" t="str">
        <f>IF('[1]TCE - ANEXO III - Preencher'!H32="","",'[1]TCE - ANEXO III - Preencher'!H32)</f>
        <v>06/2023</v>
      </c>
      <c r="H23" s="14">
        <f>'[1]TCE - ANEXO III - Preencher'!I32</f>
        <v>0</v>
      </c>
      <c r="I23" s="14">
        <f>'[1]TCE - ANEXO III - Preencher'!J32</f>
        <v>885.3048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4.79</v>
      </c>
      <c r="O23" s="15">
        <f>'[1]TCE - ANEXO III - Preencher'!P32</f>
        <v>0</v>
      </c>
      <c r="P23" s="16">
        <f t="shared" si="2"/>
        <v>4.79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890.09479999999996</v>
      </c>
    </row>
    <row r="24" spans="1:28" x14ac:dyDescent="0.2">
      <c r="A24" s="8">
        <f>IFERROR(VLOOKUP(B24,'[1]DADOS (OCULTAR)'!$Q$3:$S$135,3,0),"")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ANDRE RICARDO ALVES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5142-25</v>
      </c>
      <c r="G24" s="13" t="str">
        <f>IF('[1]TCE - ANEXO III - Preencher'!H33="","",'[1]TCE - ANEXO III - Preencher'!H33)</f>
        <v>06/2023</v>
      </c>
      <c r="H24" s="14">
        <f>'[1]TCE - ANEXO III - Preencher'!I33</f>
        <v>0</v>
      </c>
      <c r="I24" s="14">
        <f>'[1]TCE - ANEXO III - Preencher'!J33</f>
        <v>259.21039999999999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4.79</v>
      </c>
      <c r="O24" s="15">
        <f>'[1]TCE - ANEXO III - Preencher'!P33</f>
        <v>0</v>
      </c>
      <c r="P24" s="16">
        <f t="shared" si="2"/>
        <v>4.79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264.00040000000001</v>
      </c>
    </row>
    <row r="25" spans="1:28" x14ac:dyDescent="0.2">
      <c r="A25" s="8">
        <f>IFERROR(VLOOKUP(B25,'[1]DADOS (OCULTAR)'!$Q$3:$S$135,3,0),"")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ANDRE VITOR ISIDIO BARRETO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5142-25</v>
      </c>
      <c r="G25" s="13" t="str">
        <f>IF('[1]TCE - ANEXO III - Preencher'!H34="","",'[1]TCE - ANEXO III - Preencher'!H34)</f>
        <v>06/2023</v>
      </c>
      <c r="H25" s="14">
        <f>'[1]TCE - ANEXO III - Preencher'!I34</f>
        <v>0</v>
      </c>
      <c r="I25" s="14">
        <f>'[1]TCE - ANEXO III - Preencher'!J34</f>
        <v>147.12479999999999</v>
      </c>
      <c r="J25" s="14">
        <f>'[1]TCE - ANEXO III - Preencher'!K34</f>
        <v>0</v>
      </c>
      <c r="K25" s="15">
        <f>'[1]TCE - ANEXO III - Preencher'!L34</f>
        <v>238.33</v>
      </c>
      <c r="L25" s="15">
        <f>'[1]TCE - ANEXO III - Preencher'!M34</f>
        <v>26.4</v>
      </c>
      <c r="M25" s="15">
        <f t="shared" si="1"/>
        <v>211.93</v>
      </c>
      <c r="N25" s="15">
        <f>'[1]TCE - ANEXO III - Preencher'!O34</f>
        <v>4.79</v>
      </c>
      <c r="O25" s="15">
        <f>'[1]TCE - ANEXO III - Preencher'!P34</f>
        <v>0</v>
      </c>
      <c r="P25" s="16">
        <f t="shared" si="2"/>
        <v>4.79</v>
      </c>
      <c r="Q25" s="15">
        <f>'[1]TCE - ANEXO III - Preencher'!R34</f>
        <v>237.81</v>
      </c>
      <c r="R25" s="15">
        <f>'[1]TCE - ANEXO III - Preencher'!S34</f>
        <v>79.2</v>
      </c>
      <c r="S25" s="16">
        <f t="shared" si="3"/>
        <v>158.61000000000001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522.45479999999998</v>
      </c>
    </row>
    <row r="26" spans="1:28" x14ac:dyDescent="0.2">
      <c r="A26" s="8">
        <f>IFERROR(VLOOKUP(B26,'[1]DADOS (OCULTAR)'!$Q$3:$S$135,3,0),"")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ANDREA RAMOS CAMPOS GALVAO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2516-05</v>
      </c>
      <c r="G26" s="13" t="str">
        <f>IF('[1]TCE - ANEXO III - Preencher'!H35="","",'[1]TCE - ANEXO III - Preencher'!H35)</f>
        <v>06/2023</v>
      </c>
      <c r="H26" s="14">
        <f>'[1]TCE - ANEXO III - Preencher'!I35</f>
        <v>0</v>
      </c>
      <c r="I26" s="14">
        <f>'[1]TCE - ANEXO III - Preencher'!J35</f>
        <v>384.9128</v>
      </c>
      <c r="J26" s="14">
        <f>'[1]TCE - ANEXO III - Preencher'!K35</f>
        <v>0</v>
      </c>
      <c r="K26" s="15">
        <f>'[1]TCE - ANEXO III - Preencher'!L35</f>
        <v>238.63</v>
      </c>
      <c r="L26" s="15">
        <f>'[1]TCE - ANEXO III - Preencher'!M35</f>
        <v>43.87</v>
      </c>
      <c r="M26" s="15">
        <f t="shared" si="1"/>
        <v>194.76</v>
      </c>
      <c r="N26" s="15">
        <f>'[1]TCE - ANEXO III - Preencher'!O35</f>
        <v>4.79</v>
      </c>
      <c r="O26" s="15">
        <f>'[1]TCE - ANEXO III - Preencher'!P35</f>
        <v>0</v>
      </c>
      <c r="P26" s="16">
        <f t="shared" si="2"/>
        <v>4.79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584.46280000000002</v>
      </c>
    </row>
    <row r="27" spans="1:28" x14ac:dyDescent="0.2">
      <c r="A27" s="8">
        <f>IFERROR(VLOOKUP(B27,'[1]DADOS (OCULTAR)'!$Q$3:$S$135,3,0),"")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ANDRELINA DO NASCIMENTO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06/2023</v>
      </c>
      <c r="H27" s="14">
        <f>'[1]TCE - ANEXO III - Preencher'!I36</f>
        <v>0</v>
      </c>
      <c r="I27" s="14">
        <f>'[1]TCE - ANEXO III - Preencher'!J36</f>
        <v>132.3304</v>
      </c>
      <c r="J27" s="14">
        <f>'[1]TCE - ANEXO III - Preencher'!K36</f>
        <v>0</v>
      </c>
      <c r="K27" s="15">
        <f>'[1]TCE - ANEXO III - Preencher'!L36</f>
        <v>238.33</v>
      </c>
      <c r="L27" s="15">
        <f>'[1]TCE - ANEXO III - Preencher'!M36</f>
        <v>26.6</v>
      </c>
      <c r="M27" s="15">
        <f t="shared" si="1"/>
        <v>211.73000000000002</v>
      </c>
      <c r="N27" s="15">
        <f>'[1]TCE - ANEXO III - Preencher'!O36</f>
        <v>4.79</v>
      </c>
      <c r="O27" s="15">
        <f>'[1]TCE - ANEXO III - Preencher'!P36</f>
        <v>0</v>
      </c>
      <c r="P27" s="16">
        <f t="shared" si="2"/>
        <v>4.79</v>
      </c>
      <c r="Q27" s="15">
        <f>'[1]TCE - ANEXO III - Preencher'!R36</f>
        <v>225</v>
      </c>
      <c r="R27" s="15">
        <f>'[1]TCE - ANEXO III - Preencher'!S36</f>
        <v>64.8</v>
      </c>
      <c r="S27" s="16">
        <f t="shared" si="3"/>
        <v>160.19999999999999</v>
      </c>
      <c r="T27" s="15">
        <f>'[1]TCE - ANEXO III - Preencher'!U36</f>
        <v>69.41</v>
      </c>
      <c r="U27" s="15">
        <f>'[1]TCE - ANEXO III - Preencher'!V36</f>
        <v>0</v>
      </c>
      <c r="V27" s="16">
        <f t="shared" si="4"/>
        <v>69.41</v>
      </c>
      <c r="W27" s="17" t="str">
        <f>IF('[1]TCE - ANEXO III - Preencher'!X36="","",'[1]TCE - ANEXO III - Preencher'!X36)</f>
        <v>AUXILIO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578.46040000000005</v>
      </c>
    </row>
    <row r="28" spans="1:28" x14ac:dyDescent="0.2">
      <c r="A28" s="8">
        <f>IFERROR(VLOOKUP(B28,'[1]DADOS (OCULTAR)'!$Q$3:$S$135,3,0),"")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ANDREZA ROSE DE MIRANDA COSTA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2516-05</v>
      </c>
      <c r="G28" s="13" t="str">
        <f>IF('[1]TCE - ANEXO III - Preencher'!H37="","",'[1]TCE - ANEXO III - Preencher'!H37)</f>
        <v>06/2023</v>
      </c>
      <c r="H28" s="14">
        <f>'[1]TCE - ANEXO III - Preencher'!I37</f>
        <v>0</v>
      </c>
      <c r="I28" s="14">
        <f>'[1]TCE - ANEXO III - Preencher'!J37</f>
        <v>339.91520000000003</v>
      </c>
      <c r="J28" s="14">
        <f>'[1]TCE - ANEXO III - Preencher'!K37</f>
        <v>0</v>
      </c>
      <c r="K28" s="15">
        <f>'[1]TCE - ANEXO III - Preencher'!L37</f>
        <v>238.33</v>
      </c>
      <c r="L28" s="15">
        <f>'[1]TCE - ANEXO III - Preencher'!M37</f>
        <v>43.87</v>
      </c>
      <c r="M28" s="15">
        <f t="shared" si="1"/>
        <v>194.46</v>
      </c>
      <c r="N28" s="15">
        <f>'[1]TCE - ANEXO III - Preencher'!O37</f>
        <v>4.79</v>
      </c>
      <c r="O28" s="15">
        <f>'[1]TCE - ANEXO III - Preencher'!P37</f>
        <v>0</v>
      </c>
      <c r="P28" s="16">
        <f t="shared" si="2"/>
        <v>4.79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539.16520000000003</v>
      </c>
    </row>
    <row r="29" spans="1:28" x14ac:dyDescent="0.2">
      <c r="A29" s="8">
        <f>IFERROR(VLOOKUP(B29,'[1]DADOS (OCULTAR)'!$Q$3:$S$135,3,0),"")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ANTONIO BARBOSA DE SOUZA JUNIOR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5142-25</v>
      </c>
      <c r="G29" s="13" t="str">
        <f>IF('[1]TCE - ANEXO III - Preencher'!H38="","",'[1]TCE - ANEXO III - Preencher'!H38)</f>
        <v>06/2023</v>
      </c>
      <c r="H29" s="14">
        <f>'[1]TCE - ANEXO III - Preencher'!I38</f>
        <v>0</v>
      </c>
      <c r="I29" s="14">
        <f>'[1]TCE - ANEXO III - Preencher'!J38</f>
        <v>190.50399999999999</v>
      </c>
      <c r="J29" s="14">
        <f>'[1]TCE - ANEXO III - Preencher'!K38</f>
        <v>0</v>
      </c>
      <c r="K29" s="15">
        <f>'[1]TCE - ANEXO III - Preencher'!L38</f>
        <v>238.33</v>
      </c>
      <c r="L29" s="15">
        <f>'[1]TCE - ANEXO III - Preencher'!M38</f>
        <v>26.4</v>
      </c>
      <c r="M29" s="15">
        <f t="shared" si="1"/>
        <v>211.93</v>
      </c>
      <c r="N29" s="15">
        <f>'[1]TCE - ANEXO III - Preencher'!O38</f>
        <v>4.79</v>
      </c>
      <c r="O29" s="15">
        <f>'[1]TCE - ANEXO III - Preencher'!P38</f>
        <v>0</v>
      </c>
      <c r="P29" s="16">
        <f t="shared" si="2"/>
        <v>4.79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407.22399999999999</v>
      </c>
    </row>
    <row r="30" spans="1:28" x14ac:dyDescent="0.2">
      <c r="A30" s="8">
        <f>IFERROR(VLOOKUP(B30,'[1]DADOS (OCULTAR)'!$Q$3:$S$135,3,0),"")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ANTONIO CARLOS BARBOSA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06/2023</v>
      </c>
      <c r="H30" s="14">
        <f>'[1]TCE - ANEXO III - Preencher'!I39</f>
        <v>0</v>
      </c>
      <c r="I30" s="14">
        <f>'[1]TCE - ANEXO III - Preencher'!J39</f>
        <v>172.06399999999999</v>
      </c>
      <c r="J30" s="14">
        <f>'[1]TCE - ANEXO III - Preencher'!K39</f>
        <v>0</v>
      </c>
      <c r="K30" s="15">
        <f>'[1]TCE - ANEXO III - Preencher'!L39</f>
        <v>238.34</v>
      </c>
      <c r="L30" s="15">
        <f>'[1]TCE - ANEXO III - Preencher'!M39</f>
        <v>26.4</v>
      </c>
      <c r="M30" s="15">
        <f t="shared" si="1"/>
        <v>211.94</v>
      </c>
      <c r="N30" s="15">
        <f>'[1]TCE - ANEXO III - Preencher'!O39</f>
        <v>4.79</v>
      </c>
      <c r="O30" s="15">
        <f>'[1]TCE - ANEXO III - Preencher'!P39</f>
        <v>0</v>
      </c>
      <c r="P30" s="16">
        <f t="shared" si="2"/>
        <v>4.79</v>
      </c>
      <c r="Q30" s="15">
        <f>'[1]TCE - ANEXO III - Preencher'!R39</f>
        <v>246</v>
      </c>
      <c r="R30" s="15">
        <f>'[1]TCE - ANEXO III - Preencher'!S39</f>
        <v>79.2</v>
      </c>
      <c r="S30" s="16">
        <f t="shared" si="3"/>
        <v>166.8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555.59400000000005</v>
      </c>
    </row>
    <row r="31" spans="1:28" x14ac:dyDescent="0.2">
      <c r="A31" s="8">
        <f>IFERROR(VLOOKUP(B31,'[1]DADOS (OCULTAR)'!$Q$3:$S$135,3,0),"")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ANTONIO QUIRINO DA COSTA SOBRINHO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06/2023</v>
      </c>
      <c r="H31" s="14">
        <f>'[1]TCE - ANEXO III - Preencher'!I40</f>
        <v>0</v>
      </c>
      <c r="I31" s="14">
        <f>'[1]TCE - ANEXO III - Preencher'!J40</f>
        <v>503.87920000000003</v>
      </c>
      <c r="J31" s="14">
        <f>'[1]TCE - ANEXO III - Preencher'!K40</f>
        <v>0</v>
      </c>
      <c r="K31" s="15">
        <f>'[1]TCE - ANEXO III - Preencher'!L40</f>
        <v>238.33</v>
      </c>
      <c r="L31" s="15">
        <f>'[1]TCE - ANEXO III - Preencher'!M40</f>
        <v>10.85</v>
      </c>
      <c r="M31" s="15">
        <f t="shared" si="1"/>
        <v>227.48000000000002</v>
      </c>
      <c r="N31" s="15">
        <f>'[1]TCE - ANEXO III - Preencher'!O40</f>
        <v>4.79</v>
      </c>
      <c r="O31" s="15">
        <f>'[1]TCE - ANEXO III - Preencher'!P40</f>
        <v>0</v>
      </c>
      <c r="P31" s="16">
        <f t="shared" si="2"/>
        <v>4.79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736.14920000000006</v>
      </c>
    </row>
    <row r="32" spans="1:28" x14ac:dyDescent="0.2">
      <c r="A32" s="8">
        <f>IFERROR(VLOOKUP(B32,'[1]DADOS (OCULTAR)'!$Q$3:$S$135,3,0),"")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ARALI DA COSTA GOMES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06/2023</v>
      </c>
      <c r="H32" s="14">
        <f>'[1]TCE - ANEXO III - Preencher'!I41</f>
        <v>0</v>
      </c>
      <c r="I32" s="14">
        <f>'[1]TCE - ANEXO III - Preencher'!J41</f>
        <v>450.61200000000008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4.79</v>
      </c>
      <c r="O32" s="15">
        <f>'[1]TCE - ANEXO III - Preencher'!P41</f>
        <v>0</v>
      </c>
      <c r="P32" s="16">
        <f t="shared" si="2"/>
        <v>4.79</v>
      </c>
      <c r="Q32" s="15">
        <f>'[1]TCE - ANEXO III - Preencher'!R41</f>
        <v>246</v>
      </c>
      <c r="R32" s="15">
        <f>'[1]TCE - ANEXO III - Preencher'!S41</f>
        <v>190.9</v>
      </c>
      <c r="S32" s="16">
        <f t="shared" si="3"/>
        <v>55.099999999999994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510.50200000000007</v>
      </c>
    </row>
    <row r="33" spans="1:28" x14ac:dyDescent="0.2">
      <c r="A33" s="8">
        <f>IFERROR(VLOOKUP(B33,'[1]DADOS (OCULTAR)'!$Q$3:$S$135,3,0),"")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BRUNO LEONARDO MARCOS DO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3226-05</v>
      </c>
      <c r="G33" s="13" t="str">
        <f>IF('[1]TCE - ANEXO III - Preencher'!H42="","",'[1]TCE - ANEXO III - Preencher'!H42)</f>
        <v>06/2023</v>
      </c>
      <c r="H33" s="14">
        <f>'[1]TCE - ANEXO III - Preencher'!I42</f>
        <v>0</v>
      </c>
      <c r="I33" s="14">
        <f>'[1]TCE - ANEXO III - Preencher'!J42</f>
        <v>217.976</v>
      </c>
      <c r="J33" s="14">
        <f>'[1]TCE - ANEXO III - Preencher'!K42</f>
        <v>0</v>
      </c>
      <c r="K33" s="15">
        <f>'[1]TCE - ANEXO III - Preencher'!L42</f>
        <v>238.33</v>
      </c>
      <c r="L33" s="15">
        <f>'[1]TCE - ANEXO III - Preencher'!M42</f>
        <v>26.4</v>
      </c>
      <c r="M33" s="15">
        <f t="shared" si="1"/>
        <v>211.93</v>
      </c>
      <c r="N33" s="15">
        <f>'[1]TCE - ANEXO III - Preencher'!O42</f>
        <v>4.79</v>
      </c>
      <c r="O33" s="15">
        <f>'[1]TCE - ANEXO III - Preencher'!P42</f>
        <v>0</v>
      </c>
      <c r="P33" s="16">
        <f t="shared" si="2"/>
        <v>4.79</v>
      </c>
      <c r="Q33" s="15">
        <f>'[1]TCE - ANEXO III - Preencher'!R42</f>
        <v>123</v>
      </c>
      <c r="R33" s="15">
        <f>'[1]TCE - ANEXO III - Preencher'!S42</f>
        <v>79.2</v>
      </c>
      <c r="S33" s="16">
        <f t="shared" si="3"/>
        <v>43.8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478.49600000000004</v>
      </c>
    </row>
    <row r="34" spans="1:28" x14ac:dyDescent="0.2">
      <c r="A34" s="8">
        <f>IFERROR(VLOOKUP(B34,'[1]DADOS (OCULTAR)'!$Q$3:$S$135,3,0),"")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BRUNO PEREIRA BARROS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 t="str">
        <f>IF('[1]TCE - ANEXO III - Preencher'!H43="","",'[1]TCE - ANEXO III - Preencher'!H43)</f>
        <v>06/2023</v>
      </c>
      <c r="H34" s="14">
        <f>'[1]TCE - ANEXO III - Preencher'!I43</f>
        <v>0</v>
      </c>
      <c r="I34" s="14">
        <f>'[1]TCE - ANEXO III - Preencher'!J43</f>
        <v>460.45519999999999</v>
      </c>
      <c r="J34" s="14">
        <f>'[1]TCE - ANEXO III - Preencher'!K43</f>
        <v>0</v>
      </c>
      <c r="K34" s="15">
        <f>'[1]TCE - ANEXO III - Preencher'!L43</f>
        <v>238.33</v>
      </c>
      <c r="L34" s="15">
        <f>'[1]TCE - ANEXO III - Preencher'!M43</f>
        <v>7.92</v>
      </c>
      <c r="M34" s="15">
        <f t="shared" si="1"/>
        <v>230.41000000000003</v>
      </c>
      <c r="N34" s="15">
        <f>'[1]TCE - ANEXO III - Preencher'!O43</f>
        <v>4.79</v>
      </c>
      <c r="O34" s="15">
        <f>'[1]TCE - ANEXO III - Preencher'!P43</f>
        <v>0</v>
      </c>
      <c r="P34" s="16">
        <f t="shared" si="2"/>
        <v>4.79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695.65519999999992</v>
      </c>
    </row>
    <row r="35" spans="1:28" x14ac:dyDescent="0.2">
      <c r="A35" s="8">
        <f>IFERROR(VLOOKUP(B35,'[1]DADOS (OCULTAR)'!$Q$3:$S$135,3,0),"")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CAIO DE SOUSA COSTA GONCALVES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 t="str">
        <f>IF('[1]TCE - ANEXO III - Preencher'!H44="","",'[1]TCE - ANEXO III - Preencher'!H44)</f>
        <v>06/2023</v>
      </c>
      <c r="H35" s="14">
        <f>'[1]TCE - ANEXO III - Preencher'!I44</f>
        <v>0</v>
      </c>
      <c r="I35" s="14">
        <f>'[1]TCE - ANEXO III - Preencher'!J44</f>
        <v>838.00720000000001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4.79</v>
      </c>
      <c r="O35" s="15">
        <f>'[1]TCE - ANEXO III - Preencher'!P44</f>
        <v>0</v>
      </c>
      <c r="P35" s="16">
        <f t="shared" si="2"/>
        <v>4.79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842.79719999999998</v>
      </c>
    </row>
    <row r="36" spans="1:28" x14ac:dyDescent="0.2">
      <c r="A36" s="8">
        <f>IFERROR(VLOOKUP(B36,'[1]DADOS (OCULTAR)'!$Q$3:$S$135,3,0),"")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CAMILLY GABRIELY PEREIRA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06/2023</v>
      </c>
      <c r="H36" s="14">
        <f>'[1]TCE - ANEXO III - Preencher'!I45</f>
        <v>0</v>
      </c>
      <c r="I36" s="14">
        <f>'[1]TCE - ANEXO III - Preencher'!J45</f>
        <v>20.239999999999998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4.79</v>
      </c>
      <c r="O36" s="15">
        <f>'[1]TCE - ANEXO III - Preencher'!P45</f>
        <v>0</v>
      </c>
      <c r="P36" s="16">
        <f t="shared" si="2"/>
        <v>4.79</v>
      </c>
      <c r="Q36" s="15">
        <f>'[1]TCE - ANEXO III - Preencher'!R45</f>
        <v>247.28</v>
      </c>
      <c r="R36" s="15">
        <f>'[1]TCE - ANEXO III - Preencher'!S45</f>
        <v>36.96</v>
      </c>
      <c r="S36" s="16">
        <f t="shared" si="3"/>
        <v>210.32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235.35</v>
      </c>
    </row>
    <row r="37" spans="1:28" x14ac:dyDescent="0.2">
      <c r="A37" s="8">
        <f>IFERROR(VLOOKUP(B37,'[1]DADOS (OCULTAR)'!$Q$3:$S$135,3,0),"")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CAMYLA MELO COELHO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2252-70</v>
      </c>
      <c r="G37" s="13" t="str">
        <f>IF('[1]TCE - ANEXO III - Preencher'!H46="","",'[1]TCE - ANEXO III - Preencher'!H46)</f>
        <v>06/2023</v>
      </c>
      <c r="H37" s="14">
        <f>'[1]TCE - ANEXO III - Preencher'!I46</f>
        <v>0</v>
      </c>
      <c r="I37" s="14">
        <f>'[1]TCE - ANEXO III - Preencher'!J46</f>
        <v>773.61199999999997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4.79</v>
      </c>
      <c r="O37" s="15">
        <f>'[1]TCE - ANEXO III - Preencher'!P46</f>
        <v>0</v>
      </c>
      <c r="P37" s="16">
        <f t="shared" si="2"/>
        <v>4.79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778.40199999999993</v>
      </c>
    </row>
    <row r="38" spans="1:28" x14ac:dyDescent="0.2">
      <c r="A38" s="8">
        <f>IFERROR(VLOOKUP(B38,'[1]DADOS (OCULTAR)'!$Q$3:$S$135,3,0),"")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CARLOS MATEUS DO NASCIMENTO LARANJEIRA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06/2023</v>
      </c>
      <c r="H38" s="14">
        <f>'[1]TCE - ANEXO III - Preencher'!I47</f>
        <v>0</v>
      </c>
      <c r="I38" s="14">
        <f>'[1]TCE - ANEXO III - Preencher'!J47</f>
        <v>309.5136</v>
      </c>
      <c r="J38" s="14">
        <f>'[1]TCE - ANEXO III - Preencher'!K47</f>
        <v>0</v>
      </c>
      <c r="K38" s="15">
        <f>'[1]TCE - ANEXO III - Preencher'!L47</f>
        <v>238.33</v>
      </c>
      <c r="L38" s="15">
        <f>'[1]TCE - ANEXO III - Preencher'!M47</f>
        <v>6.34</v>
      </c>
      <c r="M38" s="15">
        <f t="shared" si="1"/>
        <v>231.99</v>
      </c>
      <c r="N38" s="15">
        <f>'[1]TCE - ANEXO III - Preencher'!O47</f>
        <v>4.79</v>
      </c>
      <c r="O38" s="15">
        <f>'[1]TCE - ANEXO III - Preencher'!P47</f>
        <v>0</v>
      </c>
      <c r="P38" s="16">
        <f t="shared" si="2"/>
        <v>4.79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546.29359999999997</v>
      </c>
    </row>
    <row r="39" spans="1:28" x14ac:dyDescent="0.2">
      <c r="A39" s="8">
        <f>IFERROR(VLOOKUP(B39,'[1]DADOS (OCULTAR)'!$Q$3:$S$135,3,0),"")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CAROLINA MACHADO TRAJANO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06/2023</v>
      </c>
      <c r="H39" s="14">
        <f>'[1]TCE - ANEXO III - Preencher'!I48</f>
        <v>0</v>
      </c>
      <c r="I39" s="14">
        <f>'[1]TCE - ANEXO III - Preencher'!J48</f>
        <v>565.22799999999995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4.79</v>
      </c>
      <c r="O39" s="15">
        <f>'[1]TCE - ANEXO III - Preencher'!P48</f>
        <v>0</v>
      </c>
      <c r="P39" s="16">
        <f t="shared" si="2"/>
        <v>4.79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570.01799999999992</v>
      </c>
    </row>
    <row r="40" spans="1:28" x14ac:dyDescent="0.2">
      <c r="A40" s="8">
        <f>IFERROR(VLOOKUP(B40,'[1]DADOS (OCULTAR)'!$Q$3:$S$135,3,0),"")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CELCINA MAGDA FIALHO DE ALMEIDA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3241-15</v>
      </c>
      <c r="G40" s="13" t="str">
        <f>IF('[1]TCE - ANEXO III - Preencher'!H49="","",'[1]TCE - ANEXO III - Preencher'!H49)</f>
        <v>06/2023</v>
      </c>
      <c r="H40" s="14">
        <f>'[1]TCE - ANEXO III - Preencher'!I49</f>
        <v>0</v>
      </c>
      <c r="I40" s="14">
        <f>'[1]TCE - ANEXO III - Preencher'!J49</f>
        <v>436.43520000000012</v>
      </c>
      <c r="J40" s="14">
        <f>'[1]TCE - ANEXO III - Preencher'!K49</f>
        <v>0</v>
      </c>
      <c r="K40" s="15">
        <f>'[1]TCE - ANEXO III - Preencher'!L49</f>
        <v>238.33</v>
      </c>
      <c r="L40" s="15">
        <f>'[1]TCE - ANEXO III - Preencher'!M49</f>
        <v>10.85</v>
      </c>
      <c r="M40" s="15">
        <f t="shared" si="1"/>
        <v>227.48000000000002</v>
      </c>
      <c r="N40" s="15">
        <f>'[1]TCE - ANEXO III - Preencher'!O49</f>
        <v>4.79</v>
      </c>
      <c r="O40" s="15">
        <f>'[1]TCE - ANEXO III - Preencher'!P49</f>
        <v>0</v>
      </c>
      <c r="P40" s="16">
        <f t="shared" si="2"/>
        <v>4.79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668.7052000000001</v>
      </c>
    </row>
    <row r="41" spans="1:28" x14ac:dyDescent="0.2">
      <c r="A41" s="8">
        <f>IFERROR(VLOOKUP(B41,'[1]DADOS (OCULTAR)'!$Q$3:$S$135,3,0),"")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CICERA JOSEFA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06/2023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4.79</v>
      </c>
      <c r="O41" s="15">
        <f>'[1]TCE - ANEXO III - Preencher'!P50</f>
        <v>0</v>
      </c>
      <c r="P41" s="16">
        <f t="shared" si="2"/>
        <v>4.79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4.79</v>
      </c>
    </row>
    <row r="42" spans="1:28" x14ac:dyDescent="0.2">
      <c r="A42" s="8">
        <f>IFERROR(VLOOKUP(B42,'[1]DADOS (OCULTAR)'!$Q$3:$S$135,3,0),"")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CLAUDIA RIBEIRO DE MELO FRANCA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06/2023</v>
      </c>
      <c r="H42" s="14">
        <f>'[1]TCE - ANEXO III - Preencher'!I51</f>
        <v>0</v>
      </c>
      <c r="I42" s="14">
        <f>'[1]TCE - ANEXO III - Preencher'!J51</f>
        <v>191.28</v>
      </c>
      <c r="J42" s="14">
        <f>'[1]TCE - ANEXO III - Preencher'!K51</f>
        <v>0</v>
      </c>
      <c r="K42" s="15">
        <f>'[1]TCE - ANEXO III - Preencher'!L51</f>
        <v>238.33</v>
      </c>
      <c r="L42" s="15">
        <f>'[1]TCE - ANEXO III - Preencher'!M51</f>
        <v>26.6</v>
      </c>
      <c r="M42" s="15">
        <f t="shared" si="1"/>
        <v>211.73000000000002</v>
      </c>
      <c r="N42" s="15">
        <f>'[1]TCE - ANEXO III - Preencher'!O51</f>
        <v>4.79</v>
      </c>
      <c r="O42" s="15">
        <f>'[1]TCE - ANEXO III - Preencher'!P51</f>
        <v>0</v>
      </c>
      <c r="P42" s="16">
        <f t="shared" si="2"/>
        <v>4.79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407.8</v>
      </c>
    </row>
    <row r="43" spans="1:28" x14ac:dyDescent="0.2">
      <c r="A43" s="8">
        <f>IFERROR(VLOOKUP(B43,'[1]DADOS (OCULTAR)'!$Q$3:$S$135,3,0),"")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CRISTIANE DA SILVA PONTES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06/2023</v>
      </c>
      <c r="H43" s="14">
        <f>'[1]TCE - ANEXO III - Preencher'!I52</f>
        <v>0</v>
      </c>
      <c r="I43" s="14">
        <f>'[1]TCE - ANEXO III - Preencher'!J52</f>
        <v>178.43520000000001</v>
      </c>
      <c r="J43" s="14">
        <f>'[1]TCE - ANEXO III - Preencher'!K52</f>
        <v>0</v>
      </c>
      <c r="K43" s="15">
        <f>'[1]TCE - ANEXO III - Preencher'!L52</f>
        <v>238.33</v>
      </c>
      <c r="L43" s="15">
        <f>'[1]TCE - ANEXO III - Preencher'!M52</f>
        <v>29.23</v>
      </c>
      <c r="M43" s="15">
        <f t="shared" si="1"/>
        <v>209.10000000000002</v>
      </c>
      <c r="N43" s="15">
        <f>'[1]TCE - ANEXO III - Preencher'!O52</f>
        <v>4.79</v>
      </c>
      <c r="O43" s="15">
        <f>'[1]TCE - ANEXO III - Preencher'!P52</f>
        <v>0</v>
      </c>
      <c r="P43" s="16">
        <f t="shared" si="2"/>
        <v>4.79</v>
      </c>
      <c r="Q43" s="15">
        <f>'[1]TCE - ANEXO III - Preencher'!R52</f>
        <v>180.4</v>
      </c>
      <c r="R43" s="15">
        <f>'[1]TCE - ANEXO III - Preencher'!S52</f>
        <v>87.68</v>
      </c>
      <c r="S43" s="16">
        <f t="shared" si="3"/>
        <v>92.72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485.04520000000002</v>
      </c>
    </row>
    <row r="44" spans="1:28" x14ac:dyDescent="0.2">
      <c r="A44" s="8">
        <f>IFERROR(VLOOKUP(B44,'[1]DADOS (OCULTAR)'!$Q$3:$S$135,3,0),"")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DAFINNY JUSTINO RODRIGUES COSTA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06/2023</v>
      </c>
      <c r="H44" s="14">
        <f>'[1]TCE - ANEXO III - Preencher'!I53</f>
        <v>0</v>
      </c>
      <c r="I44" s="14">
        <f>'[1]TCE - ANEXO III - Preencher'!J53</f>
        <v>397.65839999999997</v>
      </c>
      <c r="J44" s="14">
        <f>'[1]TCE - ANEXO III - Preencher'!K53</f>
        <v>0</v>
      </c>
      <c r="K44" s="15">
        <f>'[1]TCE - ANEXO III - Preencher'!L53</f>
        <v>238.36</v>
      </c>
      <c r="L44" s="15">
        <f>'[1]TCE - ANEXO III - Preencher'!M53</f>
        <v>3.05</v>
      </c>
      <c r="M44" s="15">
        <f t="shared" si="1"/>
        <v>235.31</v>
      </c>
      <c r="N44" s="15">
        <f>'[1]TCE - ANEXO III - Preencher'!O53</f>
        <v>4.79</v>
      </c>
      <c r="O44" s="15">
        <f>'[1]TCE - ANEXO III - Preencher'!P53</f>
        <v>0</v>
      </c>
      <c r="P44" s="16">
        <f t="shared" si="2"/>
        <v>4.79</v>
      </c>
      <c r="Q44" s="15">
        <f>'[1]TCE - ANEXO III - Preencher'!R53</f>
        <v>98.4</v>
      </c>
      <c r="R44" s="15">
        <f>'[1]TCE - ANEXO III - Preencher'!S53</f>
        <v>98.4</v>
      </c>
      <c r="S44" s="16">
        <f t="shared" si="3"/>
        <v>0</v>
      </c>
      <c r="T44" s="15">
        <f>'[1]TCE - ANEXO III - Preencher'!U53</f>
        <v>120.26</v>
      </c>
      <c r="U44" s="15">
        <f>'[1]TCE - ANEXO III - Preencher'!V53</f>
        <v>0</v>
      </c>
      <c r="V44" s="16">
        <f t="shared" si="4"/>
        <v>120.26</v>
      </c>
      <c r="W44" s="17" t="str">
        <f>IF('[1]TCE - ANEXO III - Preencher'!X53="","",'[1]TCE - ANEXO III - Preencher'!X53)</f>
        <v>AUXILIO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758.01839999999993</v>
      </c>
    </row>
    <row r="45" spans="1:28" x14ac:dyDescent="0.2">
      <c r="A45" s="8">
        <f>IFERROR(VLOOKUP(B45,'[1]DADOS (OCULTAR)'!$Q$3:$S$135,3,0),"")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DAIANE SUSAM NOBREGA CAMPOS ALVINO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06/2023</v>
      </c>
      <c r="H45" s="14">
        <f>'[1]TCE - ANEXO III - Preencher'!I54</f>
        <v>0</v>
      </c>
      <c r="I45" s="14">
        <f>'[1]TCE - ANEXO III - Preencher'!J54</f>
        <v>958.53840000000002</v>
      </c>
      <c r="J45" s="14">
        <f>'[1]TCE - ANEXO III - Preencher'!K54</f>
        <v>0</v>
      </c>
      <c r="K45" s="15">
        <f>'[1]TCE - ANEXO III - Preencher'!L54</f>
        <v>238.33</v>
      </c>
      <c r="L45" s="15">
        <f>'[1]TCE - ANEXO III - Preencher'!M54</f>
        <v>3.33</v>
      </c>
      <c r="M45" s="15">
        <f t="shared" si="1"/>
        <v>235</v>
      </c>
      <c r="N45" s="15">
        <f>'[1]TCE - ANEXO III - Preencher'!O54</f>
        <v>4.79</v>
      </c>
      <c r="O45" s="15">
        <f>'[1]TCE - ANEXO III - Preencher'!P54</f>
        <v>0</v>
      </c>
      <c r="P45" s="16">
        <f t="shared" si="2"/>
        <v>4.79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1198.3283999999999</v>
      </c>
    </row>
    <row r="46" spans="1:28" x14ac:dyDescent="0.2">
      <c r="A46" s="8">
        <f>IFERROR(VLOOKUP(B46,'[1]DADOS (OCULTAR)'!$Q$3:$S$135,3,0),"")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DANIEL CORREIA BEZERRA FILHO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5211-30</v>
      </c>
      <c r="G46" s="13" t="str">
        <f>IF('[1]TCE - ANEXO III - Preencher'!H55="","",'[1]TCE - ANEXO III - Preencher'!H55)</f>
        <v>06/2023</v>
      </c>
      <c r="H46" s="14">
        <f>'[1]TCE - ANEXO III - Preencher'!I55</f>
        <v>0</v>
      </c>
      <c r="I46" s="14">
        <f>'[1]TCE - ANEXO III - Preencher'!J55</f>
        <v>161.8888</v>
      </c>
      <c r="J46" s="14">
        <f>'[1]TCE - ANEXO III - Preencher'!K55</f>
        <v>0</v>
      </c>
      <c r="K46" s="15">
        <f>'[1]TCE - ANEXO III - Preencher'!L55</f>
        <v>238.33</v>
      </c>
      <c r="L46" s="15">
        <f>'[1]TCE - ANEXO III - Preencher'!M55</f>
        <v>26.4</v>
      </c>
      <c r="M46" s="15">
        <f t="shared" si="1"/>
        <v>211.93</v>
      </c>
      <c r="N46" s="15">
        <f>'[1]TCE - ANEXO III - Preencher'!O55</f>
        <v>4.79</v>
      </c>
      <c r="O46" s="15">
        <f>'[1]TCE - ANEXO III - Preencher'!P55</f>
        <v>0</v>
      </c>
      <c r="P46" s="16">
        <f t="shared" si="2"/>
        <v>4.79</v>
      </c>
      <c r="Q46" s="15">
        <f>'[1]TCE - ANEXO III - Preencher'!R55</f>
        <v>123</v>
      </c>
      <c r="R46" s="15">
        <f>'[1]TCE - ANEXO III - Preencher'!S55</f>
        <v>76.56</v>
      </c>
      <c r="S46" s="16">
        <f t="shared" si="3"/>
        <v>46.44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425.04880000000003</v>
      </c>
    </row>
    <row r="47" spans="1:28" x14ac:dyDescent="0.2">
      <c r="A47" s="8">
        <f>IFERROR(VLOOKUP(B47,'[1]DADOS (OCULTAR)'!$Q$3:$S$135,3,0),"")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DANIELI LINS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06/2023</v>
      </c>
      <c r="H47" s="14">
        <f>'[1]TCE - ANEXO III - Preencher'!I56</f>
        <v>0</v>
      </c>
      <c r="I47" s="14">
        <f>'[1]TCE - ANEXO III - Preencher'!J56</f>
        <v>235.33519999999999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4.79</v>
      </c>
      <c r="O47" s="15">
        <f>'[1]TCE - ANEXO III - Preencher'!P56</f>
        <v>0</v>
      </c>
      <c r="P47" s="16">
        <f t="shared" si="2"/>
        <v>4.79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240.12519999999998</v>
      </c>
    </row>
    <row r="48" spans="1:28" x14ac:dyDescent="0.2">
      <c r="A48" s="8">
        <f>IFERROR(VLOOKUP(B48,'[1]DADOS (OCULTAR)'!$Q$3:$S$135,3,0),"")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DANIELLY VITORIA CONCEICAO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06/2023</v>
      </c>
      <c r="H48" s="14">
        <f>'[1]TCE - ANEXO III - Preencher'!I57</f>
        <v>0</v>
      </c>
      <c r="I48" s="14">
        <f>'[1]TCE - ANEXO III - Preencher'!J57</f>
        <v>13.1624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4.79</v>
      </c>
      <c r="O48" s="15">
        <f>'[1]TCE - ANEXO III - Preencher'!P57</f>
        <v>0</v>
      </c>
      <c r="P48" s="16">
        <f t="shared" si="2"/>
        <v>4.79</v>
      </c>
      <c r="Q48" s="15">
        <f>'[1]TCE - ANEXO III - Preencher'!R57</f>
        <v>247.28</v>
      </c>
      <c r="R48" s="15">
        <f>'[1]TCE - ANEXO III - Preencher'!S57</f>
        <v>21.78</v>
      </c>
      <c r="S48" s="16">
        <f t="shared" si="3"/>
        <v>225.5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243.45240000000001</v>
      </c>
    </row>
    <row r="49" spans="1:28" x14ac:dyDescent="0.2">
      <c r="A49" s="8">
        <f>IFERROR(VLOOKUP(B49,'[1]DADOS (OCULTAR)'!$Q$3:$S$135,3,0),"")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DANILO RODOLFO DE LIRA CUNHA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3172-10</v>
      </c>
      <c r="G49" s="13" t="str">
        <f>IF('[1]TCE - ANEXO III - Preencher'!H58="","",'[1]TCE - ANEXO III - Preencher'!H58)</f>
        <v>06/2023</v>
      </c>
      <c r="H49" s="14">
        <f>'[1]TCE - ANEXO III - Preencher'!I58</f>
        <v>0</v>
      </c>
      <c r="I49" s="14">
        <f>'[1]TCE - ANEXO III - Preencher'!J58</f>
        <v>266.80720000000002</v>
      </c>
      <c r="J49" s="14">
        <f>'[1]TCE - ANEXO III - Preencher'!K58</f>
        <v>0</v>
      </c>
      <c r="K49" s="15">
        <f>'[1]TCE - ANEXO III - Preencher'!L58</f>
        <v>238.33</v>
      </c>
      <c r="L49" s="15">
        <f>'[1]TCE - ANEXO III - Preencher'!M58</f>
        <v>40.81</v>
      </c>
      <c r="M49" s="15">
        <f t="shared" si="1"/>
        <v>197.52</v>
      </c>
      <c r="N49" s="15">
        <f>'[1]TCE - ANEXO III - Preencher'!O58</f>
        <v>4.79</v>
      </c>
      <c r="O49" s="15">
        <f>'[1]TCE - ANEXO III - Preencher'!P58</f>
        <v>0</v>
      </c>
      <c r="P49" s="16">
        <f t="shared" si="2"/>
        <v>4.79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469.11720000000008</v>
      </c>
    </row>
    <row r="50" spans="1:28" x14ac:dyDescent="0.2">
      <c r="A50" s="8">
        <f>IFERROR(VLOOKUP(B50,'[1]DADOS (OCULTAR)'!$Q$3:$S$135,3,0),"")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DAVID DIEGO BARBOSA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3172-10</v>
      </c>
      <c r="G50" s="13" t="str">
        <f>IF('[1]TCE - ANEXO III - Preencher'!H59="","",'[1]TCE - ANEXO III - Preencher'!H59)</f>
        <v>06/2023</v>
      </c>
      <c r="H50" s="14">
        <f>'[1]TCE - ANEXO III - Preencher'!I59</f>
        <v>0</v>
      </c>
      <c r="I50" s="14">
        <f>'[1]TCE - ANEXO III - Preencher'!J59</f>
        <v>163.24080000000001</v>
      </c>
      <c r="J50" s="14">
        <f>'[1]TCE - ANEXO III - Preencher'!K59</f>
        <v>0</v>
      </c>
      <c r="K50" s="15">
        <f>'[1]TCE - ANEXO III - Preencher'!L59</f>
        <v>238.33</v>
      </c>
      <c r="L50" s="15">
        <f>'[1]TCE - ANEXO III - Preencher'!M59</f>
        <v>40.81</v>
      </c>
      <c r="M50" s="15">
        <f t="shared" si="1"/>
        <v>197.52</v>
      </c>
      <c r="N50" s="15">
        <f>'[1]TCE - ANEXO III - Preencher'!O59</f>
        <v>4.79</v>
      </c>
      <c r="O50" s="15">
        <f>'[1]TCE - ANEXO III - Preencher'!P59</f>
        <v>0</v>
      </c>
      <c r="P50" s="16">
        <f t="shared" si="2"/>
        <v>4.79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365.55080000000004</v>
      </c>
    </row>
    <row r="51" spans="1:28" x14ac:dyDescent="0.2">
      <c r="A51" s="8">
        <f>IFERROR(VLOOKUP(B51,'[1]DADOS (OCULTAR)'!$Q$3:$S$135,3,0),"")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DEYSE HELLEN DA SILVA FREITAS BARROS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06/2023</v>
      </c>
      <c r="H51" s="14">
        <f>'[1]TCE - ANEXO III - Preencher'!I60</f>
        <v>0</v>
      </c>
      <c r="I51" s="14">
        <f>'[1]TCE - ANEXO III - Preencher'!J60</f>
        <v>292.49360000000001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4.79</v>
      </c>
      <c r="O51" s="15">
        <f>'[1]TCE - ANEXO III - Preencher'!P60</f>
        <v>0</v>
      </c>
      <c r="P51" s="16">
        <f t="shared" si="2"/>
        <v>4.79</v>
      </c>
      <c r="Q51" s="15">
        <f>'[1]TCE - ANEXO III - Preencher'!R60</f>
        <v>82</v>
      </c>
      <c r="R51" s="15">
        <f>'[1]TCE - ANEXO III - Preencher'!S60</f>
        <v>42.92</v>
      </c>
      <c r="S51" s="16">
        <f t="shared" si="3"/>
        <v>39.08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336.36360000000002</v>
      </c>
    </row>
    <row r="52" spans="1:28" x14ac:dyDescent="0.2">
      <c r="A52" s="8">
        <f>IFERROR(VLOOKUP(B52,'[1]DADOS (OCULTAR)'!$Q$3:$S$135,3,0),"")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DEYVSON MARCONI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5151-10</v>
      </c>
      <c r="G52" s="13" t="str">
        <f>IF('[1]TCE - ANEXO III - Preencher'!H61="","",'[1]TCE - ANEXO III - Preencher'!H61)</f>
        <v>06/2023</v>
      </c>
      <c r="H52" s="14">
        <f>'[1]TCE - ANEXO III - Preencher'!I61</f>
        <v>0</v>
      </c>
      <c r="I52" s="14">
        <f>'[1]TCE - ANEXO III - Preencher'!J61</f>
        <v>132.9</v>
      </c>
      <c r="J52" s="14">
        <f>'[1]TCE - ANEXO III - Preencher'!K61</f>
        <v>0</v>
      </c>
      <c r="K52" s="15">
        <f>'[1]TCE - ANEXO III - Preencher'!L61</f>
        <v>238.33</v>
      </c>
      <c r="L52" s="15">
        <f>'[1]TCE - ANEXO III - Preencher'!M61</f>
        <v>26.4</v>
      </c>
      <c r="M52" s="15">
        <f t="shared" si="1"/>
        <v>211.93</v>
      </c>
      <c r="N52" s="15">
        <f>'[1]TCE - ANEXO III - Preencher'!O61</f>
        <v>4.79</v>
      </c>
      <c r="O52" s="15">
        <f>'[1]TCE - ANEXO III - Preencher'!P61</f>
        <v>0</v>
      </c>
      <c r="P52" s="16">
        <f t="shared" si="2"/>
        <v>4.79</v>
      </c>
      <c r="Q52" s="15">
        <f>'[1]TCE - ANEXO III - Preencher'!R61</f>
        <v>123</v>
      </c>
      <c r="R52" s="15">
        <f>'[1]TCE - ANEXO III - Preencher'!S61</f>
        <v>79.2</v>
      </c>
      <c r="S52" s="16">
        <f t="shared" si="3"/>
        <v>43.8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393.42000000000007</v>
      </c>
    </row>
    <row r="53" spans="1:28" x14ac:dyDescent="0.2">
      <c r="A53" s="8">
        <f>IFERROR(VLOOKUP(B53,'[1]DADOS (OCULTAR)'!$Q$3:$S$135,3,0),"")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EDER PEREIRA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06/2023</v>
      </c>
      <c r="H53" s="14">
        <f>'[1]TCE - ANEXO III - Preencher'!I62</f>
        <v>0</v>
      </c>
      <c r="I53" s="14">
        <f>'[1]TCE - ANEXO III - Preencher'!J62</f>
        <v>213.79040000000001</v>
      </c>
      <c r="J53" s="14">
        <f>'[1]TCE - ANEXO III - Preencher'!K62</f>
        <v>0</v>
      </c>
      <c r="K53" s="15">
        <f>'[1]TCE - ANEXO III - Preencher'!L62</f>
        <v>238.33</v>
      </c>
      <c r="L53" s="15">
        <f>'[1]TCE - ANEXO III - Preencher'!M62</f>
        <v>26.6</v>
      </c>
      <c r="M53" s="15">
        <f t="shared" si="1"/>
        <v>211.73000000000002</v>
      </c>
      <c r="N53" s="15">
        <f>'[1]TCE - ANEXO III - Preencher'!O62</f>
        <v>4.79</v>
      </c>
      <c r="O53" s="15">
        <f>'[1]TCE - ANEXO III - Preencher'!P62</f>
        <v>0</v>
      </c>
      <c r="P53" s="16">
        <f t="shared" si="2"/>
        <v>4.79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430.31040000000002</v>
      </c>
    </row>
    <row r="54" spans="1:28" x14ac:dyDescent="0.2">
      <c r="A54" s="8">
        <f>IFERROR(VLOOKUP(B54,'[1]DADOS (OCULTAR)'!$Q$3:$S$135,3,0),"")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EDINALDO PEREIRA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5151-10</v>
      </c>
      <c r="G54" s="13" t="str">
        <f>IF('[1]TCE - ANEXO III - Preencher'!H63="","",'[1]TCE - ANEXO III - Preencher'!H63)</f>
        <v>06/2023</v>
      </c>
      <c r="H54" s="14">
        <f>'[1]TCE - ANEXO III - Preencher'!I63</f>
        <v>0</v>
      </c>
      <c r="I54" s="14">
        <f>'[1]TCE - ANEXO III - Preencher'!J63</f>
        <v>240.21039999999999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4.79</v>
      </c>
      <c r="O54" s="15">
        <f>'[1]TCE - ANEXO III - Preencher'!P63</f>
        <v>0</v>
      </c>
      <c r="P54" s="16">
        <f t="shared" si="2"/>
        <v>4.79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245.00039999999998</v>
      </c>
    </row>
    <row r="55" spans="1:28" x14ac:dyDescent="0.2">
      <c r="A55" s="8">
        <f>IFERROR(VLOOKUP(B55,'[1]DADOS (OCULTAR)'!$Q$3:$S$135,3,0),"")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EDINWILSA SILVA DE MELO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06/2023</v>
      </c>
      <c r="H55" s="14">
        <f>'[1]TCE - ANEXO III - Preencher'!I64</f>
        <v>0</v>
      </c>
      <c r="I55" s="14">
        <f>'[1]TCE - ANEXO III - Preencher'!J64</f>
        <v>159.50559999999999</v>
      </c>
      <c r="J55" s="14">
        <f>'[1]TCE - ANEXO III - Preencher'!K64</f>
        <v>0</v>
      </c>
      <c r="K55" s="15">
        <f>'[1]TCE - ANEXO III - Preencher'!L64</f>
        <v>238.33</v>
      </c>
      <c r="L55" s="15">
        <f>'[1]TCE - ANEXO III - Preencher'!M64</f>
        <v>26.6</v>
      </c>
      <c r="M55" s="15">
        <f t="shared" si="1"/>
        <v>211.73000000000002</v>
      </c>
      <c r="N55" s="15">
        <f>'[1]TCE - ANEXO III - Preencher'!O64</f>
        <v>4.79</v>
      </c>
      <c r="O55" s="15">
        <f>'[1]TCE - ANEXO III - Preencher'!P64</f>
        <v>0</v>
      </c>
      <c r="P55" s="16">
        <f t="shared" si="2"/>
        <v>4.79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376.0256</v>
      </c>
    </row>
    <row r="56" spans="1:28" x14ac:dyDescent="0.2">
      <c r="A56" s="8">
        <f>IFERROR(VLOOKUP(B56,'[1]DADOS (OCULTAR)'!$Q$3:$S$135,3,0),"")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EDMILSON DE OLIVEIRA FERNANDES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06/2023</v>
      </c>
      <c r="H56" s="14">
        <f>'[1]TCE - ANEXO III - Preencher'!I65</f>
        <v>0</v>
      </c>
      <c r="I56" s="14">
        <f>'[1]TCE - ANEXO III - Preencher'!J65</f>
        <v>161.91999999999999</v>
      </c>
      <c r="J56" s="14">
        <f>'[1]TCE - ANEXO III - Preencher'!K65</f>
        <v>0</v>
      </c>
      <c r="K56" s="15">
        <f>'[1]TCE - ANEXO III - Preencher'!L65</f>
        <v>238.33</v>
      </c>
      <c r="L56" s="15">
        <f>'[1]TCE - ANEXO III - Preencher'!M65</f>
        <v>26.4</v>
      </c>
      <c r="M56" s="15">
        <f t="shared" si="1"/>
        <v>211.93</v>
      </c>
      <c r="N56" s="15">
        <f>'[1]TCE - ANEXO III - Preencher'!O65</f>
        <v>4.79</v>
      </c>
      <c r="O56" s="15">
        <f>'[1]TCE - ANEXO III - Preencher'!P65</f>
        <v>0</v>
      </c>
      <c r="P56" s="16">
        <f t="shared" si="2"/>
        <v>4.79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378.64000000000004</v>
      </c>
    </row>
    <row r="57" spans="1:28" x14ac:dyDescent="0.2">
      <c r="A57" s="8">
        <f>IFERROR(VLOOKUP(B57,'[1]DADOS (OCULTAR)'!$Q$3:$S$135,3,0),"")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EDNA MARIA DE MELO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5211-30</v>
      </c>
      <c r="G57" s="13" t="str">
        <f>IF('[1]TCE - ANEXO III - Preencher'!H66="","",'[1]TCE - ANEXO III - Preencher'!H66)</f>
        <v>06/2023</v>
      </c>
      <c r="H57" s="14">
        <f>'[1]TCE - ANEXO III - Preencher'!I66</f>
        <v>0</v>
      </c>
      <c r="I57" s="14">
        <f>'[1]TCE - ANEXO III - Preencher'!J66</f>
        <v>165.51920000000001</v>
      </c>
      <c r="J57" s="14">
        <f>'[1]TCE - ANEXO III - Preencher'!K66</f>
        <v>0</v>
      </c>
      <c r="K57" s="15">
        <f>'[1]TCE - ANEXO III - Preencher'!L66</f>
        <v>238.33</v>
      </c>
      <c r="L57" s="15">
        <f>'[1]TCE - ANEXO III - Preencher'!M66</f>
        <v>26.4</v>
      </c>
      <c r="M57" s="15">
        <f t="shared" si="1"/>
        <v>211.93</v>
      </c>
      <c r="N57" s="15">
        <f>'[1]TCE - ANEXO III - Preencher'!O66</f>
        <v>4.79</v>
      </c>
      <c r="O57" s="15">
        <f>'[1]TCE - ANEXO III - Preencher'!P66</f>
        <v>0</v>
      </c>
      <c r="P57" s="16">
        <f t="shared" si="2"/>
        <v>4.79</v>
      </c>
      <c r="Q57" s="15">
        <f>'[1]TCE - ANEXO III - Preencher'!R66</f>
        <v>123</v>
      </c>
      <c r="R57" s="15">
        <f>'[1]TCE - ANEXO III - Preencher'!S66</f>
        <v>123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382.23920000000004</v>
      </c>
    </row>
    <row r="58" spans="1:28" x14ac:dyDescent="0.2">
      <c r="A58" s="8">
        <f>IFERROR(VLOOKUP(B58,'[1]DADOS (OCULTAR)'!$Q$3:$S$135,3,0),"")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EDSON BATISTA BARBOSA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06/2023</v>
      </c>
      <c r="H58" s="14">
        <f>'[1]TCE - ANEXO III - Preencher'!I67</f>
        <v>0</v>
      </c>
      <c r="I58" s="14">
        <f>'[1]TCE - ANEXO III - Preencher'!J67</f>
        <v>186.99600000000001</v>
      </c>
      <c r="J58" s="14">
        <f>'[1]TCE - ANEXO III - Preencher'!K67</f>
        <v>0</v>
      </c>
      <c r="K58" s="15">
        <f>'[1]TCE - ANEXO III - Preencher'!L67</f>
        <v>238.33</v>
      </c>
      <c r="L58" s="15">
        <f>'[1]TCE - ANEXO III - Preencher'!M67</f>
        <v>26.4</v>
      </c>
      <c r="M58" s="15">
        <f t="shared" si="1"/>
        <v>211.93</v>
      </c>
      <c r="N58" s="15">
        <f>'[1]TCE - ANEXO III - Preencher'!O67</f>
        <v>4.79</v>
      </c>
      <c r="O58" s="15">
        <f>'[1]TCE - ANEXO III - Preencher'!P67</f>
        <v>0</v>
      </c>
      <c r="P58" s="16">
        <f t="shared" si="2"/>
        <v>4.79</v>
      </c>
      <c r="Q58" s="15">
        <f>'[1]TCE - ANEXO III - Preencher'!R67</f>
        <v>123</v>
      </c>
      <c r="R58" s="15">
        <f>'[1]TCE - ANEXO III - Preencher'!S67</f>
        <v>79.2</v>
      </c>
      <c r="S58" s="16">
        <f t="shared" si="3"/>
        <v>43.8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447.51600000000008</v>
      </c>
    </row>
    <row r="59" spans="1:28" x14ac:dyDescent="0.2">
      <c r="A59" s="8">
        <f>IFERROR(VLOOKUP(B59,'[1]DADOS (OCULTAR)'!$Q$3:$S$135,3,0),"")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EDSON JOSE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7664-20</v>
      </c>
      <c r="G59" s="13" t="str">
        <f>IF('[1]TCE - ANEXO III - Preencher'!H68="","",'[1]TCE - ANEXO III - Preencher'!H68)</f>
        <v>06/2023</v>
      </c>
      <c r="H59" s="14">
        <f>'[1]TCE - ANEXO III - Preencher'!I68</f>
        <v>0</v>
      </c>
      <c r="I59" s="14">
        <f>'[1]TCE - ANEXO III - Preencher'!J68</f>
        <v>159.47999999999999</v>
      </c>
      <c r="J59" s="14">
        <f>'[1]TCE - ANEXO III - Preencher'!K68</f>
        <v>0</v>
      </c>
      <c r="K59" s="15">
        <f>'[1]TCE - ANEXO III - Preencher'!L68</f>
        <v>238.33</v>
      </c>
      <c r="L59" s="15">
        <f>'[1]TCE - ANEXO III - Preencher'!M68</f>
        <v>10.85</v>
      </c>
      <c r="M59" s="15">
        <f t="shared" si="1"/>
        <v>227.48000000000002</v>
      </c>
      <c r="N59" s="15">
        <f>'[1]TCE - ANEXO III - Preencher'!O68</f>
        <v>4.79</v>
      </c>
      <c r="O59" s="15">
        <f>'[1]TCE - ANEXO III - Preencher'!P68</f>
        <v>0</v>
      </c>
      <c r="P59" s="16">
        <f t="shared" si="2"/>
        <v>4.79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391.75000000000006</v>
      </c>
    </row>
    <row r="60" spans="1:28" x14ac:dyDescent="0.2">
      <c r="A60" s="8">
        <f>IFERROR(VLOOKUP(B60,'[1]DADOS (OCULTAR)'!$Q$3:$S$135,3,0),"")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EDSON PEREIRA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06/2023</v>
      </c>
      <c r="H60" s="14">
        <f>'[1]TCE - ANEXO III - Preencher'!I69</f>
        <v>0</v>
      </c>
      <c r="I60" s="14">
        <f>'[1]TCE - ANEXO III - Preencher'!J69</f>
        <v>388.38159999999999</v>
      </c>
      <c r="J60" s="14">
        <f>'[1]TCE - ANEXO III - Preencher'!K69</f>
        <v>0</v>
      </c>
      <c r="K60" s="15">
        <f>'[1]TCE - ANEXO III - Preencher'!L69</f>
        <v>238.33</v>
      </c>
      <c r="L60" s="15">
        <f>'[1]TCE - ANEXO III - Preencher'!M69</f>
        <v>3.54</v>
      </c>
      <c r="M60" s="15">
        <f t="shared" si="1"/>
        <v>234.79000000000002</v>
      </c>
      <c r="N60" s="15">
        <f>'[1]TCE - ANEXO III - Preencher'!O69</f>
        <v>4.79</v>
      </c>
      <c r="O60" s="15">
        <f>'[1]TCE - ANEXO III - Preencher'!P69</f>
        <v>0</v>
      </c>
      <c r="P60" s="16">
        <f t="shared" si="2"/>
        <v>4.79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627.96159999999998</v>
      </c>
    </row>
    <row r="61" spans="1:28" x14ac:dyDescent="0.2">
      <c r="A61" s="8">
        <f>IFERROR(VLOOKUP(B61,'[1]DADOS (OCULTAR)'!$Q$3:$S$135,3,0),"")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EDUARDO CABRAL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5142-25</v>
      </c>
      <c r="G61" s="13" t="str">
        <f>IF('[1]TCE - ANEXO III - Preencher'!H70="","",'[1]TCE - ANEXO III - Preencher'!H70)</f>
        <v>06/2023</v>
      </c>
      <c r="H61" s="14">
        <f>'[1]TCE - ANEXO III - Preencher'!I70</f>
        <v>0</v>
      </c>
      <c r="I61" s="14">
        <f>'[1]TCE - ANEXO III - Preencher'!J70</f>
        <v>155.32239999999999</v>
      </c>
      <c r="J61" s="14">
        <f>'[1]TCE - ANEXO III - Preencher'!K70</f>
        <v>0</v>
      </c>
      <c r="K61" s="15">
        <f>'[1]TCE - ANEXO III - Preencher'!L70</f>
        <v>238.33</v>
      </c>
      <c r="L61" s="15">
        <f>'[1]TCE - ANEXO III - Preencher'!M70</f>
        <v>26.4</v>
      </c>
      <c r="M61" s="15">
        <f t="shared" si="1"/>
        <v>211.93</v>
      </c>
      <c r="N61" s="15">
        <f>'[1]TCE - ANEXO III - Preencher'!O70</f>
        <v>4.79</v>
      </c>
      <c r="O61" s="15">
        <f>'[1]TCE - ANEXO III - Preencher'!P70</f>
        <v>0</v>
      </c>
      <c r="P61" s="16">
        <f t="shared" si="2"/>
        <v>4.79</v>
      </c>
      <c r="Q61" s="15">
        <f>'[1]TCE - ANEXO III - Preencher'!R70</f>
        <v>207</v>
      </c>
      <c r="R61" s="15">
        <f>'[1]TCE - ANEXO III - Preencher'!S70</f>
        <v>79.2</v>
      </c>
      <c r="S61" s="16">
        <f t="shared" si="3"/>
        <v>127.8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499.8424</v>
      </c>
    </row>
    <row r="62" spans="1:28" x14ac:dyDescent="0.2">
      <c r="A62" s="8">
        <f>IFERROR(VLOOKUP(B62,'[1]DADOS (OCULTAR)'!$Q$3:$S$135,3,0),"")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ELAINE CRISTINA ALBERTINA DE LIMA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06/2023</v>
      </c>
      <c r="H62" s="14">
        <f>'[1]TCE - ANEXO III - Preencher'!I71</f>
        <v>0</v>
      </c>
      <c r="I62" s="14">
        <f>'[1]TCE - ANEXO III - Preencher'!J71</f>
        <v>133.28960000000001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4.79</v>
      </c>
      <c r="O62" s="15">
        <f>'[1]TCE - ANEXO III - Preencher'!P71</f>
        <v>0</v>
      </c>
      <c r="P62" s="16">
        <f t="shared" si="2"/>
        <v>4.79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138.0796</v>
      </c>
    </row>
    <row r="63" spans="1:28" x14ac:dyDescent="0.2">
      <c r="A63" s="8">
        <f>IFERROR(VLOOKUP(B63,'[1]DADOS (OCULTAR)'!$Q$3:$S$135,3,0),"")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ELI GONCALVES DE SANTANA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3241-15</v>
      </c>
      <c r="G63" s="13" t="str">
        <f>IF('[1]TCE - ANEXO III - Preencher'!H72="","",'[1]TCE - ANEXO III - Preencher'!H72)</f>
        <v>06/2023</v>
      </c>
      <c r="H63" s="14">
        <f>'[1]TCE - ANEXO III - Preencher'!I72</f>
        <v>0</v>
      </c>
      <c r="I63" s="14">
        <f>'[1]TCE - ANEXO III - Preencher'!J72</f>
        <v>305.13040000000001</v>
      </c>
      <c r="J63" s="14">
        <f>'[1]TCE - ANEXO III - Preencher'!K72</f>
        <v>0</v>
      </c>
      <c r="K63" s="15">
        <f>'[1]TCE - ANEXO III - Preencher'!L72</f>
        <v>238.33</v>
      </c>
      <c r="L63" s="15">
        <f>'[1]TCE - ANEXO III - Preencher'!M72</f>
        <v>10.85</v>
      </c>
      <c r="M63" s="15">
        <f t="shared" si="1"/>
        <v>227.48000000000002</v>
      </c>
      <c r="N63" s="15">
        <f>'[1]TCE - ANEXO III - Preencher'!O72</f>
        <v>4.79</v>
      </c>
      <c r="O63" s="15">
        <f>'[1]TCE - ANEXO III - Preencher'!P72</f>
        <v>0</v>
      </c>
      <c r="P63" s="16">
        <f t="shared" si="2"/>
        <v>4.79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537.40039999999999</v>
      </c>
    </row>
    <row r="64" spans="1:28" x14ac:dyDescent="0.2">
      <c r="A64" s="8">
        <f>IFERROR(VLOOKUP(B64,'[1]DADOS (OCULTAR)'!$Q$3:$S$135,3,0),"")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ELIEL IDELFONSO ARAUJO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5174-10</v>
      </c>
      <c r="G64" s="13" t="str">
        <f>IF('[1]TCE - ANEXO III - Preencher'!H73="","",'[1]TCE - ANEXO III - Preencher'!H73)</f>
        <v>06/2023</v>
      </c>
      <c r="H64" s="14">
        <f>'[1]TCE - ANEXO III - Preencher'!I73</f>
        <v>0</v>
      </c>
      <c r="I64" s="14">
        <f>'[1]TCE - ANEXO III - Preencher'!J73</f>
        <v>229.3192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4.79</v>
      </c>
      <c r="O64" s="15">
        <f>'[1]TCE - ANEXO III - Preencher'!P73</f>
        <v>0</v>
      </c>
      <c r="P64" s="16">
        <f t="shared" si="2"/>
        <v>4.79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234.10919999999999</v>
      </c>
    </row>
    <row r="65" spans="1:28" x14ac:dyDescent="0.2">
      <c r="A65" s="8">
        <f>IFERROR(VLOOKUP(B65,'[1]DADOS (OCULTAR)'!$Q$3:$S$135,3,0),"")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ELIETE FELIX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06/2023</v>
      </c>
      <c r="H65" s="14">
        <f>'[1]TCE - ANEXO III - Preencher'!I74</f>
        <v>0</v>
      </c>
      <c r="I65" s="14">
        <f>'[1]TCE - ANEXO III - Preencher'!J74</f>
        <v>196.36080000000001</v>
      </c>
      <c r="J65" s="14">
        <f>'[1]TCE - ANEXO III - Preencher'!K74</f>
        <v>0</v>
      </c>
      <c r="K65" s="15">
        <f>'[1]TCE - ANEXO III - Preencher'!L74</f>
        <v>238.33</v>
      </c>
      <c r="L65" s="15">
        <f>'[1]TCE - ANEXO III - Preencher'!M74</f>
        <v>26.6</v>
      </c>
      <c r="M65" s="15">
        <f t="shared" si="1"/>
        <v>211.73000000000002</v>
      </c>
      <c r="N65" s="15">
        <f>'[1]TCE - ANEXO III - Preencher'!O74</f>
        <v>4.79</v>
      </c>
      <c r="O65" s="15">
        <f>'[1]TCE - ANEXO III - Preencher'!P74</f>
        <v>0</v>
      </c>
      <c r="P65" s="16">
        <f t="shared" si="2"/>
        <v>4.79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412.88080000000008</v>
      </c>
    </row>
    <row r="66" spans="1:28" x14ac:dyDescent="0.2">
      <c r="A66" s="8">
        <f>IFERROR(VLOOKUP(B66,'[1]DADOS (OCULTAR)'!$Q$3:$S$135,3,0),"")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ELISANDRA HELENA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2237-05</v>
      </c>
      <c r="G66" s="13" t="str">
        <f>IF('[1]TCE - ANEXO III - Preencher'!H75="","",'[1]TCE - ANEXO III - Preencher'!H75)</f>
        <v>06/2023</v>
      </c>
      <c r="H66" s="14">
        <f>'[1]TCE - ANEXO III - Preencher'!I75</f>
        <v>0</v>
      </c>
      <c r="I66" s="14">
        <f>'[1]TCE - ANEXO III - Preencher'!J75</f>
        <v>127.476</v>
      </c>
      <c r="J66" s="14">
        <f>'[1]TCE - ANEXO III - Preencher'!K75</f>
        <v>0</v>
      </c>
      <c r="K66" s="15">
        <f>'[1]TCE - ANEXO III - Preencher'!L75</f>
        <v>238.33</v>
      </c>
      <c r="L66" s="15">
        <f>'[1]TCE - ANEXO III - Preencher'!M75</f>
        <v>26.4</v>
      </c>
      <c r="M66" s="15">
        <f t="shared" si="1"/>
        <v>211.93</v>
      </c>
      <c r="N66" s="15">
        <f>'[1]TCE - ANEXO III - Preencher'!O75</f>
        <v>4.79</v>
      </c>
      <c r="O66" s="15">
        <f>'[1]TCE - ANEXO III - Preencher'!P75</f>
        <v>0</v>
      </c>
      <c r="P66" s="16">
        <f t="shared" si="2"/>
        <v>4.79</v>
      </c>
      <c r="Q66" s="15">
        <f>'[1]TCE - ANEXO III - Preencher'!R75</f>
        <v>246</v>
      </c>
      <c r="R66" s="15">
        <f>'[1]TCE - ANEXO III - Preencher'!S75</f>
        <v>79.2</v>
      </c>
      <c r="S66" s="16">
        <f t="shared" si="3"/>
        <v>166.8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510.99600000000004</v>
      </c>
    </row>
    <row r="67" spans="1:28" x14ac:dyDescent="0.2">
      <c r="A67" s="8">
        <f>IFERROR(VLOOKUP(B67,'[1]DADOS (OCULTAR)'!$Q$3:$S$135,3,0),"")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ELIZA CELESTINO DOS SANTOS BARROS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06/2023</v>
      </c>
      <c r="H67" s="14">
        <f>'[1]TCE - ANEXO III - Preencher'!I76</f>
        <v>0</v>
      </c>
      <c r="I67" s="14">
        <f>'[1]TCE - ANEXO III - Preencher'!J76</f>
        <v>272.25839999999999</v>
      </c>
      <c r="J67" s="14">
        <f>'[1]TCE - ANEXO III - Preencher'!K76</f>
        <v>0</v>
      </c>
      <c r="K67" s="15">
        <f>'[1]TCE - ANEXO III - Preencher'!L76</f>
        <v>238.33</v>
      </c>
      <c r="L67" s="15">
        <f>'[1]TCE - ANEXO III - Preencher'!M76</f>
        <v>3.33</v>
      </c>
      <c r="M67" s="15">
        <f t="shared" si="1"/>
        <v>235</v>
      </c>
      <c r="N67" s="15">
        <f>'[1]TCE - ANEXO III - Preencher'!O76</f>
        <v>4.79</v>
      </c>
      <c r="O67" s="15">
        <f>'[1]TCE - ANEXO III - Preencher'!P76</f>
        <v>0</v>
      </c>
      <c r="P67" s="16">
        <f t="shared" si="2"/>
        <v>4.79</v>
      </c>
      <c r="Q67" s="15">
        <f>'[1]TCE - ANEXO III - Preencher'!R76</f>
        <v>232.8</v>
      </c>
      <c r="R67" s="15">
        <f>'[1]TCE - ANEXO III - Preencher'!S76</f>
        <v>133.31</v>
      </c>
      <c r="S67" s="16">
        <f t="shared" si="3"/>
        <v>99.490000000000009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611.53840000000002</v>
      </c>
    </row>
    <row r="68" spans="1:28" x14ac:dyDescent="0.2">
      <c r="A68" s="8">
        <f>IFERROR(VLOOKUP(B68,'[1]DADOS (OCULTAR)'!$Q$3:$S$135,3,0),"")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ELIZABETE DE SOUZA DIAS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2516-05</v>
      </c>
      <c r="G68" s="13" t="str">
        <f>IF('[1]TCE - ANEXO III - Preencher'!H77="","",'[1]TCE - ANEXO III - Preencher'!H77)</f>
        <v>06/2023</v>
      </c>
      <c r="H68" s="14">
        <f>'[1]TCE - ANEXO III - Preencher'!I77</f>
        <v>0</v>
      </c>
      <c r="I68" s="14">
        <f>'[1]TCE - ANEXO III - Preencher'!J77</f>
        <v>364.30160000000001</v>
      </c>
      <c r="J68" s="14">
        <f>'[1]TCE - ANEXO III - Preencher'!K77</f>
        <v>0</v>
      </c>
      <c r="K68" s="15">
        <f>'[1]TCE - ANEXO III - Preencher'!L77</f>
        <v>238.33</v>
      </c>
      <c r="L68" s="15">
        <f>'[1]TCE - ANEXO III - Preencher'!M77</f>
        <v>43.87</v>
      </c>
      <c r="M68" s="15">
        <f t="shared" ref="M68:M131" si="7">K68-L68</f>
        <v>194.46</v>
      </c>
      <c r="N68" s="15">
        <f>'[1]TCE - ANEXO III - Preencher'!O77</f>
        <v>4.79</v>
      </c>
      <c r="O68" s="15">
        <f>'[1]TCE - ANEXO III - Preencher'!P77</f>
        <v>0</v>
      </c>
      <c r="P68" s="16">
        <f t="shared" ref="P68:P131" si="8">N68-O68</f>
        <v>4.79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563.55160000000001</v>
      </c>
    </row>
    <row r="69" spans="1:28" x14ac:dyDescent="0.2">
      <c r="A69" s="8">
        <f>IFERROR(VLOOKUP(B69,'[1]DADOS (OCULTAR)'!$Q$3:$S$135,3,0),"")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ELIZANGELA HELENA DA SILVA BRITO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06/2023</v>
      </c>
      <c r="H69" s="14">
        <f>'[1]TCE - ANEXO III - Preencher'!I78</f>
        <v>0</v>
      </c>
      <c r="I69" s="14">
        <f>'[1]TCE - ANEXO III - Preencher'!J78</f>
        <v>221.06399999999999</v>
      </c>
      <c r="J69" s="14">
        <f>'[1]TCE - ANEXO III - Preencher'!K78</f>
        <v>0</v>
      </c>
      <c r="K69" s="15">
        <f>'[1]TCE - ANEXO III - Preencher'!L78</f>
        <v>238.33</v>
      </c>
      <c r="L69" s="15">
        <f>'[1]TCE - ANEXO III - Preencher'!M78</f>
        <v>36.020000000000003</v>
      </c>
      <c r="M69" s="15">
        <f t="shared" si="7"/>
        <v>202.31</v>
      </c>
      <c r="N69" s="15">
        <f>'[1]TCE - ANEXO III - Preencher'!O78</f>
        <v>4.79</v>
      </c>
      <c r="O69" s="15">
        <f>'[1]TCE - ANEXO III - Preencher'!P78</f>
        <v>0</v>
      </c>
      <c r="P69" s="16">
        <f t="shared" si="8"/>
        <v>4.79</v>
      </c>
      <c r="Q69" s="15">
        <f>'[1]TCE - ANEXO III - Preencher'!R78</f>
        <v>360.8</v>
      </c>
      <c r="R69" s="15">
        <f>'[1]TCE - ANEXO III - Preencher'!S78</f>
        <v>108.06</v>
      </c>
      <c r="S69" s="16">
        <f t="shared" si="9"/>
        <v>252.74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680.904</v>
      </c>
    </row>
    <row r="70" spans="1:28" x14ac:dyDescent="0.2">
      <c r="A70" s="8">
        <f>IFERROR(VLOOKUP(B70,'[1]DADOS (OCULTAR)'!$Q$3:$S$135,3,0),"")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EMANUEL ANTONIO DE OLIVEIRA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5174-10</v>
      </c>
      <c r="G70" s="13" t="str">
        <f>IF('[1]TCE - ANEXO III - Preencher'!H79="","",'[1]TCE - ANEXO III - Preencher'!H79)</f>
        <v>06/2023</v>
      </c>
      <c r="H70" s="14">
        <f>'[1]TCE - ANEXO III - Preencher'!I79</f>
        <v>0</v>
      </c>
      <c r="I70" s="14">
        <f>'[1]TCE - ANEXO III - Preencher'!J79</f>
        <v>214.78559999999999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4.79</v>
      </c>
      <c r="O70" s="15">
        <f>'[1]TCE - ANEXO III - Preencher'!P79</f>
        <v>0</v>
      </c>
      <c r="P70" s="16">
        <f t="shared" si="8"/>
        <v>4.79</v>
      </c>
      <c r="Q70" s="15">
        <f>'[1]TCE - ANEXO III - Preencher'!R79</f>
        <v>0</v>
      </c>
      <c r="R70" s="15">
        <f>'[1]TCE - ANEXO III - Preencher'!S79</f>
        <v>2.64</v>
      </c>
      <c r="S70" s="16">
        <f t="shared" si="9"/>
        <v>-2.64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216.93559999999999</v>
      </c>
    </row>
    <row r="71" spans="1:28" x14ac:dyDescent="0.2">
      <c r="A71" s="8">
        <f>IFERROR(VLOOKUP(B71,'[1]DADOS (OCULTAR)'!$Q$3:$S$135,3,0),"")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EMANUELL VICTOR OLIVEIRA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06/2023</v>
      </c>
      <c r="H71" s="14">
        <f>'[1]TCE - ANEXO III - Preencher'!I80</f>
        <v>0</v>
      </c>
      <c r="I71" s="14">
        <f>'[1]TCE - ANEXO III - Preencher'!J80</f>
        <v>144.20240000000001</v>
      </c>
      <c r="J71" s="14">
        <f>'[1]TCE - ANEXO III - Preencher'!K80</f>
        <v>0</v>
      </c>
      <c r="K71" s="15">
        <f>'[1]TCE - ANEXO III - Preencher'!L80</f>
        <v>238.33</v>
      </c>
      <c r="L71" s="15">
        <f>'[1]TCE - ANEXO III - Preencher'!M80</f>
        <v>26.6</v>
      </c>
      <c r="M71" s="15">
        <f t="shared" si="7"/>
        <v>211.73000000000002</v>
      </c>
      <c r="N71" s="15">
        <f>'[1]TCE - ANEXO III - Preencher'!O80</f>
        <v>4.79</v>
      </c>
      <c r="O71" s="15">
        <f>'[1]TCE - ANEXO III - Preencher'!P80</f>
        <v>0</v>
      </c>
      <c r="P71" s="16">
        <f t="shared" si="8"/>
        <v>4.79</v>
      </c>
      <c r="Q71" s="15">
        <f>'[1]TCE - ANEXO III - Preencher'!R80</f>
        <v>330</v>
      </c>
      <c r="R71" s="15">
        <f>'[1]TCE - ANEXO III - Preencher'!S80</f>
        <v>79.8</v>
      </c>
      <c r="S71" s="16">
        <f t="shared" si="9"/>
        <v>250.2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610.92240000000004</v>
      </c>
    </row>
    <row r="72" spans="1:28" x14ac:dyDescent="0.2">
      <c r="A72" s="8">
        <f>IFERROR(VLOOKUP(B72,'[1]DADOS (OCULTAR)'!$Q$3:$S$135,3,0),"")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EMANUELLA FERNANDES VIEIRA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06/2023</v>
      </c>
      <c r="H72" s="14">
        <f>'[1]TCE - ANEXO III - Preencher'!I81</f>
        <v>0</v>
      </c>
      <c r="I72" s="14">
        <f>'[1]TCE - ANEXO III - Preencher'!J81</f>
        <v>134.16</v>
      </c>
      <c r="J72" s="14">
        <f>'[1]TCE - ANEXO III - Preencher'!K81</f>
        <v>0</v>
      </c>
      <c r="K72" s="15">
        <f>'[1]TCE - ANEXO III - Preencher'!L81</f>
        <v>238.33</v>
      </c>
      <c r="L72" s="15">
        <f>'[1]TCE - ANEXO III - Preencher'!M81</f>
        <v>26.6</v>
      </c>
      <c r="M72" s="15">
        <f t="shared" si="7"/>
        <v>211.73000000000002</v>
      </c>
      <c r="N72" s="15">
        <f>'[1]TCE - ANEXO III - Preencher'!O81</f>
        <v>4.79</v>
      </c>
      <c r="O72" s="15">
        <f>'[1]TCE - ANEXO III - Preencher'!P81</f>
        <v>0</v>
      </c>
      <c r="P72" s="16">
        <f t="shared" si="8"/>
        <v>4.79</v>
      </c>
      <c r="Q72" s="15">
        <f>'[1]TCE - ANEXO III - Preencher'!R81</f>
        <v>225</v>
      </c>
      <c r="R72" s="15">
        <f>'[1]TCE - ANEXO III - Preencher'!S81</f>
        <v>79.8</v>
      </c>
      <c r="S72" s="16">
        <f t="shared" si="9"/>
        <v>145.19999999999999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495.88</v>
      </c>
    </row>
    <row r="73" spans="1:28" x14ac:dyDescent="0.2">
      <c r="A73" s="8">
        <f>IFERROR(VLOOKUP(B73,'[1]DADOS (OCULTAR)'!$Q$3:$S$135,3,0),"")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EMANUELLE DE CANDIDA SOARES PEREIRA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 t="str">
        <f>IF('[1]TCE - ANEXO III - Preencher'!H82="","",'[1]TCE - ANEXO III - Preencher'!H82)</f>
        <v>06/2023</v>
      </c>
      <c r="H73" s="14">
        <f>'[1]TCE - ANEXO III - Preencher'!I82</f>
        <v>0</v>
      </c>
      <c r="I73" s="14">
        <f>'[1]TCE - ANEXO III - Preencher'!J82</f>
        <v>309.77760000000001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4.79</v>
      </c>
      <c r="O73" s="15">
        <f>'[1]TCE - ANEXO III - Preencher'!P82</f>
        <v>0</v>
      </c>
      <c r="P73" s="16">
        <f t="shared" si="8"/>
        <v>4.79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314.56760000000003</v>
      </c>
    </row>
    <row r="74" spans="1:28" x14ac:dyDescent="0.2">
      <c r="A74" s="8">
        <f>IFERROR(VLOOKUP(B74,'[1]DADOS (OCULTAR)'!$Q$3:$S$135,3,0),"")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ERICA JANAINA DE ARAUJO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06/2023</v>
      </c>
      <c r="H74" s="14">
        <f>'[1]TCE - ANEXO III - Preencher'!I83</f>
        <v>0</v>
      </c>
      <c r="I74" s="14">
        <f>'[1]TCE - ANEXO III - Preencher'!J83</f>
        <v>478</v>
      </c>
      <c r="J74" s="14">
        <f>'[1]TCE - ANEXO III - Preencher'!K83</f>
        <v>0</v>
      </c>
      <c r="K74" s="15">
        <f>'[1]TCE - ANEXO III - Preencher'!L83</f>
        <v>238.33</v>
      </c>
      <c r="L74" s="15">
        <f>'[1]TCE - ANEXO III - Preencher'!M83</f>
        <v>3.59</v>
      </c>
      <c r="M74" s="15">
        <f t="shared" si="7"/>
        <v>234.74</v>
      </c>
      <c r="N74" s="15">
        <f>'[1]TCE - ANEXO III - Preencher'!O83</f>
        <v>4.79</v>
      </c>
      <c r="O74" s="15">
        <f>'[1]TCE - ANEXO III - Preencher'!P83</f>
        <v>0</v>
      </c>
      <c r="P74" s="16">
        <f t="shared" si="8"/>
        <v>4.79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717.53</v>
      </c>
    </row>
    <row r="75" spans="1:28" x14ac:dyDescent="0.2">
      <c r="A75" s="8">
        <f>IFERROR(VLOOKUP(B75,'[1]DADOS (OCULTAR)'!$Q$3:$S$135,3,0),"")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ERISSON SILVA DO NASCIMENTO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5151-10</v>
      </c>
      <c r="G75" s="13" t="str">
        <f>IF('[1]TCE - ANEXO III - Preencher'!H84="","",'[1]TCE - ANEXO III - Preencher'!H84)</f>
        <v>06/2023</v>
      </c>
      <c r="H75" s="14">
        <f>'[1]TCE - ANEXO III - Preencher'!I84</f>
        <v>0</v>
      </c>
      <c r="I75" s="14">
        <f>'[1]TCE - ANEXO III - Preencher'!J84</f>
        <v>217.3792</v>
      </c>
      <c r="J75" s="14">
        <f>'[1]TCE - ANEXO III - Preencher'!K84</f>
        <v>0</v>
      </c>
      <c r="K75" s="15">
        <f>'[1]TCE - ANEXO III - Preencher'!L84</f>
        <v>238.33</v>
      </c>
      <c r="L75" s="15">
        <f>'[1]TCE - ANEXO III - Preencher'!M84</f>
        <v>26.4</v>
      </c>
      <c r="M75" s="15">
        <f t="shared" si="7"/>
        <v>211.93</v>
      </c>
      <c r="N75" s="15">
        <f>'[1]TCE - ANEXO III - Preencher'!O84</f>
        <v>4.79</v>
      </c>
      <c r="O75" s="15">
        <f>'[1]TCE - ANEXO III - Preencher'!P84</f>
        <v>0</v>
      </c>
      <c r="P75" s="16">
        <f t="shared" si="8"/>
        <v>4.79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434.09920000000005</v>
      </c>
    </row>
    <row r="76" spans="1:28" x14ac:dyDescent="0.2">
      <c r="A76" s="8">
        <f>IFERROR(VLOOKUP(B76,'[1]DADOS (OCULTAR)'!$Q$3:$S$135,3,0),"")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FABIANA CRISTINA ALVES DE OLIVEIRA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06/2023</v>
      </c>
      <c r="H76" s="14">
        <f>'[1]TCE - ANEXO III - Preencher'!I85</f>
        <v>0</v>
      </c>
      <c r="I76" s="14">
        <f>'[1]TCE - ANEXO III - Preencher'!J85</f>
        <v>196.49600000000001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4.79</v>
      </c>
      <c r="O76" s="15">
        <f>'[1]TCE - ANEXO III - Preencher'!P85</f>
        <v>0</v>
      </c>
      <c r="P76" s="16">
        <f t="shared" si="8"/>
        <v>4.79</v>
      </c>
      <c r="Q76" s="15">
        <f>'[1]TCE - ANEXO III - Preencher'!R85</f>
        <v>246</v>
      </c>
      <c r="R76" s="15">
        <f>'[1]TCE - ANEXO III - Preencher'!S85</f>
        <v>79.2</v>
      </c>
      <c r="S76" s="16">
        <f t="shared" si="9"/>
        <v>166.8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368.08600000000001</v>
      </c>
    </row>
    <row r="77" spans="1:28" x14ac:dyDescent="0.2">
      <c r="A77" s="8">
        <f>IFERROR(VLOOKUP(B77,'[1]DADOS (OCULTAR)'!$Q$3:$S$135,3,0),"")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FABIANA MARIA DE SOUZA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06/2023</v>
      </c>
      <c r="H77" s="14">
        <f>'[1]TCE - ANEXO III - Preencher'!I86</f>
        <v>0</v>
      </c>
      <c r="I77" s="14">
        <f>'[1]TCE - ANEXO III - Preencher'!J86</f>
        <v>161.18960000000001</v>
      </c>
      <c r="J77" s="14">
        <f>'[1]TCE - ANEXO III - Preencher'!K86</f>
        <v>0</v>
      </c>
      <c r="K77" s="15">
        <f>'[1]TCE - ANEXO III - Preencher'!L86</f>
        <v>238.33</v>
      </c>
      <c r="L77" s="15">
        <f>'[1]TCE - ANEXO III - Preencher'!M86</f>
        <v>26.6</v>
      </c>
      <c r="M77" s="15">
        <f t="shared" si="7"/>
        <v>211.73000000000002</v>
      </c>
      <c r="N77" s="15">
        <f>'[1]TCE - ANEXO III - Preencher'!O86</f>
        <v>4.79</v>
      </c>
      <c r="O77" s="15">
        <f>'[1]TCE - ANEXO III - Preencher'!P86</f>
        <v>0</v>
      </c>
      <c r="P77" s="16">
        <f t="shared" si="8"/>
        <v>4.79</v>
      </c>
      <c r="Q77" s="15">
        <f>'[1]TCE - ANEXO III - Preencher'!R86</f>
        <v>123</v>
      </c>
      <c r="R77" s="15">
        <f>'[1]TCE - ANEXO III - Preencher'!S86</f>
        <v>79.8</v>
      </c>
      <c r="S77" s="16">
        <f t="shared" si="9"/>
        <v>43.2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420.90960000000007</v>
      </c>
    </row>
    <row r="78" spans="1:28" x14ac:dyDescent="0.2">
      <c r="A78" s="8">
        <f>IFERROR(VLOOKUP(B78,'[1]DADOS (OCULTAR)'!$Q$3:$S$135,3,0),"")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FELIPE DIEGO SANTOS FONSECA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2251-25</v>
      </c>
      <c r="G78" s="13" t="str">
        <f>IF('[1]TCE - ANEXO III - Preencher'!H87="","",'[1]TCE - ANEXO III - Preencher'!H87)</f>
        <v>06/2023</v>
      </c>
      <c r="H78" s="14">
        <f>'[1]TCE - ANEXO III - Preencher'!I87</f>
        <v>0</v>
      </c>
      <c r="I78" s="14">
        <f>'[1]TCE - ANEXO III - Preencher'!J87</f>
        <v>413.9384</v>
      </c>
      <c r="J78" s="14">
        <f>'[1]TCE - ANEXO III - Preencher'!K87</f>
        <v>0</v>
      </c>
      <c r="K78" s="15">
        <f>'[1]TCE - ANEXO III - Preencher'!L87</f>
        <v>238.33</v>
      </c>
      <c r="L78" s="15">
        <f>'[1]TCE - ANEXO III - Preencher'!M87</f>
        <v>6.34</v>
      </c>
      <c r="M78" s="15">
        <f t="shared" si="7"/>
        <v>231.99</v>
      </c>
      <c r="N78" s="15">
        <f>'[1]TCE - ANEXO III - Preencher'!O87</f>
        <v>4.79</v>
      </c>
      <c r="O78" s="15">
        <f>'[1]TCE - ANEXO III - Preencher'!P87</f>
        <v>0</v>
      </c>
      <c r="P78" s="16">
        <f t="shared" si="8"/>
        <v>4.79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650.71839999999997</v>
      </c>
    </row>
    <row r="79" spans="1:28" x14ac:dyDescent="0.2">
      <c r="A79" s="8">
        <f>IFERROR(VLOOKUP(B79,'[1]DADOS (OCULTAR)'!$Q$3:$S$135,3,0),"")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FELIPE WELISON PEREIRA SALES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06/2023</v>
      </c>
      <c r="H79" s="14">
        <f>'[1]TCE - ANEXO III - Preencher'!I88</f>
        <v>0</v>
      </c>
      <c r="I79" s="14">
        <f>'[1]TCE - ANEXO III - Preencher'!J88</f>
        <v>215.1328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4.79</v>
      </c>
      <c r="O79" s="15">
        <f>'[1]TCE - ANEXO III - Preencher'!P88</f>
        <v>0</v>
      </c>
      <c r="P79" s="16">
        <f t="shared" si="8"/>
        <v>4.79</v>
      </c>
      <c r="Q79" s="15">
        <f>'[1]TCE - ANEXO III - Preencher'!R88</f>
        <v>123</v>
      </c>
      <c r="R79" s="15">
        <f>'[1]TCE - ANEXO III - Preencher'!S88</f>
        <v>79.8</v>
      </c>
      <c r="S79" s="16">
        <f t="shared" si="9"/>
        <v>43.2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263.12279999999998</v>
      </c>
    </row>
    <row r="80" spans="1:28" x14ac:dyDescent="0.2">
      <c r="A80" s="8">
        <f>IFERROR(VLOOKUP(B80,'[1]DADOS (OCULTAR)'!$Q$3:$S$135,3,0),"")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FLAVIA GABRIELA MACEDO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 t="str">
        <f>IF('[1]TCE - ANEXO III - Preencher'!H89="","",'[1]TCE - ANEXO III - Preencher'!H89)</f>
        <v>06/2023</v>
      </c>
      <c r="H80" s="14">
        <f>'[1]TCE - ANEXO III - Preencher'!I89</f>
        <v>0</v>
      </c>
      <c r="I80" s="14">
        <f>'[1]TCE - ANEXO III - Preencher'!J89</f>
        <v>174.9736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4.79</v>
      </c>
      <c r="O80" s="15">
        <f>'[1]TCE - ANEXO III - Preencher'!P89</f>
        <v>0</v>
      </c>
      <c r="P80" s="16">
        <f t="shared" si="8"/>
        <v>4.79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179.7636</v>
      </c>
    </row>
    <row r="81" spans="1:28" x14ac:dyDescent="0.2">
      <c r="A81" s="8">
        <f>IFERROR(VLOOKUP(B81,'[1]DADOS (OCULTAR)'!$Q$3:$S$135,3,0),"")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GEANE RAMOS DO CARMO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3226-05</v>
      </c>
      <c r="G81" s="13" t="str">
        <f>IF('[1]TCE - ANEXO III - Preencher'!H90="","",'[1]TCE - ANEXO III - Preencher'!H90)</f>
        <v>06/2023</v>
      </c>
      <c r="H81" s="14">
        <f>'[1]TCE - ANEXO III - Preencher'!I90</f>
        <v>0</v>
      </c>
      <c r="I81" s="14">
        <f>'[1]TCE - ANEXO III - Preencher'!J90</f>
        <v>189.9264</v>
      </c>
      <c r="J81" s="14">
        <f>'[1]TCE - ANEXO III - Preencher'!K90</f>
        <v>0</v>
      </c>
      <c r="K81" s="15">
        <f>'[1]TCE - ANEXO III - Preencher'!L90</f>
        <v>238.33</v>
      </c>
      <c r="L81" s="15">
        <f>'[1]TCE - ANEXO III - Preencher'!M90</f>
        <v>26.4</v>
      </c>
      <c r="M81" s="15">
        <f t="shared" si="7"/>
        <v>211.93</v>
      </c>
      <c r="N81" s="15">
        <f>'[1]TCE - ANEXO III - Preencher'!O90</f>
        <v>4.79</v>
      </c>
      <c r="O81" s="15">
        <f>'[1]TCE - ANEXO III - Preencher'!P90</f>
        <v>0</v>
      </c>
      <c r="P81" s="16">
        <f t="shared" si="8"/>
        <v>4.79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406.64640000000003</v>
      </c>
    </row>
    <row r="82" spans="1:28" x14ac:dyDescent="0.2">
      <c r="A82" s="8">
        <f>IFERROR(VLOOKUP(B82,'[1]DADOS (OCULTAR)'!$Q$3:$S$135,3,0),"")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GEREDES BARBOSA GOMES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06/2023</v>
      </c>
      <c r="H82" s="14">
        <f>'[1]TCE - ANEXO III - Preencher'!I91</f>
        <v>0</v>
      </c>
      <c r="I82" s="14">
        <f>'[1]TCE - ANEXO III - Preencher'!J91</f>
        <v>136.24799999999999</v>
      </c>
      <c r="J82" s="14">
        <f>'[1]TCE - ANEXO III - Preencher'!K91</f>
        <v>0</v>
      </c>
      <c r="K82" s="15">
        <f>'[1]TCE - ANEXO III - Preencher'!L91</f>
        <v>238.33</v>
      </c>
      <c r="L82" s="15">
        <f>'[1]TCE - ANEXO III - Preencher'!M91</f>
        <v>26.4</v>
      </c>
      <c r="M82" s="15">
        <f t="shared" si="7"/>
        <v>211.93</v>
      </c>
      <c r="N82" s="15">
        <f>'[1]TCE - ANEXO III - Preencher'!O91</f>
        <v>4.79</v>
      </c>
      <c r="O82" s="15">
        <f>'[1]TCE - ANEXO III - Preencher'!P91</f>
        <v>0</v>
      </c>
      <c r="P82" s="16">
        <f t="shared" si="8"/>
        <v>4.79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352.96800000000002</v>
      </c>
    </row>
    <row r="83" spans="1:28" x14ac:dyDescent="0.2">
      <c r="A83" s="8">
        <f>IFERROR(VLOOKUP(B83,'[1]DADOS (OCULTAR)'!$Q$3:$S$135,3,0),"")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GLAUCIA KELLY MOURA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5152-05</v>
      </c>
      <c r="G83" s="13" t="str">
        <f>IF('[1]TCE - ANEXO III - Preencher'!H92="","",'[1]TCE - ANEXO III - Preencher'!H92)</f>
        <v>06/2023</v>
      </c>
      <c r="H83" s="14">
        <f>'[1]TCE - ANEXO III - Preencher'!I92</f>
        <v>0</v>
      </c>
      <c r="I83" s="14">
        <f>'[1]TCE - ANEXO III - Preencher'!J92</f>
        <v>212.24639999999999</v>
      </c>
      <c r="J83" s="14">
        <f>'[1]TCE - ANEXO III - Preencher'!K92</f>
        <v>0</v>
      </c>
      <c r="K83" s="15">
        <f>'[1]TCE - ANEXO III - Preencher'!L92</f>
        <v>238.33</v>
      </c>
      <c r="L83" s="15">
        <f>'[1]TCE - ANEXO III - Preencher'!M92</f>
        <v>26.4</v>
      </c>
      <c r="M83" s="15">
        <f t="shared" si="7"/>
        <v>211.93</v>
      </c>
      <c r="N83" s="15">
        <f>'[1]TCE - ANEXO III - Preencher'!O92</f>
        <v>4.79</v>
      </c>
      <c r="O83" s="15">
        <f>'[1]TCE - ANEXO III - Preencher'!P92</f>
        <v>0</v>
      </c>
      <c r="P83" s="16">
        <f t="shared" si="8"/>
        <v>4.79</v>
      </c>
      <c r="Q83" s="15">
        <f>'[1]TCE - ANEXO III - Preencher'!R92</f>
        <v>123</v>
      </c>
      <c r="R83" s="15">
        <f>'[1]TCE - ANEXO III - Preencher'!S92</f>
        <v>79.2</v>
      </c>
      <c r="S83" s="16">
        <f t="shared" si="9"/>
        <v>43.8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472.76640000000003</v>
      </c>
    </row>
    <row r="84" spans="1:28" x14ac:dyDescent="0.2">
      <c r="A84" s="8">
        <f>IFERROR(VLOOKUP(B84,'[1]DADOS (OCULTAR)'!$Q$3:$S$135,3,0),"")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GLEYCE KELLY DA SILVA VIANA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06/2023</v>
      </c>
      <c r="H84" s="14">
        <f>'[1]TCE - ANEXO III - Preencher'!I93</f>
        <v>0</v>
      </c>
      <c r="I84" s="14">
        <f>'[1]TCE - ANEXO III - Preencher'!J93</f>
        <v>166.32</v>
      </c>
      <c r="J84" s="14">
        <f>'[1]TCE - ANEXO III - Preencher'!K93</f>
        <v>0</v>
      </c>
      <c r="K84" s="15">
        <f>'[1]TCE - ANEXO III - Preencher'!L93</f>
        <v>238.33</v>
      </c>
      <c r="L84" s="15">
        <f>'[1]TCE - ANEXO III - Preencher'!M93</f>
        <v>26.4</v>
      </c>
      <c r="M84" s="15">
        <f t="shared" si="7"/>
        <v>211.93</v>
      </c>
      <c r="N84" s="15">
        <f>'[1]TCE - ANEXO III - Preencher'!O93</f>
        <v>4.79</v>
      </c>
      <c r="O84" s="15">
        <f>'[1]TCE - ANEXO III - Preencher'!P93</f>
        <v>0</v>
      </c>
      <c r="P84" s="16">
        <f t="shared" si="8"/>
        <v>4.79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383.04</v>
      </c>
    </row>
    <row r="85" spans="1:28" x14ac:dyDescent="0.2">
      <c r="A85" s="8">
        <f>IFERROR(VLOOKUP(B85,'[1]DADOS (OCULTAR)'!$Q$3:$S$135,3,0),"")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GRACIELLEY MARIA DO MONTE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06/2023</v>
      </c>
      <c r="H85" s="14">
        <f>'[1]TCE - ANEXO III - Preencher'!I94</f>
        <v>0</v>
      </c>
      <c r="I85" s="14">
        <f>'[1]TCE - ANEXO III - Preencher'!J94</f>
        <v>350.98239999999998</v>
      </c>
      <c r="J85" s="14">
        <f>'[1]TCE - ANEXO III - Preencher'!K94</f>
        <v>0</v>
      </c>
      <c r="K85" s="15">
        <f>'[1]TCE - ANEXO III - Preencher'!L94</f>
        <v>238.33</v>
      </c>
      <c r="L85" s="15">
        <f>'[1]TCE - ANEXO III - Preencher'!M94</f>
        <v>3.59</v>
      </c>
      <c r="M85" s="15">
        <f t="shared" si="7"/>
        <v>234.74</v>
      </c>
      <c r="N85" s="15">
        <f>'[1]TCE - ANEXO III - Preencher'!O94</f>
        <v>4.79</v>
      </c>
      <c r="O85" s="15">
        <f>'[1]TCE - ANEXO III - Preencher'!P94</f>
        <v>0</v>
      </c>
      <c r="P85" s="16">
        <f t="shared" si="8"/>
        <v>4.79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590.51239999999996</v>
      </c>
    </row>
    <row r="86" spans="1:28" x14ac:dyDescent="0.2">
      <c r="A86" s="8">
        <f>IFERROR(VLOOKUP(B86,'[1]DADOS (OCULTAR)'!$Q$3:$S$135,3,0),"")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GUSTAVO HENRIQUE FERREIRA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5211-30</v>
      </c>
      <c r="G86" s="13" t="str">
        <f>IF('[1]TCE - ANEXO III - Preencher'!H95="","",'[1]TCE - ANEXO III - Preencher'!H95)</f>
        <v>06/2023</v>
      </c>
      <c r="H86" s="14">
        <f>'[1]TCE - ANEXO III - Preencher'!I95</f>
        <v>0</v>
      </c>
      <c r="I86" s="14">
        <f>'[1]TCE - ANEXO III - Preencher'!J95</f>
        <v>261.98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4.79</v>
      </c>
      <c r="O86" s="15">
        <f>'[1]TCE - ANEXO III - Preencher'!P95</f>
        <v>0</v>
      </c>
      <c r="P86" s="16">
        <f t="shared" si="8"/>
        <v>4.79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266.77000000000004</v>
      </c>
    </row>
    <row r="87" spans="1:28" x14ac:dyDescent="0.2">
      <c r="A87" s="8">
        <f>IFERROR(VLOOKUP(B87,'[1]DADOS (OCULTAR)'!$Q$3:$S$135,3,0),"")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HAYANNY FERNANDA DE LIMA ABREU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06/2023</v>
      </c>
      <c r="H87" s="14">
        <f>'[1]TCE - ANEXO III - Preencher'!I96</f>
        <v>0</v>
      </c>
      <c r="I87" s="14">
        <f>'[1]TCE - ANEXO III - Preencher'!J96</f>
        <v>344.39839999999998</v>
      </c>
      <c r="J87" s="14">
        <f>'[1]TCE - ANEXO III - Preencher'!K96</f>
        <v>0</v>
      </c>
      <c r="K87" s="15">
        <f>'[1]TCE - ANEXO III - Preencher'!L96</f>
        <v>238.33</v>
      </c>
      <c r="L87" s="15">
        <f>'[1]TCE - ANEXO III - Preencher'!M96</f>
        <v>3.05</v>
      </c>
      <c r="M87" s="15">
        <f t="shared" si="7"/>
        <v>235.28</v>
      </c>
      <c r="N87" s="15">
        <f>'[1]TCE - ANEXO III - Preencher'!O96</f>
        <v>4.79</v>
      </c>
      <c r="O87" s="15">
        <f>'[1]TCE - ANEXO III - Preencher'!P96</f>
        <v>0</v>
      </c>
      <c r="P87" s="16">
        <f t="shared" si="8"/>
        <v>4.79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584.46839999999997</v>
      </c>
    </row>
    <row r="88" spans="1:28" x14ac:dyDescent="0.2">
      <c r="A88" s="8">
        <f>IFERROR(VLOOKUP(B88,'[1]DADOS (OCULTAR)'!$Q$3:$S$135,3,0),"")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HELENO CABRAL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7155-05</v>
      </c>
      <c r="G88" s="13" t="str">
        <f>IF('[1]TCE - ANEXO III - Preencher'!H97="","",'[1]TCE - ANEXO III - Preencher'!H97)</f>
        <v>06/2023</v>
      </c>
      <c r="H88" s="14">
        <f>'[1]TCE - ANEXO III - Preencher'!I97</f>
        <v>0</v>
      </c>
      <c r="I88" s="14">
        <f>'[1]TCE - ANEXO III - Preencher'!J97</f>
        <v>261.6712</v>
      </c>
      <c r="J88" s="14">
        <f>'[1]TCE - ANEXO III - Preencher'!K97</f>
        <v>0</v>
      </c>
      <c r="K88" s="15">
        <f>'[1]TCE - ANEXO III - Preencher'!L97</f>
        <v>238.33</v>
      </c>
      <c r="L88" s="15">
        <f>'[1]TCE - ANEXO III - Preencher'!M97</f>
        <v>30.83</v>
      </c>
      <c r="M88" s="15">
        <f t="shared" si="7"/>
        <v>207.5</v>
      </c>
      <c r="N88" s="15">
        <f>'[1]TCE - ANEXO III - Preencher'!O97</f>
        <v>4.79</v>
      </c>
      <c r="O88" s="15">
        <f>'[1]TCE - ANEXO III - Preencher'!P97</f>
        <v>0</v>
      </c>
      <c r="P88" s="16">
        <f t="shared" si="8"/>
        <v>4.79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473.96120000000002</v>
      </c>
    </row>
    <row r="89" spans="1:28" x14ac:dyDescent="0.2">
      <c r="A89" s="8">
        <f>IFERROR(VLOOKUP(B89,'[1]DADOS (OCULTAR)'!$Q$3:$S$135,3,0),"")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HELYSANIA SHADYLLA SANTOS DE FARIAS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2251-24</v>
      </c>
      <c r="G89" s="13" t="str">
        <f>IF('[1]TCE - ANEXO III - Preencher'!H98="","",'[1]TCE - ANEXO III - Preencher'!H98)</f>
        <v>06/2023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11788.37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4.79</v>
      </c>
      <c r="O89" s="15">
        <f>'[1]TCE - ANEXO III - Preencher'!P98</f>
        <v>0</v>
      </c>
      <c r="P89" s="16">
        <f t="shared" si="8"/>
        <v>4.79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11793.160000000002</v>
      </c>
    </row>
    <row r="90" spans="1:28" x14ac:dyDescent="0.2">
      <c r="A90" s="8">
        <f>IFERROR(VLOOKUP(B90,'[1]DADOS (OCULTAR)'!$Q$3:$S$135,3,0),"")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HONORIO DE QUEIROZ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5174-10</v>
      </c>
      <c r="G90" s="13" t="str">
        <f>IF('[1]TCE - ANEXO III - Preencher'!H99="","",'[1]TCE - ANEXO III - Preencher'!H99)</f>
        <v>06/2023</v>
      </c>
      <c r="H90" s="14">
        <f>'[1]TCE - ANEXO III - Preencher'!I99</f>
        <v>0</v>
      </c>
      <c r="I90" s="14">
        <f>'[1]TCE - ANEXO III - Preencher'!J99</f>
        <v>167.97839999999999</v>
      </c>
      <c r="J90" s="14">
        <f>'[1]TCE - ANEXO III - Preencher'!K99</f>
        <v>0</v>
      </c>
      <c r="K90" s="15">
        <f>'[1]TCE - ANEXO III - Preencher'!L99</f>
        <v>238.33</v>
      </c>
      <c r="L90" s="15">
        <f>'[1]TCE - ANEXO III - Preencher'!M99</f>
        <v>26.4</v>
      </c>
      <c r="M90" s="15">
        <f t="shared" si="7"/>
        <v>211.93</v>
      </c>
      <c r="N90" s="15">
        <f>'[1]TCE - ANEXO III - Preencher'!O99</f>
        <v>4.79</v>
      </c>
      <c r="O90" s="15">
        <f>'[1]TCE - ANEXO III - Preencher'!P99</f>
        <v>0</v>
      </c>
      <c r="P90" s="16">
        <f t="shared" si="8"/>
        <v>4.79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384.69840000000005</v>
      </c>
    </row>
    <row r="91" spans="1:28" x14ac:dyDescent="0.2">
      <c r="A91" s="8">
        <f>IFERROR(VLOOKUP(B91,'[1]DADOS (OCULTAR)'!$Q$3:$S$135,3,0),"")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IGOR DANTAS DE OLIVEIRA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 t="str">
        <f>IF('[1]TCE - ANEXO III - Preencher'!H100="","",'[1]TCE - ANEXO III - Preencher'!H100)</f>
        <v>06/2023</v>
      </c>
      <c r="H91" s="14">
        <f>'[1]TCE - ANEXO III - Preencher'!I100</f>
        <v>0</v>
      </c>
      <c r="I91" s="14">
        <f>'[1]TCE - ANEXO III - Preencher'!J100</f>
        <v>347.40559999999999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4.79</v>
      </c>
      <c r="O91" s="15">
        <f>'[1]TCE - ANEXO III - Preencher'!P100</f>
        <v>0</v>
      </c>
      <c r="P91" s="16">
        <f t="shared" si="8"/>
        <v>4.79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352.19560000000001</v>
      </c>
    </row>
    <row r="92" spans="1:28" x14ac:dyDescent="0.2">
      <c r="A92" s="8">
        <f>IFERROR(VLOOKUP(B92,'[1]DADOS (OCULTAR)'!$Q$3:$S$135,3,0),"")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ILKA VIRGINIA DA SILVA SOUZA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06/2023</v>
      </c>
      <c r="H92" s="14">
        <f>'[1]TCE - ANEXO III - Preencher'!I101</f>
        <v>0</v>
      </c>
      <c r="I92" s="14">
        <f>'[1]TCE - ANEXO III - Preencher'!J101</f>
        <v>212.51439999999999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4.79</v>
      </c>
      <c r="O92" s="15">
        <f>'[1]TCE - ANEXO III - Preencher'!P101</f>
        <v>0</v>
      </c>
      <c r="P92" s="16">
        <f t="shared" si="8"/>
        <v>4.79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217.30439999999999</v>
      </c>
    </row>
    <row r="93" spans="1:28" x14ac:dyDescent="0.2">
      <c r="A93" s="8">
        <f>IFERROR(VLOOKUP(B93,'[1]DADOS (OCULTAR)'!$Q$3:$S$135,3,0),"")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ISABEL CRISTINA NASCIMENTO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06/2023</v>
      </c>
      <c r="H93" s="14">
        <f>'[1]TCE - ANEXO III - Preencher'!I102</f>
        <v>0</v>
      </c>
      <c r="I93" s="14">
        <f>'[1]TCE - ANEXO III - Preencher'!J102</f>
        <v>129.7816</v>
      </c>
      <c r="J93" s="14">
        <f>'[1]TCE - ANEXO III - Preencher'!K102</f>
        <v>0</v>
      </c>
      <c r="K93" s="15">
        <f>'[1]TCE - ANEXO III - Preencher'!L102</f>
        <v>238.33</v>
      </c>
      <c r="L93" s="15">
        <f>'[1]TCE - ANEXO III - Preencher'!M102</f>
        <v>26.4</v>
      </c>
      <c r="M93" s="15">
        <f t="shared" si="7"/>
        <v>211.93</v>
      </c>
      <c r="N93" s="15">
        <f>'[1]TCE - ANEXO III - Preencher'!O102</f>
        <v>4.79</v>
      </c>
      <c r="O93" s="15">
        <f>'[1]TCE - ANEXO III - Preencher'!P102</f>
        <v>0</v>
      </c>
      <c r="P93" s="16">
        <f t="shared" si="8"/>
        <v>4.79</v>
      </c>
      <c r="Q93" s="15">
        <f>'[1]TCE - ANEXO III - Preencher'!R102</f>
        <v>123</v>
      </c>
      <c r="R93" s="15">
        <f>'[1]TCE - ANEXO III - Preencher'!S102</f>
        <v>76.819999999999993</v>
      </c>
      <c r="S93" s="16">
        <f t="shared" si="9"/>
        <v>46.180000000000007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392.6816</v>
      </c>
    </row>
    <row r="94" spans="1:28" x14ac:dyDescent="0.2">
      <c r="A94" s="8">
        <f>IFERROR(VLOOKUP(B94,'[1]DADOS (OCULTAR)'!$Q$3:$S$135,3,0),"")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ISABEL TEREZA ALBERTIM DO REGO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2516-05</v>
      </c>
      <c r="G94" s="13" t="str">
        <f>IF('[1]TCE - ANEXO III - Preencher'!H103="","",'[1]TCE - ANEXO III - Preencher'!H103)</f>
        <v>06/2023</v>
      </c>
      <c r="H94" s="14">
        <f>'[1]TCE - ANEXO III - Preencher'!I103</f>
        <v>0</v>
      </c>
      <c r="I94" s="14">
        <f>'[1]TCE - ANEXO III - Preencher'!J103</f>
        <v>369.85039999999998</v>
      </c>
      <c r="J94" s="14">
        <f>'[1]TCE - ANEXO III - Preencher'!K103</f>
        <v>0</v>
      </c>
      <c r="K94" s="15">
        <f>'[1]TCE - ANEXO III - Preencher'!L103</f>
        <v>238.33</v>
      </c>
      <c r="L94" s="15">
        <f>'[1]TCE - ANEXO III - Preencher'!M103</f>
        <v>43.87</v>
      </c>
      <c r="M94" s="15">
        <f t="shared" si="7"/>
        <v>194.46</v>
      </c>
      <c r="N94" s="15">
        <f>'[1]TCE - ANEXO III - Preencher'!O103</f>
        <v>4.79</v>
      </c>
      <c r="O94" s="15">
        <f>'[1]TCE - ANEXO III - Preencher'!P103</f>
        <v>0</v>
      </c>
      <c r="P94" s="16">
        <f t="shared" si="8"/>
        <v>4.79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569.10039999999992</v>
      </c>
    </row>
    <row r="95" spans="1:28" x14ac:dyDescent="0.2">
      <c r="A95" s="8">
        <f>IFERROR(VLOOKUP(B95,'[1]DADOS (OCULTAR)'!$Q$3:$S$135,3,0),"")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ISABELLA PINHEIRO LITVIN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1312-05</v>
      </c>
      <c r="G95" s="13" t="str">
        <f>IF('[1]TCE - ANEXO III - Preencher'!H104="","",'[1]TCE - ANEXO III - Preencher'!H104)</f>
        <v>06/2023</v>
      </c>
      <c r="H95" s="14">
        <f>'[1]TCE - ANEXO III - Preencher'!I104</f>
        <v>0</v>
      </c>
      <c r="I95" s="14">
        <f>'[1]TCE - ANEXO III - Preencher'!J104</f>
        <v>1402.0272</v>
      </c>
      <c r="J95" s="14">
        <f>'[1]TCE - ANEXO III - Preencher'!K104</f>
        <v>0</v>
      </c>
      <c r="K95" s="15">
        <f>'[1]TCE - ANEXO III - Preencher'!L104</f>
        <v>238.33</v>
      </c>
      <c r="L95" s="15">
        <f>'[1]TCE - ANEXO III - Preencher'!M104</f>
        <v>30</v>
      </c>
      <c r="M95" s="15">
        <f t="shared" si="7"/>
        <v>208.33</v>
      </c>
      <c r="N95" s="15">
        <f>'[1]TCE - ANEXO III - Preencher'!O104</f>
        <v>4.79</v>
      </c>
      <c r="O95" s="15">
        <f>'[1]TCE - ANEXO III - Preencher'!P104</f>
        <v>0</v>
      </c>
      <c r="P95" s="16">
        <f t="shared" si="8"/>
        <v>4.79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1615.1471999999999</v>
      </c>
    </row>
    <row r="96" spans="1:28" x14ac:dyDescent="0.2">
      <c r="A96" s="8">
        <f>IFERROR(VLOOKUP(B96,'[1]DADOS (OCULTAR)'!$Q$3:$S$135,3,0),"")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ISAIAS PIRES SAMPAIO ARAUJO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5152-05</v>
      </c>
      <c r="G96" s="13" t="str">
        <f>IF('[1]TCE - ANEXO III - Preencher'!H105="","",'[1]TCE - ANEXO III - Preencher'!H105)</f>
        <v>06/2023</v>
      </c>
      <c r="H96" s="14">
        <f>'[1]TCE - ANEXO III - Preencher'!I105</f>
        <v>0</v>
      </c>
      <c r="I96" s="14">
        <f>'[1]TCE - ANEXO III - Preencher'!J105</f>
        <v>194.88079999999999</v>
      </c>
      <c r="J96" s="14">
        <f>'[1]TCE - ANEXO III - Preencher'!K105</f>
        <v>0</v>
      </c>
      <c r="K96" s="15">
        <f>'[1]TCE - ANEXO III - Preencher'!L105</f>
        <v>238.33</v>
      </c>
      <c r="L96" s="15">
        <f>'[1]TCE - ANEXO III - Preencher'!M105</f>
        <v>26.4</v>
      </c>
      <c r="M96" s="15">
        <f t="shared" si="7"/>
        <v>211.93</v>
      </c>
      <c r="N96" s="15">
        <f>'[1]TCE - ANEXO III - Preencher'!O105</f>
        <v>4.79</v>
      </c>
      <c r="O96" s="15">
        <f>'[1]TCE - ANEXO III - Preencher'!P105</f>
        <v>0</v>
      </c>
      <c r="P96" s="16">
        <f t="shared" si="8"/>
        <v>4.79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411.60079999999999</v>
      </c>
    </row>
    <row r="97" spans="1:28" x14ac:dyDescent="0.2">
      <c r="A97" s="8">
        <f>IFERROR(VLOOKUP(B97,'[1]DADOS (OCULTAR)'!$Q$3:$S$135,3,0),"")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ITALA PAULA FEITOSA PRAZERES DOS SANTOS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06/2023</v>
      </c>
      <c r="H97" s="14">
        <f>'[1]TCE - ANEXO III - Preencher'!I106</f>
        <v>0</v>
      </c>
      <c r="I97" s="14">
        <f>'[1]TCE - ANEXO III - Preencher'!J106</f>
        <v>593.71600000000001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4.79</v>
      </c>
      <c r="O97" s="15">
        <f>'[1]TCE - ANEXO III - Preencher'!P106</f>
        <v>0</v>
      </c>
      <c r="P97" s="16">
        <f t="shared" si="8"/>
        <v>4.79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598.50599999999997</v>
      </c>
    </row>
    <row r="98" spans="1:28" x14ac:dyDescent="0.2">
      <c r="A98" s="8">
        <f>IFERROR(VLOOKUP(B98,'[1]DADOS (OCULTAR)'!$Q$3:$S$135,3,0),"")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IVONE MONTEIRO DE SOUZA LIMA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3131-15</v>
      </c>
      <c r="G98" s="13" t="str">
        <f>IF('[1]TCE - ANEXO III - Preencher'!H107="","",'[1]TCE - ANEXO III - Preencher'!H107)</f>
        <v>06/2023</v>
      </c>
      <c r="H98" s="14">
        <f>'[1]TCE - ANEXO III - Preencher'!I107</f>
        <v>0</v>
      </c>
      <c r="I98" s="14">
        <f>'[1]TCE - ANEXO III - Preencher'!J107</f>
        <v>159.32</v>
      </c>
      <c r="J98" s="14">
        <f>'[1]TCE - ANEXO III - Preencher'!K107</f>
        <v>0</v>
      </c>
      <c r="K98" s="15">
        <f>'[1]TCE - ANEXO III - Preencher'!L107</f>
        <v>238.33</v>
      </c>
      <c r="L98" s="15">
        <f>'[1]TCE - ANEXO III - Preencher'!M107</f>
        <v>36.21</v>
      </c>
      <c r="M98" s="15">
        <f t="shared" si="7"/>
        <v>202.12</v>
      </c>
      <c r="N98" s="15">
        <f>'[1]TCE - ANEXO III - Preencher'!O107</f>
        <v>4.79</v>
      </c>
      <c r="O98" s="15">
        <f>'[1]TCE - ANEXO III - Preencher'!P107</f>
        <v>0</v>
      </c>
      <c r="P98" s="16">
        <f t="shared" si="8"/>
        <v>4.79</v>
      </c>
      <c r="Q98" s="15">
        <f>'[1]TCE - ANEXO III - Preencher'!R107</f>
        <v>180.4</v>
      </c>
      <c r="R98" s="15">
        <f>'[1]TCE - ANEXO III - Preencher'!S107</f>
        <v>105.37</v>
      </c>
      <c r="S98" s="16">
        <f t="shared" si="9"/>
        <v>75.03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441.26</v>
      </c>
    </row>
    <row r="99" spans="1:28" x14ac:dyDescent="0.2">
      <c r="A99" s="8">
        <f>IFERROR(VLOOKUP(B99,'[1]DADOS (OCULTAR)'!$Q$3:$S$135,3,0),"")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JADILANNE QUEILA PIMENTEL LEITE DE OLIVEIRA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06/2023</v>
      </c>
      <c r="H99" s="14">
        <f>'[1]TCE - ANEXO III - Preencher'!I108</f>
        <v>0</v>
      </c>
      <c r="I99" s="14">
        <f>'[1]TCE - ANEXO III - Preencher'!J108</f>
        <v>467.08479999999997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4.79</v>
      </c>
      <c r="O99" s="15">
        <f>'[1]TCE - ANEXO III - Preencher'!P108</f>
        <v>0</v>
      </c>
      <c r="P99" s="16">
        <f t="shared" si="8"/>
        <v>4.79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471.87479999999999</v>
      </c>
    </row>
    <row r="100" spans="1:28" x14ac:dyDescent="0.2">
      <c r="A100" s="8">
        <f>IFERROR(VLOOKUP(B100,'[1]DADOS (OCULTAR)'!$Q$3:$S$135,3,0),"")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JANAINA MARIA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06/2023</v>
      </c>
      <c r="H100" s="14">
        <f>'[1]TCE - ANEXO III - Preencher'!I109</f>
        <v>0</v>
      </c>
      <c r="I100" s="14">
        <f>'[1]TCE - ANEXO III - Preencher'!J109</f>
        <v>137.7064</v>
      </c>
      <c r="J100" s="14">
        <f>'[1]TCE - ANEXO III - Preencher'!K109</f>
        <v>0</v>
      </c>
      <c r="K100" s="15">
        <f>'[1]TCE - ANEXO III - Preencher'!L109</f>
        <v>238.33</v>
      </c>
      <c r="L100" s="15">
        <f>'[1]TCE - ANEXO III - Preencher'!M109</f>
        <v>26.6</v>
      </c>
      <c r="M100" s="15">
        <f t="shared" si="7"/>
        <v>211.73000000000002</v>
      </c>
      <c r="N100" s="15">
        <f>'[1]TCE - ANEXO III - Preencher'!O109</f>
        <v>4.79</v>
      </c>
      <c r="O100" s="15">
        <f>'[1]TCE - ANEXO III - Preencher'!P109</f>
        <v>0</v>
      </c>
      <c r="P100" s="16">
        <f t="shared" si="8"/>
        <v>4.79</v>
      </c>
      <c r="Q100" s="15">
        <f>'[1]TCE - ANEXO III - Preencher'!R109</f>
        <v>180.4</v>
      </c>
      <c r="R100" s="15">
        <f>'[1]TCE - ANEXO III - Preencher'!S109</f>
        <v>79.8</v>
      </c>
      <c r="S100" s="16">
        <f t="shared" si="9"/>
        <v>100.60000000000001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454.82640000000009</v>
      </c>
    </row>
    <row r="101" spans="1:28" x14ac:dyDescent="0.2">
      <c r="A101" s="8">
        <f>IFERROR(VLOOKUP(B101,'[1]DADOS (OCULTAR)'!$Q$3:$S$135,3,0),"")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JENNIFER BRENDA GOMES FRANCISCO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06/2023</v>
      </c>
      <c r="H101" s="14">
        <f>'[1]TCE - ANEXO III - Preencher'!I110</f>
        <v>0</v>
      </c>
      <c r="I101" s="14">
        <f>'[1]TCE - ANEXO III - Preencher'!J110</f>
        <v>191.55359999999999</v>
      </c>
      <c r="J101" s="14">
        <f>'[1]TCE - ANEXO III - Preencher'!K110</f>
        <v>0</v>
      </c>
      <c r="K101" s="15">
        <f>'[1]TCE - ANEXO III - Preencher'!L110</f>
        <v>238.33</v>
      </c>
      <c r="L101" s="15">
        <f>'[1]TCE - ANEXO III - Preencher'!M110</f>
        <v>26.6</v>
      </c>
      <c r="M101" s="15">
        <f t="shared" si="7"/>
        <v>211.73000000000002</v>
      </c>
      <c r="N101" s="15">
        <f>'[1]TCE - ANEXO III - Preencher'!O110</f>
        <v>4.79</v>
      </c>
      <c r="O101" s="15">
        <f>'[1]TCE - ANEXO III - Preencher'!P110</f>
        <v>0</v>
      </c>
      <c r="P101" s="16">
        <f t="shared" si="8"/>
        <v>4.79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408.0736</v>
      </c>
    </row>
    <row r="102" spans="1:28" x14ac:dyDescent="0.2">
      <c r="A102" s="8">
        <f>IFERROR(VLOOKUP(B102,'[1]DADOS (OCULTAR)'!$Q$3:$S$135,3,0),"")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JESSICA DE SOUZA LEAO SILVA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 t="str">
        <f>IF('[1]TCE - ANEXO III - Preencher'!H111="","",'[1]TCE - ANEXO III - Preencher'!H111)</f>
        <v>06/2023</v>
      </c>
      <c r="H102" s="14">
        <f>'[1]TCE - ANEXO III - Preencher'!I111</f>
        <v>0</v>
      </c>
      <c r="I102" s="14">
        <f>'[1]TCE - ANEXO III - Preencher'!J111</f>
        <v>495.0224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4.79</v>
      </c>
      <c r="O102" s="15">
        <f>'[1]TCE - ANEXO III - Preencher'!P111</f>
        <v>0</v>
      </c>
      <c r="P102" s="16">
        <f t="shared" si="8"/>
        <v>4.79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499.81240000000003</v>
      </c>
    </row>
    <row r="103" spans="1:28" x14ac:dyDescent="0.2">
      <c r="A103" s="8">
        <f>IFERROR(VLOOKUP(B103,'[1]DADOS (OCULTAR)'!$Q$3:$S$135,3,0),"")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JESSYCA CAVALCANTI CARVALHO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 t="str">
        <f>IF('[1]TCE - ANEXO III - Preencher'!H112="","",'[1]TCE - ANEXO III - Preencher'!H112)</f>
        <v>06/2023</v>
      </c>
      <c r="H103" s="14">
        <f>'[1]TCE - ANEXO III - Preencher'!I112</f>
        <v>0</v>
      </c>
      <c r="I103" s="14">
        <f>'[1]TCE - ANEXO III - Preencher'!J112</f>
        <v>435.08960000000002</v>
      </c>
      <c r="J103" s="14">
        <f>'[1]TCE - ANEXO III - Preencher'!K112</f>
        <v>0</v>
      </c>
      <c r="K103" s="15">
        <f>'[1]TCE - ANEXO III - Preencher'!L112</f>
        <v>238.33</v>
      </c>
      <c r="L103" s="15">
        <f>'[1]TCE - ANEXO III - Preencher'!M112</f>
        <v>6.34</v>
      </c>
      <c r="M103" s="15">
        <f t="shared" si="7"/>
        <v>231.99</v>
      </c>
      <c r="N103" s="15">
        <f>'[1]TCE - ANEXO III - Preencher'!O112</f>
        <v>4.79</v>
      </c>
      <c r="O103" s="15">
        <f>'[1]TCE - ANEXO III - Preencher'!P112</f>
        <v>0</v>
      </c>
      <c r="P103" s="16">
        <f t="shared" si="8"/>
        <v>4.79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671.86959999999999</v>
      </c>
    </row>
    <row r="104" spans="1:28" x14ac:dyDescent="0.2">
      <c r="A104" s="8">
        <f>IFERROR(VLOOKUP(B104,'[1]DADOS (OCULTAR)'!$Q$3:$S$135,3,0),"")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JOANA PAULA DO NASCIMENTO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5134-30</v>
      </c>
      <c r="G104" s="13" t="str">
        <f>IF('[1]TCE - ANEXO III - Preencher'!H113="","",'[1]TCE - ANEXO III - Preencher'!H113)</f>
        <v>06/2023</v>
      </c>
      <c r="H104" s="14">
        <f>'[1]TCE - ANEXO III - Preencher'!I113</f>
        <v>0</v>
      </c>
      <c r="I104" s="14">
        <f>'[1]TCE - ANEXO III - Preencher'!J113</f>
        <v>109.84</v>
      </c>
      <c r="J104" s="14">
        <f>'[1]TCE - ANEXO III - Preencher'!K113</f>
        <v>0</v>
      </c>
      <c r="K104" s="15">
        <f>'[1]TCE - ANEXO III - Preencher'!L113</f>
        <v>238.33</v>
      </c>
      <c r="L104" s="15">
        <f>'[1]TCE - ANEXO III - Preencher'!M113</f>
        <v>26.4</v>
      </c>
      <c r="M104" s="15">
        <f t="shared" si="7"/>
        <v>211.93</v>
      </c>
      <c r="N104" s="15">
        <f>'[1]TCE - ANEXO III - Preencher'!O113</f>
        <v>4.79</v>
      </c>
      <c r="O104" s="15">
        <f>'[1]TCE - ANEXO III - Preencher'!P113</f>
        <v>0</v>
      </c>
      <c r="P104" s="16">
        <f t="shared" si="8"/>
        <v>4.79</v>
      </c>
      <c r="Q104" s="15">
        <f>'[1]TCE - ANEXO III - Preencher'!R113</f>
        <v>123</v>
      </c>
      <c r="R104" s="15">
        <f>'[1]TCE - ANEXO III - Preencher'!S113</f>
        <v>71.28</v>
      </c>
      <c r="S104" s="16">
        <f t="shared" si="9"/>
        <v>51.72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378.28</v>
      </c>
    </row>
    <row r="105" spans="1:28" x14ac:dyDescent="0.2">
      <c r="A105" s="8">
        <f>IFERROR(VLOOKUP(B105,'[1]DADOS (OCULTAR)'!$Q$3:$S$135,3,0),"")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JOAO CARLOS DE LUCENA FILHO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5151-10</v>
      </c>
      <c r="G105" s="13" t="str">
        <f>IF('[1]TCE - ANEXO III - Preencher'!H114="","",'[1]TCE - ANEXO III - Preencher'!H114)</f>
        <v>06/2023</v>
      </c>
      <c r="H105" s="14">
        <f>'[1]TCE - ANEXO III - Preencher'!I114</f>
        <v>0</v>
      </c>
      <c r="I105" s="14">
        <f>'[1]TCE - ANEXO III - Preencher'!J114</f>
        <v>144.38159999999999</v>
      </c>
      <c r="J105" s="14">
        <f>'[1]TCE - ANEXO III - Preencher'!K114</f>
        <v>0</v>
      </c>
      <c r="K105" s="15">
        <f>'[1]TCE - ANEXO III - Preencher'!L114</f>
        <v>238.33</v>
      </c>
      <c r="L105" s="15">
        <f>'[1]TCE - ANEXO III - Preencher'!M114</f>
        <v>26.4</v>
      </c>
      <c r="M105" s="15">
        <f t="shared" si="7"/>
        <v>211.93</v>
      </c>
      <c r="N105" s="15">
        <f>'[1]TCE - ANEXO III - Preencher'!O114</f>
        <v>4.79</v>
      </c>
      <c r="O105" s="15">
        <f>'[1]TCE - ANEXO III - Preencher'!P114</f>
        <v>0</v>
      </c>
      <c r="P105" s="16">
        <f t="shared" si="8"/>
        <v>4.79</v>
      </c>
      <c r="Q105" s="15">
        <f>'[1]TCE - ANEXO III - Preencher'!R114</f>
        <v>150</v>
      </c>
      <c r="R105" s="15">
        <f>'[1]TCE - ANEXO III - Preencher'!S114</f>
        <v>79.2</v>
      </c>
      <c r="S105" s="16">
        <f t="shared" si="9"/>
        <v>70.8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431.90160000000003</v>
      </c>
    </row>
    <row r="106" spans="1:28" x14ac:dyDescent="0.2">
      <c r="A106" s="8">
        <f>IFERROR(VLOOKUP(B106,'[1]DADOS (OCULTAR)'!$Q$3:$S$135,3,0),"")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JOCINEIDE LINS DE ALBUQUERQUE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06/2023</v>
      </c>
      <c r="H106" s="14">
        <f>'[1]TCE - ANEXO III - Preencher'!I115</f>
        <v>0</v>
      </c>
      <c r="I106" s="14">
        <f>'[1]TCE - ANEXO III - Preencher'!J115</f>
        <v>289.08080000000001</v>
      </c>
      <c r="J106" s="14">
        <f>'[1]TCE - ANEXO III - Preencher'!K115</f>
        <v>0</v>
      </c>
      <c r="K106" s="15">
        <f>'[1]TCE - ANEXO III - Preencher'!L115</f>
        <v>238.33</v>
      </c>
      <c r="L106" s="15">
        <f>'[1]TCE - ANEXO III - Preencher'!M115</f>
        <v>3.33</v>
      </c>
      <c r="M106" s="15">
        <f t="shared" si="7"/>
        <v>235</v>
      </c>
      <c r="N106" s="15">
        <f>'[1]TCE - ANEXO III - Preencher'!O115</f>
        <v>4.79</v>
      </c>
      <c r="O106" s="15">
        <f>'[1]TCE - ANEXO III - Preencher'!P115</f>
        <v>0</v>
      </c>
      <c r="P106" s="16">
        <f t="shared" si="8"/>
        <v>4.79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528.87079999999992</v>
      </c>
    </row>
    <row r="107" spans="1:28" x14ac:dyDescent="0.2">
      <c r="A107" s="8">
        <f>IFERROR(VLOOKUP(B107,'[1]DADOS (OCULTAR)'!$Q$3:$S$135,3,0),"")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JOSE AILTON DA CONCEICAO DE ANDRADE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7823-20</v>
      </c>
      <c r="G107" s="13" t="str">
        <f>IF('[1]TCE - ANEXO III - Preencher'!H116="","",'[1]TCE - ANEXO III - Preencher'!H116)</f>
        <v>06/2023</v>
      </c>
      <c r="H107" s="14">
        <f>'[1]TCE - ANEXO III - Preencher'!I116</f>
        <v>0</v>
      </c>
      <c r="I107" s="14">
        <f>'[1]TCE - ANEXO III - Preencher'!J116</f>
        <v>225.70160000000001</v>
      </c>
      <c r="J107" s="14">
        <f>'[1]TCE - ANEXO III - Preencher'!K116</f>
        <v>0</v>
      </c>
      <c r="K107" s="15">
        <f>'[1]TCE - ANEXO III - Preencher'!L116</f>
        <v>238.33</v>
      </c>
      <c r="L107" s="15">
        <f>'[1]TCE - ANEXO III - Preencher'!M116</f>
        <v>31.7</v>
      </c>
      <c r="M107" s="15">
        <f t="shared" si="7"/>
        <v>206.63000000000002</v>
      </c>
      <c r="N107" s="15">
        <f>'[1]TCE - ANEXO III - Preencher'!O116</f>
        <v>4.79</v>
      </c>
      <c r="O107" s="15">
        <f>'[1]TCE - ANEXO III - Preencher'!P116</f>
        <v>0</v>
      </c>
      <c r="P107" s="16">
        <f t="shared" si="8"/>
        <v>4.79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437.12160000000006</v>
      </c>
    </row>
    <row r="108" spans="1:28" x14ac:dyDescent="0.2">
      <c r="A108" s="8">
        <f>IFERROR(VLOOKUP(B108,'[1]DADOS (OCULTAR)'!$Q$3:$S$135,3,0),"")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JOSE RICARDO BARACHO DOS SANTOS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 t="str">
        <f>IF('[1]TCE - ANEXO III - Preencher'!H117="","",'[1]TCE - ANEXO III - Preencher'!H117)</f>
        <v>06/2023</v>
      </c>
      <c r="H108" s="14">
        <f>'[1]TCE - ANEXO III - Preencher'!I117</f>
        <v>0</v>
      </c>
      <c r="I108" s="14">
        <f>'[1]TCE - ANEXO III - Preencher'!J117</f>
        <v>989.28480000000002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4.79</v>
      </c>
      <c r="O108" s="15">
        <f>'[1]TCE - ANEXO III - Preencher'!P117</f>
        <v>0</v>
      </c>
      <c r="P108" s="16">
        <f t="shared" si="8"/>
        <v>4.79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994.07479999999998</v>
      </c>
    </row>
    <row r="109" spans="1:28" x14ac:dyDescent="0.2">
      <c r="A109" s="8">
        <f>IFERROR(VLOOKUP(B109,'[1]DADOS (OCULTAR)'!$Q$3:$S$135,3,0),"")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JOSE ROBERTO DA SILVA SANTIAGO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06/2023</v>
      </c>
      <c r="H109" s="14">
        <f>'[1]TCE - ANEXO III - Preencher'!I118</f>
        <v>0</v>
      </c>
      <c r="I109" s="14">
        <f>'[1]TCE - ANEXO III - Preencher'!J118</f>
        <v>602.94320000000005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4.79</v>
      </c>
      <c r="O109" s="15">
        <f>'[1]TCE - ANEXO III - Preencher'!P118</f>
        <v>0</v>
      </c>
      <c r="P109" s="16">
        <f t="shared" si="8"/>
        <v>4.79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607.73320000000001</v>
      </c>
    </row>
    <row r="110" spans="1:28" x14ac:dyDescent="0.2">
      <c r="A110" s="8">
        <f>IFERROR(VLOOKUP(B110,'[1]DADOS (OCULTAR)'!$Q$3:$S$135,3,0),"")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JOSE UBIRANI SILVA CAVALCANTE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 t="str">
        <f>IF('[1]TCE - ANEXO III - Preencher'!H119="","",'[1]TCE - ANEXO III - Preencher'!H119)</f>
        <v>06/2023</v>
      </c>
      <c r="H110" s="14">
        <f>'[1]TCE - ANEXO III - Preencher'!I119</f>
        <v>0</v>
      </c>
      <c r="I110" s="14">
        <f>'[1]TCE - ANEXO III - Preencher'!J119</f>
        <v>453.43520000000012</v>
      </c>
      <c r="J110" s="14">
        <f>'[1]TCE - ANEXO III - Preencher'!K119</f>
        <v>0</v>
      </c>
      <c r="K110" s="15">
        <f>'[1]TCE - ANEXO III - Preencher'!L119</f>
        <v>238.33</v>
      </c>
      <c r="L110" s="15">
        <f>'[1]TCE - ANEXO III - Preencher'!M119</f>
        <v>15.73</v>
      </c>
      <c r="M110" s="15">
        <f t="shared" si="7"/>
        <v>222.60000000000002</v>
      </c>
      <c r="N110" s="15">
        <f>'[1]TCE - ANEXO III - Preencher'!O119</f>
        <v>4.79</v>
      </c>
      <c r="O110" s="15">
        <f>'[1]TCE - ANEXO III - Preencher'!P119</f>
        <v>0</v>
      </c>
      <c r="P110" s="16">
        <f t="shared" si="8"/>
        <v>4.79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680.82520000000011</v>
      </c>
    </row>
    <row r="111" spans="1:28" x14ac:dyDescent="0.2">
      <c r="A111" s="8">
        <f>IFERROR(VLOOKUP(B111,'[1]DADOS (OCULTAR)'!$Q$3:$S$135,3,0),"")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JOSEANE MARIA MENDES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5134-30</v>
      </c>
      <c r="G111" s="13" t="str">
        <f>IF('[1]TCE - ANEXO III - Preencher'!H120="","",'[1]TCE - ANEXO III - Preencher'!H120)</f>
        <v>06/2023</v>
      </c>
      <c r="H111" s="14">
        <f>'[1]TCE - ANEXO III - Preencher'!I120</f>
        <v>0</v>
      </c>
      <c r="I111" s="14">
        <f>'[1]TCE - ANEXO III - Preencher'!J120</f>
        <v>174.24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4.79</v>
      </c>
      <c r="O111" s="15">
        <f>'[1]TCE - ANEXO III - Preencher'!P120</f>
        <v>0</v>
      </c>
      <c r="P111" s="16">
        <f t="shared" si="8"/>
        <v>4.79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179.03</v>
      </c>
    </row>
    <row r="112" spans="1:28" x14ac:dyDescent="0.2">
      <c r="A112" s="8">
        <f>IFERROR(VLOOKUP(B112,'[1]DADOS (OCULTAR)'!$Q$3:$S$135,3,0),"")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JOSICLEIDE LINS DE ALBUQUERQUE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06/2023</v>
      </c>
      <c r="H112" s="14">
        <f>'[1]TCE - ANEXO III - Preencher'!I121</f>
        <v>0</v>
      </c>
      <c r="I112" s="14">
        <f>'[1]TCE - ANEXO III - Preencher'!J121</f>
        <v>314.2432</v>
      </c>
      <c r="J112" s="14">
        <f>'[1]TCE - ANEXO III - Preencher'!K121</f>
        <v>0</v>
      </c>
      <c r="K112" s="15">
        <f>'[1]TCE - ANEXO III - Preencher'!L121</f>
        <v>238.33</v>
      </c>
      <c r="L112" s="15">
        <f>'[1]TCE - ANEXO III - Preencher'!M121</f>
        <v>2.79</v>
      </c>
      <c r="M112" s="15">
        <f t="shared" si="7"/>
        <v>235.54000000000002</v>
      </c>
      <c r="N112" s="15">
        <f>'[1]TCE - ANEXO III - Preencher'!O121</f>
        <v>4.79</v>
      </c>
      <c r="O112" s="15">
        <f>'[1]TCE - ANEXO III - Preencher'!P121</f>
        <v>0</v>
      </c>
      <c r="P112" s="16">
        <f t="shared" si="8"/>
        <v>4.79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554.57320000000004</v>
      </c>
    </row>
    <row r="113" spans="1:28" x14ac:dyDescent="0.2">
      <c r="A113" s="8">
        <f>IFERROR(VLOOKUP(B113,'[1]DADOS (OCULTAR)'!$Q$3:$S$135,3,0),"")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JOYCEANE GOMES DE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5152-05</v>
      </c>
      <c r="G113" s="13" t="str">
        <f>IF('[1]TCE - ANEXO III - Preencher'!H122="","",'[1]TCE - ANEXO III - Preencher'!H122)</f>
        <v>06/2023</v>
      </c>
      <c r="H113" s="14">
        <f>'[1]TCE - ANEXO III - Preencher'!I122</f>
        <v>0</v>
      </c>
      <c r="I113" s="14">
        <f>'[1]TCE - ANEXO III - Preencher'!J122</f>
        <v>211.08959999999999</v>
      </c>
      <c r="J113" s="14">
        <f>'[1]TCE - ANEXO III - Preencher'!K122</f>
        <v>0</v>
      </c>
      <c r="K113" s="15">
        <f>'[1]TCE - ANEXO III - Preencher'!L122</f>
        <v>238.33</v>
      </c>
      <c r="L113" s="15">
        <f>'[1]TCE - ANEXO III - Preencher'!M122</f>
        <v>26.4</v>
      </c>
      <c r="M113" s="15">
        <f t="shared" si="7"/>
        <v>211.93</v>
      </c>
      <c r="N113" s="15">
        <f>'[1]TCE - ANEXO III - Preencher'!O122</f>
        <v>4.79</v>
      </c>
      <c r="O113" s="15">
        <f>'[1]TCE - ANEXO III - Preencher'!P122</f>
        <v>0</v>
      </c>
      <c r="P113" s="16">
        <f t="shared" si="8"/>
        <v>4.79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427.80959999999999</v>
      </c>
    </row>
    <row r="114" spans="1:28" x14ac:dyDescent="0.2">
      <c r="A114" s="8">
        <f>IFERROR(VLOOKUP(B114,'[1]DADOS (OCULTAR)'!$Q$3:$S$135,3,0),"")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JULIANE LUCENA TORREAO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2236-05</v>
      </c>
      <c r="G114" s="13" t="str">
        <f>IF('[1]TCE - ANEXO III - Preencher'!H123="","",'[1]TCE - ANEXO III - Preencher'!H123)</f>
        <v>06/2023</v>
      </c>
      <c r="H114" s="14">
        <f>'[1]TCE - ANEXO III - Preencher'!I123</f>
        <v>0</v>
      </c>
      <c r="I114" s="14">
        <f>'[1]TCE - ANEXO III - Preencher'!J123</f>
        <v>271.52319999999997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4.79</v>
      </c>
      <c r="O114" s="15">
        <f>'[1]TCE - ANEXO III - Preencher'!P123</f>
        <v>0</v>
      </c>
      <c r="P114" s="16">
        <f t="shared" si="8"/>
        <v>4.79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276.31319999999999</v>
      </c>
    </row>
    <row r="115" spans="1:28" x14ac:dyDescent="0.2">
      <c r="A115" s="8">
        <f>IFERROR(VLOOKUP(B115,'[1]DADOS (OCULTAR)'!$Q$3:$S$135,3,0),"")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KAROLINE MARQUES CABRAL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 t="str">
        <f>IF('[1]TCE - ANEXO III - Preencher'!H124="","",'[1]TCE - ANEXO III - Preencher'!H124)</f>
        <v>06/2023</v>
      </c>
      <c r="H115" s="14">
        <f>'[1]TCE - ANEXO III - Preencher'!I124</f>
        <v>0</v>
      </c>
      <c r="I115" s="14">
        <f>'[1]TCE - ANEXO III - Preencher'!J124</f>
        <v>696.85199999999998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4.79</v>
      </c>
      <c r="O115" s="15">
        <f>'[1]TCE - ANEXO III - Preencher'!P124</f>
        <v>0</v>
      </c>
      <c r="P115" s="16">
        <f t="shared" si="8"/>
        <v>4.79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701.64199999999994</v>
      </c>
    </row>
    <row r="116" spans="1:28" x14ac:dyDescent="0.2">
      <c r="A116" s="8">
        <f>IFERROR(VLOOKUP(B116,'[1]DADOS (OCULTAR)'!$Q$3:$S$135,3,0),"")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LADEILDO JOSE BARRETO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5174-10</v>
      </c>
      <c r="G116" s="13" t="str">
        <f>IF('[1]TCE - ANEXO III - Preencher'!H125="","",'[1]TCE - ANEXO III - Preencher'!H125)</f>
        <v>06/2023</v>
      </c>
      <c r="H116" s="14">
        <f>'[1]TCE - ANEXO III - Preencher'!I125</f>
        <v>0</v>
      </c>
      <c r="I116" s="14">
        <f>'[1]TCE - ANEXO III - Preencher'!J125</f>
        <v>116.16</v>
      </c>
      <c r="J116" s="14">
        <f>'[1]TCE - ANEXO III - Preencher'!K125</f>
        <v>0</v>
      </c>
      <c r="K116" s="15">
        <f>'[1]TCE - ANEXO III - Preencher'!L125</f>
        <v>238.33</v>
      </c>
      <c r="L116" s="15">
        <f>'[1]TCE - ANEXO III - Preencher'!M125</f>
        <v>26.4</v>
      </c>
      <c r="M116" s="15">
        <f t="shared" si="7"/>
        <v>211.93</v>
      </c>
      <c r="N116" s="15">
        <f>'[1]TCE - ANEXO III - Preencher'!O125</f>
        <v>4.79</v>
      </c>
      <c r="O116" s="15">
        <f>'[1]TCE - ANEXO III - Preencher'!P125</f>
        <v>0</v>
      </c>
      <c r="P116" s="16">
        <f t="shared" si="8"/>
        <v>4.79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332.88000000000005</v>
      </c>
    </row>
    <row r="117" spans="1:28" x14ac:dyDescent="0.2">
      <c r="A117" s="8">
        <f>IFERROR(VLOOKUP(B117,'[1]DADOS (OCULTAR)'!$Q$3:$S$135,3,0),"")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LAIS EMANUELLE BERNARDO VIEIRA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2234-05</v>
      </c>
      <c r="G117" s="13" t="str">
        <f>IF('[1]TCE - ANEXO III - Preencher'!H126="","",'[1]TCE - ANEXO III - Preencher'!H126)</f>
        <v>06/2023</v>
      </c>
      <c r="H117" s="14">
        <f>'[1]TCE - ANEXO III - Preencher'!I126</f>
        <v>0</v>
      </c>
      <c r="I117" s="14">
        <f>'[1]TCE - ANEXO III - Preencher'!J126</f>
        <v>662.55840000000001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4.79</v>
      </c>
      <c r="O117" s="15">
        <f>'[1]TCE - ANEXO III - Preencher'!P126</f>
        <v>0</v>
      </c>
      <c r="P117" s="16">
        <f t="shared" si="8"/>
        <v>4.79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667.34839999999997</v>
      </c>
    </row>
    <row r="118" spans="1:28" x14ac:dyDescent="0.2">
      <c r="A118" s="8">
        <f>IFERROR(VLOOKUP(B118,'[1]DADOS (OCULTAR)'!$Q$3:$S$135,3,0),"")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LARISSA RODRIGUES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06/2023</v>
      </c>
      <c r="H118" s="14">
        <f>'[1]TCE - ANEXO III - Preencher'!I127</f>
        <v>0</v>
      </c>
      <c r="I118" s="14">
        <f>'[1]TCE - ANEXO III - Preencher'!J127</f>
        <v>191.56399999999999</v>
      </c>
      <c r="J118" s="14">
        <f>'[1]TCE - ANEXO III - Preencher'!K127</f>
        <v>0</v>
      </c>
      <c r="K118" s="15">
        <f>'[1]TCE - ANEXO III - Preencher'!L127</f>
        <v>238.33</v>
      </c>
      <c r="L118" s="15">
        <f>'[1]TCE - ANEXO III - Preencher'!M127</f>
        <v>26.6</v>
      </c>
      <c r="M118" s="15">
        <f t="shared" si="7"/>
        <v>211.73000000000002</v>
      </c>
      <c r="N118" s="15">
        <f>'[1]TCE - ANEXO III - Preencher'!O127</f>
        <v>4.79</v>
      </c>
      <c r="O118" s="15">
        <f>'[1]TCE - ANEXO III - Preencher'!P127</f>
        <v>0</v>
      </c>
      <c r="P118" s="16">
        <f t="shared" si="8"/>
        <v>4.79</v>
      </c>
      <c r="Q118" s="15">
        <f>'[1]TCE - ANEXO III - Preencher'!R127</f>
        <v>123</v>
      </c>
      <c r="R118" s="15">
        <f>'[1]TCE - ANEXO III - Preencher'!S127</f>
        <v>73.400000000000006</v>
      </c>
      <c r="S118" s="16">
        <f t="shared" si="9"/>
        <v>49.599999999999994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457.68399999999997</v>
      </c>
    </row>
    <row r="119" spans="1:28" x14ac:dyDescent="0.2">
      <c r="A119" s="8">
        <f>IFERROR(VLOOKUP(B119,'[1]DADOS (OCULTAR)'!$Q$3:$S$135,3,0),"")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LAYANE CARLA LACERDA DA CRUZ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2237-10</v>
      </c>
      <c r="G119" s="13" t="str">
        <f>IF('[1]TCE - ANEXO III - Preencher'!H128="","",'[1]TCE - ANEXO III - Preencher'!H128)</f>
        <v>06/2023</v>
      </c>
      <c r="H119" s="14">
        <f>'[1]TCE - ANEXO III - Preencher'!I128</f>
        <v>0</v>
      </c>
      <c r="I119" s="14">
        <f>'[1]TCE - ANEXO III - Preencher'!J128</f>
        <v>458.96159999999998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4.79</v>
      </c>
      <c r="O119" s="15">
        <f>'[1]TCE - ANEXO III - Preencher'!P128</f>
        <v>0</v>
      </c>
      <c r="P119" s="16">
        <f t="shared" si="8"/>
        <v>4.79</v>
      </c>
      <c r="Q119" s="15">
        <f>'[1]TCE - ANEXO III - Preencher'!R128</f>
        <v>150</v>
      </c>
      <c r="R119" s="15">
        <f>'[1]TCE - ANEXO III - Preencher'!S128</f>
        <v>57.6</v>
      </c>
      <c r="S119" s="16">
        <f t="shared" si="9"/>
        <v>92.4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556.15160000000003</v>
      </c>
    </row>
    <row r="120" spans="1:28" x14ac:dyDescent="0.2">
      <c r="A120" s="8">
        <f>IFERROR(VLOOKUP(B120,'[1]DADOS (OCULTAR)'!$Q$3:$S$135,3,0),"")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LEANDRO CARLOS ALBINO XAVIER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 t="str">
        <f>IF('[1]TCE - ANEXO III - Preencher'!H129="","",'[1]TCE - ANEXO III - Preencher'!H129)</f>
        <v>06/2023</v>
      </c>
      <c r="H120" s="14">
        <f>'[1]TCE - ANEXO III - Preencher'!I129</f>
        <v>0</v>
      </c>
      <c r="I120" s="14">
        <f>'[1]TCE - ANEXO III - Preencher'!J129</f>
        <v>165.2296</v>
      </c>
      <c r="J120" s="14">
        <f>'[1]TCE - ANEXO III - Preencher'!K129</f>
        <v>0</v>
      </c>
      <c r="K120" s="15">
        <f>'[1]TCE - ANEXO III - Preencher'!L129</f>
        <v>238.33</v>
      </c>
      <c r="L120" s="15">
        <f>'[1]TCE - ANEXO III - Preencher'!M129</f>
        <v>26.4</v>
      </c>
      <c r="M120" s="15">
        <f t="shared" si="7"/>
        <v>211.93</v>
      </c>
      <c r="N120" s="15">
        <f>'[1]TCE - ANEXO III - Preencher'!O129</f>
        <v>4.79</v>
      </c>
      <c r="O120" s="15">
        <f>'[1]TCE - ANEXO III - Preencher'!P129</f>
        <v>0</v>
      </c>
      <c r="P120" s="16">
        <f t="shared" si="8"/>
        <v>4.79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381.94960000000003</v>
      </c>
    </row>
    <row r="121" spans="1:28" x14ac:dyDescent="0.2">
      <c r="A121" s="8">
        <f>IFERROR(VLOOKUP(B121,'[1]DADOS (OCULTAR)'!$Q$3:$S$135,3,0),"")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LEOCILANE GOMES DE LIMA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06/2023</v>
      </c>
      <c r="H121" s="14">
        <f>'[1]TCE - ANEXO III - Preencher'!I130</f>
        <v>0</v>
      </c>
      <c r="I121" s="14">
        <f>'[1]TCE - ANEXO III - Preencher'!J130</f>
        <v>174.33279999999999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4.79</v>
      </c>
      <c r="O121" s="15">
        <f>'[1]TCE - ANEXO III - Preencher'!P130</f>
        <v>0</v>
      </c>
      <c r="P121" s="16">
        <f t="shared" si="8"/>
        <v>4.79</v>
      </c>
      <c r="Q121" s="15">
        <f>'[1]TCE - ANEXO III - Preencher'!R130</f>
        <v>123</v>
      </c>
      <c r="R121" s="15">
        <f>'[1]TCE - ANEXO III - Preencher'!S130</f>
        <v>64.94</v>
      </c>
      <c r="S121" s="16">
        <f t="shared" si="9"/>
        <v>58.06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237.18279999999999</v>
      </c>
    </row>
    <row r="122" spans="1:28" x14ac:dyDescent="0.2">
      <c r="A122" s="8">
        <f>IFERROR(VLOOKUP(B122,'[1]DADOS (OCULTAR)'!$Q$3:$S$135,3,0),"")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LEONARDO DIAS D AMORIM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2251-24</v>
      </c>
      <c r="G122" s="13" t="str">
        <f>IF('[1]TCE - ANEXO III - Preencher'!H131="","",'[1]TCE - ANEXO III - Preencher'!H131)</f>
        <v>06/2023</v>
      </c>
      <c r="H122" s="14">
        <f>'[1]TCE - ANEXO III - Preencher'!I131</f>
        <v>0</v>
      </c>
      <c r="I122" s="14">
        <f>'[1]TCE - ANEXO III - Preencher'!J131</f>
        <v>507.42320000000001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4.79</v>
      </c>
      <c r="O122" s="15">
        <f>'[1]TCE - ANEXO III - Preencher'!P131</f>
        <v>0</v>
      </c>
      <c r="P122" s="16">
        <f t="shared" si="8"/>
        <v>4.79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512.21320000000003</v>
      </c>
    </row>
    <row r="123" spans="1:28" x14ac:dyDescent="0.2">
      <c r="A123" s="8">
        <f>IFERROR(VLOOKUP(B123,'[1]DADOS (OCULTAR)'!$Q$3:$S$135,3,0),"")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LIDIANE ROSALY DE LIRA LIMA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2251-25</v>
      </c>
      <c r="G123" s="13" t="str">
        <f>IF('[1]TCE - ANEXO III - Preencher'!H132="","",'[1]TCE - ANEXO III - Preencher'!H132)</f>
        <v>06/2023</v>
      </c>
      <c r="H123" s="14">
        <f>'[1]TCE - ANEXO III - Preencher'!I132</f>
        <v>0</v>
      </c>
      <c r="I123" s="14">
        <f>'[1]TCE - ANEXO III - Preencher'!J132</f>
        <v>495.7448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4.79</v>
      </c>
      <c r="O123" s="15">
        <f>'[1]TCE - ANEXO III - Preencher'!P132</f>
        <v>0</v>
      </c>
      <c r="P123" s="16">
        <f t="shared" si="8"/>
        <v>4.79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500.53480000000002</v>
      </c>
    </row>
    <row r="124" spans="1:28" x14ac:dyDescent="0.2">
      <c r="A124" s="8">
        <f>IFERROR(VLOOKUP(B124,'[1]DADOS (OCULTAR)'!$Q$3:$S$135,3,0),"")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LUANA DOS SANTOS VIEIRA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06/2023</v>
      </c>
      <c r="H124" s="14">
        <f>'[1]TCE - ANEXO III - Preencher'!I133</f>
        <v>0</v>
      </c>
      <c r="I124" s="14">
        <f>'[1]TCE - ANEXO III - Preencher'!J133</f>
        <v>649.53279999999995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4.79</v>
      </c>
      <c r="O124" s="15">
        <f>'[1]TCE - ANEXO III - Preencher'!P133</f>
        <v>0</v>
      </c>
      <c r="P124" s="16">
        <f t="shared" si="8"/>
        <v>4.79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654.32279999999992</v>
      </c>
    </row>
    <row r="125" spans="1:28" x14ac:dyDescent="0.2">
      <c r="A125" s="8">
        <f>IFERROR(VLOOKUP(B125,'[1]DADOS (OCULTAR)'!$Q$3:$S$135,3,0),"")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LUCAS HENRYQUE DE SOUZA MELO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06/2023</v>
      </c>
      <c r="H125" s="14">
        <f>'[1]TCE - ANEXO III - Preencher'!I134</f>
        <v>0</v>
      </c>
      <c r="I125" s="14">
        <f>'[1]TCE - ANEXO III - Preencher'!J134</f>
        <v>136.4</v>
      </c>
      <c r="J125" s="14">
        <f>'[1]TCE - ANEXO III - Preencher'!K134</f>
        <v>0</v>
      </c>
      <c r="K125" s="15">
        <f>'[1]TCE - ANEXO III - Preencher'!L134</f>
        <v>238.33</v>
      </c>
      <c r="L125" s="15">
        <f>'[1]TCE - ANEXO III - Preencher'!M134</f>
        <v>26.4</v>
      </c>
      <c r="M125" s="15">
        <f t="shared" si="7"/>
        <v>211.93</v>
      </c>
      <c r="N125" s="15">
        <f>'[1]TCE - ANEXO III - Preencher'!O134</f>
        <v>4.79</v>
      </c>
      <c r="O125" s="15">
        <f>'[1]TCE - ANEXO III - Preencher'!P134</f>
        <v>0</v>
      </c>
      <c r="P125" s="16">
        <f t="shared" si="8"/>
        <v>4.79</v>
      </c>
      <c r="Q125" s="15">
        <f>'[1]TCE - ANEXO III - Preencher'!R134</f>
        <v>123</v>
      </c>
      <c r="R125" s="15">
        <f>'[1]TCE - ANEXO III - Preencher'!S134</f>
        <v>79.2</v>
      </c>
      <c r="S125" s="16">
        <f t="shared" si="9"/>
        <v>43.8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396.92000000000007</v>
      </c>
    </row>
    <row r="126" spans="1:28" x14ac:dyDescent="0.2">
      <c r="A126" s="8">
        <f>IFERROR(VLOOKUP(B126,'[1]DADOS (OCULTAR)'!$Q$3:$S$135,3,0),"")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LUCICLEIDE LUIZ DE SOUZA VASCONCELOS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06/2023</v>
      </c>
      <c r="H126" s="14">
        <f>'[1]TCE - ANEXO III - Preencher'!I135</f>
        <v>0</v>
      </c>
      <c r="I126" s="14">
        <f>'[1]TCE - ANEXO III - Preencher'!J135</f>
        <v>138.304</v>
      </c>
      <c r="J126" s="14">
        <f>'[1]TCE - ANEXO III - Preencher'!K135</f>
        <v>0</v>
      </c>
      <c r="K126" s="15">
        <f>'[1]TCE - ANEXO III - Preencher'!L135</f>
        <v>238.33</v>
      </c>
      <c r="L126" s="15">
        <f>'[1]TCE - ANEXO III - Preencher'!M135</f>
        <v>26.6</v>
      </c>
      <c r="M126" s="15">
        <f t="shared" si="7"/>
        <v>211.73000000000002</v>
      </c>
      <c r="N126" s="15">
        <f>'[1]TCE - ANEXO III - Preencher'!O135</f>
        <v>4.79</v>
      </c>
      <c r="O126" s="15">
        <f>'[1]TCE - ANEXO III - Preencher'!P135</f>
        <v>0</v>
      </c>
      <c r="P126" s="16">
        <f t="shared" si="8"/>
        <v>4.79</v>
      </c>
      <c r="Q126" s="15">
        <f>'[1]TCE - ANEXO III - Preencher'!R135</f>
        <v>123</v>
      </c>
      <c r="R126" s="15">
        <f>'[1]TCE - ANEXO III - Preencher'!S135</f>
        <v>74.2</v>
      </c>
      <c r="S126" s="16">
        <f t="shared" si="9"/>
        <v>48.8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403.62400000000002</v>
      </c>
    </row>
    <row r="127" spans="1:28" x14ac:dyDescent="0.2">
      <c r="A127" s="8">
        <f>IFERROR(VLOOKUP(B127,'[1]DADOS (OCULTAR)'!$Q$3:$S$135,3,0),"")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LUCILENE OLIVEIRA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06/2023</v>
      </c>
      <c r="H127" s="14">
        <f>'[1]TCE - ANEXO III - Preencher'!I136</f>
        <v>0</v>
      </c>
      <c r="I127" s="14">
        <f>'[1]TCE - ANEXO III - Preencher'!J136</f>
        <v>207.24</v>
      </c>
      <c r="J127" s="14">
        <f>'[1]TCE - ANEXO III - Preencher'!K136</f>
        <v>0</v>
      </c>
      <c r="K127" s="15">
        <f>'[1]TCE - ANEXO III - Preencher'!L136</f>
        <v>238.33</v>
      </c>
      <c r="L127" s="15">
        <f>'[1]TCE - ANEXO III - Preencher'!M136</f>
        <v>26.6</v>
      </c>
      <c r="M127" s="15">
        <f t="shared" si="7"/>
        <v>211.73000000000002</v>
      </c>
      <c r="N127" s="15">
        <f>'[1]TCE - ANEXO III - Preencher'!O136</f>
        <v>4.79</v>
      </c>
      <c r="O127" s="15">
        <f>'[1]TCE - ANEXO III - Preencher'!P136</f>
        <v>0</v>
      </c>
      <c r="P127" s="16">
        <f t="shared" si="8"/>
        <v>4.79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423.76000000000005</v>
      </c>
    </row>
    <row r="128" spans="1:28" x14ac:dyDescent="0.2">
      <c r="A128" s="8">
        <f>IFERROR(VLOOKUP(B128,'[1]DADOS (OCULTAR)'!$Q$3:$S$135,3,0),"")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LUCIVANIA MARIA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06/2023</v>
      </c>
      <c r="H128" s="14">
        <f>'[1]TCE - ANEXO III - Preencher'!I137</f>
        <v>0</v>
      </c>
      <c r="I128" s="14">
        <f>'[1]TCE - ANEXO III - Preencher'!J137</f>
        <v>215.76079999999999</v>
      </c>
      <c r="J128" s="14">
        <f>'[1]TCE - ANEXO III - Preencher'!K137</f>
        <v>0</v>
      </c>
      <c r="K128" s="15">
        <f>'[1]TCE - ANEXO III - Preencher'!L137</f>
        <v>238.33</v>
      </c>
      <c r="L128" s="15">
        <f>'[1]TCE - ANEXO III - Preencher'!M137</f>
        <v>26.6</v>
      </c>
      <c r="M128" s="15">
        <f t="shared" si="7"/>
        <v>211.73000000000002</v>
      </c>
      <c r="N128" s="15">
        <f>'[1]TCE - ANEXO III - Preencher'!O137</f>
        <v>4.79</v>
      </c>
      <c r="O128" s="15">
        <f>'[1]TCE - ANEXO III - Preencher'!P137</f>
        <v>0</v>
      </c>
      <c r="P128" s="16">
        <f t="shared" si="8"/>
        <v>4.79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432.28080000000006</v>
      </c>
    </row>
    <row r="129" spans="1:28" x14ac:dyDescent="0.2">
      <c r="A129" s="8">
        <f>IFERROR(VLOOKUP(B129,'[1]DADOS (OCULTAR)'!$Q$3:$S$135,3,0),"")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LUIZ CARLOS DE MELO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7823-20</v>
      </c>
      <c r="G129" s="13" t="str">
        <f>IF('[1]TCE - ANEXO III - Preencher'!H138="","",'[1]TCE - ANEXO III - Preencher'!H138)</f>
        <v>06/2023</v>
      </c>
      <c r="H129" s="14">
        <f>'[1]TCE - ANEXO III - Preencher'!I138</f>
        <v>0</v>
      </c>
      <c r="I129" s="14">
        <f>'[1]TCE - ANEXO III - Preencher'!J138</f>
        <v>251.1456</v>
      </c>
      <c r="J129" s="14">
        <f>'[1]TCE - ANEXO III - Preencher'!K138</f>
        <v>0</v>
      </c>
      <c r="K129" s="15">
        <f>'[1]TCE - ANEXO III - Preencher'!L138</f>
        <v>238.33</v>
      </c>
      <c r="L129" s="15">
        <f>'[1]TCE - ANEXO III - Preencher'!M138</f>
        <v>31.7</v>
      </c>
      <c r="M129" s="15">
        <f t="shared" si="7"/>
        <v>206.63000000000002</v>
      </c>
      <c r="N129" s="15">
        <f>'[1]TCE - ANEXO III - Preencher'!O138</f>
        <v>4.79</v>
      </c>
      <c r="O129" s="15">
        <f>'[1]TCE - ANEXO III - Preencher'!P138</f>
        <v>0</v>
      </c>
      <c r="P129" s="16">
        <f t="shared" si="8"/>
        <v>4.79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462.56560000000007</v>
      </c>
    </row>
    <row r="130" spans="1:28" x14ac:dyDescent="0.2">
      <c r="A130" s="8">
        <f>IFERROR(VLOOKUP(B130,'[1]DADOS (OCULTAR)'!$Q$3:$S$135,3,0),"")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LUIZ TEIXEIRA DE OLIVEIRA NETO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2252-70</v>
      </c>
      <c r="G130" s="13" t="str">
        <f>IF('[1]TCE - ANEXO III - Preencher'!H139="","",'[1]TCE - ANEXO III - Preencher'!H139)</f>
        <v>06/2023</v>
      </c>
      <c r="H130" s="14">
        <f>'[1]TCE - ANEXO III - Preencher'!I139</f>
        <v>0</v>
      </c>
      <c r="I130" s="14">
        <f>'[1]TCE - ANEXO III - Preencher'!J139</f>
        <v>447.35680000000002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4.79</v>
      </c>
      <c r="O130" s="15">
        <f>'[1]TCE - ANEXO III - Preencher'!P139</f>
        <v>0</v>
      </c>
      <c r="P130" s="16">
        <f t="shared" si="8"/>
        <v>4.79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452.14680000000004</v>
      </c>
    </row>
    <row r="131" spans="1:28" x14ac:dyDescent="0.2">
      <c r="A131" s="8">
        <f>IFERROR(VLOOKUP(B131,'[1]DADOS (OCULTAR)'!$Q$3:$S$135,3,0),"")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LYSIANE PRISCILLA OLEGARIA SANTOS DA SILVEIRA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2251-25</v>
      </c>
      <c r="G131" s="13" t="str">
        <f>IF('[1]TCE - ANEXO III - Preencher'!H140="","",'[1]TCE - ANEXO III - Preencher'!H140)</f>
        <v>06/2023</v>
      </c>
      <c r="H131" s="14">
        <f>'[1]TCE - ANEXO III - Preencher'!I140</f>
        <v>0</v>
      </c>
      <c r="I131" s="14">
        <f>'[1]TCE - ANEXO III - Preencher'!J140</f>
        <v>427.18400000000003</v>
      </c>
      <c r="J131" s="14">
        <f>'[1]TCE - ANEXO III - Preencher'!K140</f>
        <v>0</v>
      </c>
      <c r="K131" s="15">
        <f>'[1]TCE - ANEXO III - Preencher'!L140</f>
        <v>238.33</v>
      </c>
      <c r="L131" s="15">
        <f>'[1]TCE - ANEXO III - Preencher'!M140</f>
        <v>6.34</v>
      </c>
      <c r="M131" s="15">
        <f t="shared" si="7"/>
        <v>231.99</v>
      </c>
      <c r="N131" s="15">
        <f>'[1]TCE - ANEXO III - Preencher'!O140</f>
        <v>4.79</v>
      </c>
      <c r="O131" s="15">
        <f>'[1]TCE - ANEXO III - Preencher'!P140</f>
        <v>0</v>
      </c>
      <c r="P131" s="16">
        <f t="shared" si="8"/>
        <v>4.79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663.96399999999994</v>
      </c>
    </row>
    <row r="132" spans="1:28" x14ac:dyDescent="0.2">
      <c r="A132" s="8">
        <f>IFERROR(VLOOKUP(B132,'[1]DADOS (OCULTAR)'!$Q$3:$S$135,3,0),"")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MANOELA FERNANDES FERREIRA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 t="str">
        <f>IF('[1]TCE - ANEXO III - Preencher'!H141="","",'[1]TCE - ANEXO III - Preencher'!H141)</f>
        <v>06/2023</v>
      </c>
      <c r="H132" s="14">
        <f>'[1]TCE - ANEXO III - Preencher'!I141</f>
        <v>0</v>
      </c>
      <c r="I132" s="14">
        <f>'[1]TCE - ANEXO III - Preencher'!J141</f>
        <v>431.70240000000013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4.79</v>
      </c>
      <c r="O132" s="15">
        <f>'[1]TCE - ANEXO III - Preencher'!P141</f>
        <v>0</v>
      </c>
      <c r="P132" s="16">
        <f t="shared" ref="P132:P195" si="14">N132-O132</f>
        <v>4.79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436.49240000000015</v>
      </c>
    </row>
    <row r="133" spans="1:28" x14ac:dyDescent="0.2">
      <c r="A133" s="8">
        <f>IFERROR(VLOOKUP(B133,'[1]DADOS (OCULTAR)'!$Q$3:$S$135,3,0),"")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MANOELLA CAVALCANTI DE BARROS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1422-05</v>
      </c>
      <c r="G133" s="13" t="str">
        <f>IF('[1]TCE - ANEXO III - Preencher'!H142="","",'[1]TCE - ANEXO III - Preencher'!H142)</f>
        <v>06/2023</v>
      </c>
      <c r="H133" s="14">
        <f>'[1]TCE - ANEXO III - Preencher'!I142</f>
        <v>0</v>
      </c>
      <c r="I133" s="14">
        <f>'[1]TCE - ANEXO III - Preencher'!J142</f>
        <v>286.3032</v>
      </c>
      <c r="J133" s="14">
        <f>'[1]TCE - ANEXO III - Preencher'!K142</f>
        <v>0</v>
      </c>
      <c r="K133" s="15">
        <f>'[1]TCE - ANEXO III - Preencher'!L142</f>
        <v>238.33</v>
      </c>
      <c r="L133" s="15">
        <f>'[1]TCE - ANEXO III - Preencher'!M142</f>
        <v>63.02</v>
      </c>
      <c r="M133" s="15">
        <f t="shared" si="13"/>
        <v>175.31</v>
      </c>
      <c r="N133" s="15">
        <f>'[1]TCE - ANEXO III - Preencher'!O142</f>
        <v>4.79</v>
      </c>
      <c r="O133" s="15">
        <f>'[1]TCE - ANEXO III - Preencher'!P142</f>
        <v>0</v>
      </c>
      <c r="P133" s="16">
        <f t="shared" si="14"/>
        <v>4.79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466.40320000000003</v>
      </c>
    </row>
    <row r="134" spans="1:28" x14ac:dyDescent="0.2">
      <c r="A134" s="8">
        <f>IFERROR(VLOOKUP(B134,'[1]DADOS (OCULTAR)'!$Q$3:$S$135,3,0),"")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MARCELA PAULA DO NASCIMENTO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06/2023</v>
      </c>
      <c r="H134" s="14">
        <f>'[1]TCE - ANEXO III - Preencher'!I143</f>
        <v>0</v>
      </c>
      <c r="I134" s="14">
        <f>'[1]TCE - ANEXO III - Preencher'!J143</f>
        <v>216.21520000000001</v>
      </c>
      <c r="J134" s="14">
        <f>'[1]TCE - ANEXO III - Preencher'!K143</f>
        <v>0</v>
      </c>
      <c r="K134" s="15">
        <f>'[1]TCE - ANEXO III - Preencher'!L143</f>
        <v>238.33</v>
      </c>
      <c r="L134" s="15">
        <f>'[1]TCE - ANEXO III - Preencher'!M143</f>
        <v>26.6</v>
      </c>
      <c r="M134" s="15">
        <f t="shared" si="13"/>
        <v>211.73000000000002</v>
      </c>
      <c r="N134" s="15">
        <f>'[1]TCE - ANEXO III - Preencher'!O143</f>
        <v>4.79</v>
      </c>
      <c r="O134" s="15">
        <f>'[1]TCE - ANEXO III - Preencher'!P143</f>
        <v>0</v>
      </c>
      <c r="P134" s="16">
        <f t="shared" si="14"/>
        <v>4.79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432.73520000000002</v>
      </c>
    </row>
    <row r="135" spans="1:28" x14ac:dyDescent="0.2">
      <c r="A135" s="8">
        <f>IFERROR(VLOOKUP(B135,'[1]DADOS (OCULTAR)'!$Q$3:$S$135,3,0),"")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MARCELLA DA MOTA PEREIRA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06/2023</v>
      </c>
      <c r="H135" s="14">
        <f>'[1]TCE - ANEXO III - Preencher'!I144</f>
        <v>0</v>
      </c>
      <c r="I135" s="14">
        <f>'[1]TCE - ANEXO III - Preencher'!J144</f>
        <v>529.94080000000008</v>
      </c>
      <c r="J135" s="14">
        <f>'[1]TCE - ANEXO III - Preencher'!K144</f>
        <v>0</v>
      </c>
      <c r="K135" s="15">
        <f>'[1]TCE - ANEXO III - Preencher'!L144</f>
        <v>238.33</v>
      </c>
      <c r="L135" s="15">
        <f>'[1]TCE - ANEXO III - Preencher'!M144</f>
        <v>3.59</v>
      </c>
      <c r="M135" s="15">
        <f t="shared" si="13"/>
        <v>234.74</v>
      </c>
      <c r="N135" s="15">
        <f>'[1]TCE - ANEXO III - Preencher'!O144</f>
        <v>4.79</v>
      </c>
      <c r="O135" s="15">
        <f>'[1]TCE - ANEXO III - Preencher'!P144</f>
        <v>0</v>
      </c>
      <c r="P135" s="16">
        <f t="shared" si="14"/>
        <v>4.79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769.47080000000005</v>
      </c>
    </row>
    <row r="136" spans="1:28" x14ac:dyDescent="0.2">
      <c r="A136" s="8">
        <f>IFERROR(VLOOKUP(B136,'[1]DADOS (OCULTAR)'!$Q$3:$S$135,3,0),"")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MARCELO JOSE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7823-20</v>
      </c>
      <c r="G136" s="13" t="str">
        <f>IF('[1]TCE - ANEXO III - Preencher'!H145="","",'[1]TCE - ANEXO III - Preencher'!H145)</f>
        <v>06/2023</v>
      </c>
      <c r="H136" s="14">
        <f>'[1]TCE - ANEXO III - Preencher'!I145</f>
        <v>0</v>
      </c>
      <c r="I136" s="14">
        <f>'[1]TCE - ANEXO III - Preencher'!J145</f>
        <v>297.13679999999999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4.79</v>
      </c>
      <c r="O136" s="15">
        <f>'[1]TCE - ANEXO III - Preencher'!P145</f>
        <v>0</v>
      </c>
      <c r="P136" s="16">
        <f t="shared" si="14"/>
        <v>4.79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301.92680000000001</v>
      </c>
    </row>
    <row r="137" spans="1:28" x14ac:dyDescent="0.2">
      <c r="A137" s="8">
        <f>IFERROR(VLOOKUP(B137,'[1]DADOS (OCULTAR)'!$Q$3:$S$135,3,0),"")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MARCELO SEVERINO RAMOS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5174-10</v>
      </c>
      <c r="G137" s="13" t="str">
        <f>IF('[1]TCE - ANEXO III - Preencher'!H146="","",'[1]TCE - ANEXO III - Preencher'!H146)</f>
        <v>06/2023</v>
      </c>
      <c r="H137" s="14">
        <f>'[1]TCE - ANEXO III - Preencher'!I146</f>
        <v>0</v>
      </c>
      <c r="I137" s="14">
        <f>'[1]TCE - ANEXO III - Preencher'!J146</f>
        <v>192.6112</v>
      </c>
      <c r="J137" s="14">
        <f>'[1]TCE - ANEXO III - Preencher'!K146</f>
        <v>0</v>
      </c>
      <c r="K137" s="15">
        <f>'[1]TCE - ANEXO III - Preencher'!L146</f>
        <v>238.33</v>
      </c>
      <c r="L137" s="15">
        <f>'[1]TCE - ANEXO III - Preencher'!M146</f>
        <v>26.4</v>
      </c>
      <c r="M137" s="15">
        <f t="shared" si="13"/>
        <v>211.93</v>
      </c>
      <c r="N137" s="15">
        <f>'[1]TCE - ANEXO III - Preencher'!O146</f>
        <v>4.79</v>
      </c>
      <c r="O137" s="15">
        <f>'[1]TCE - ANEXO III - Preencher'!P146</f>
        <v>0</v>
      </c>
      <c r="P137" s="16">
        <f t="shared" si="14"/>
        <v>4.79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409.33120000000002</v>
      </c>
    </row>
    <row r="138" spans="1:28" x14ac:dyDescent="0.2">
      <c r="A138" s="8">
        <f>IFERROR(VLOOKUP(B138,'[1]DADOS (OCULTAR)'!$Q$3:$S$135,3,0),"")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MARCONI DO NASCIMENTO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7664-20</v>
      </c>
      <c r="G138" s="13" t="str">
        <f>IF('[1]TCE - ANEXO III - Preencher'!H147="","",'[1]TCE - ANEXO III - Preencher'!H147)</f>
        <v>06/2023</v>
      </c>
      <c r="H138" s="14">
        <f>'[1]TCE - ANEXO III - Preencher'!I147</f>
        <v>0</v>
      </c>
      <c r="I138" s="14">
        <f>'[1]TCE - ANEXO III - Preencher'!J147</f>
        <v>237.6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4.79</v>
      </c>
      <c r="O138" s="15">
        <f>'[1]TCE - ANEXO III - Preencher'!P147</f>
        <v>0</v>
      </c>
      <c r="P138" s="16">
        <f t="shared" si="14"/>
        <v>4.79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242.39</v>
      </c>
    </row>
    <row r="139" spans="1:28" x14ac:dyDescent="0.2">
      <c r="A139" s="8">
        <f>IFERROR(VLOOKUP(B139,'[1]DADOS (OCULTAR)'!$Q$3:$S$135,3,0),"")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MARCONI MARCIONILO DE SANTANA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3241-15</v>
      </c>
      <c r="G139" s="13" t="str">
        <f>IF('[1]TCE - ANEXO III - Preencher'!H148="","",'[1]TCE - ANEXO III - Preencher'!H148)</f>
        <v>06/2023</v>
      </c>
      <c r="H139" s="14">
        <f>'[1]TCE - ANEXO III - Preencher'!I148</f>
        <v>0</v>
      </c>
      <c r="I139" s="14">
        <f>'[1]TCE - ANEXO III - Preencher'!J148</f>
        <v>470.28160000000003</v>
      </c>
      <c r="J139" s="14">
        <f>'[1]TCE - ANEXO III - Preencher'!K148</f>
        <v>0</v>
      </c>
      <c r="K139" s="15">
        <f>'[1]TCE - ANEXO III - Preencher'!L148</f>
        <v>238.33</v>
      </c>
      <c r="L139" s="15">
        <f>'[1]TCE - ANEXO III - Preencher'!M148</f>
        <v>10.85</v>
      </c>
      <c r="M139" s="15">
        <f t="shared" si="13"/>
        <v>227.48000000000002</v>
      </c>
      <c r="N139" s="15">
        <f>'[1]TCE - ANEXO III - Preencher'!O148</f>
        <v>4.79</v>
      </c>
      <c r="O139" s="15">
        <f>'[1]TCE - ANEXO III - Preencher'!P148</f>
        <v>0</v>
      </c>
      <c r="P139" s="16">
        <f t="shared" si="14"/>
        <v>4.79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702.55160000000001</v>
      </c>
    </row>
    <row r="140" spans="1:28" x14ac:dyDescent="0.2">
      <c r="A140" s="8">
        <f>IFERROR(VLOOKUP(B140,'[1]DADOS (OCULTAR)'!$Q$3:$S$135,3,0),"")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MARIA APARECIDA RODRIGUES LAURIANO DE LIRA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2252-70</v>
      </c>
      <c r="G140" s="13" t="str">
        <f>IF('[1]TCE - ANEXO III - Preencher'!H149="","",'[1]TCE - ANEXO III - Preencher'!H149)</f>
        <v>06/2023</v>
      </c>
      <c r="H140" s="14">
        <f>'[1]TCE - ANEXO III - Preencher'!I149</f>
        <v>0</v>
      </c>
      <c r="I140" s="14">
        <f>'[1]TCE - ANEXO III - Preencher'!J149</f>
        <v>482.65199999999999</v>
      </c>
      <c r="J140" s="14">
        <f>'[1]TCE - ANEXO III - Preencher'!K149</f>
        <v>0</v>
      </c>
      <c r="K140" s="15">
        <f>'[1]TCE - ANEXO III - Preencher'!L149</f>
        <v>238.33</v>
      </c>
      <c r="L140" s="15">
        <f>'[1]TCE - ANEXO III - Preencher'!M149</f>
        <v>6.34</v>
      </c>
      <c r="M140" s="15">
        <f t="shared" si="13"/>
        <v>231.99</v>
      </c>
      <c r="N140" s="15">
        <f>'[1]TCE - ANEXO III - Preencher'!O149</f>
        <v>4.79</v>
      </c>
      <c r="O140" s="15">
        <f>'[1]TCE - ANEXO III - Preencher'!P149</f>
        <v>0</v>
      </c>
      <c r="P140" s="16">
        <f t="shared" si="14"/>
        <v>4.79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719.43200000000002</v>
      </c>
    </row>
    <row r="141" spans="1:28" x14ac:dyDescent="0.2">
      <c r="A141" s="8">
        <f>IFERROR(VLOOKUP(B141,'[1]DADOS (OCULTAR)'!$Q$3:$S$135,3,0),"")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MARIA BETANIA DE AMORIM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06/2023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4.79</v>
      </c>
      <c r="O141" s="15">
        <f>'[1]TCE - ANEXO III - Preencher'!P150</f>
        <v>0</v>
      </c>
      <c r="P141" s="16">
        <f t="shared" si="14"/>
        <v>4.79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4.79</v>
      </c>
    </row>
    <row r="142" spans="1:28" x14ac:dyDescent="0.2">
      <c r="A142" s="8">
        <f>IFERROR(VLOOKUP(B142,'[1]DADOS (OCULTAR)'!$Q$3:$S$135,3,0),"")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MARIA DE FATIMA SILVA DE ANDRADE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06/2023</v>
      </c>
      <c r="H142" s="14">
        <f>'[1]TCE - ANEXO III - Preencher'!I151</f>
        <v>0</v>
      </c>
      <c r="I142" s="14">
        <f>'[1]TCE - ANEXO III - Preencher'!J151</f>
        <v>506.19200000000001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4.79</v>
      </c>
      <c r="O142" s="15">
        <f>'[1]TCE - ANEXO III - Preencher'!P151</f>
        <v>0</v>
      </c>
      <c r="P142" s="16">
        <f t="shared" si="14"/>
        <v>4.79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510.98200000000003</v>
      </c>
    </row>
    <row r="143" spans="1:28" x14ac:dyDescent="0.2">
      <c r="A143" s="8">
        <f>IFERROR(VLOOKUP(B143,'[1]DADOS (OCULTAR)'!$Q$3:$S$135,3,0),"")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MARIA EDUARDA ARAUJO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06/2023</v>
      </c>
      <c r="H143" s="14">
        <f>'[1]TCE - ANEXO III - Preencher'!I152</f>
        <v>0</v>
      </c>
      <c r="I143" s="14">
        <f>'[1]TCE - ANEXO III - Preencher'!J152</f>
        <v>191.28</v>
      </c>
      <c r="J143" s="14">
        <f>'[1]TCE - ANEXO III - Preencher'!K152</f>
        <v>0</v>
      </c>
      <c r="K143" s="15">
        <f>'[1]TCE - ANEXO III - Preencher'!L152</f>
        <v>238.33</v>
      </c>
      <c r="L143" s="15">
        <f>'[1]TCE - ANEXO III - Preencher'!M152</f>
        <v>26.6</v>
      </c>
      <c r="M143" s="15">
        <f t="shared" si="13"/>
        <v>211.73000000000002</v>
      </c>
      <c r="N143" s="15">
        <f>'[1]TCE - ANEXO III - Preencher'!O152</f>
        <v>4.79</v>
      </c>
      <c r="O143" s="15">
        <f>'[1]TCE - ANEXO III - Preencher'!P152</f>
        <v>0</v>
      </c>
      <c r="P143" s="16">
        <f t="shared" si="14"/>
        <v>4.79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407.8</v>
      </c>
    </row>
    <row r="144" spans="1:28" x14ac:dyDescent="0.2">
      <c r="A144" s="8">
        <f>IFERROR(VLOOKUP(B144,'[1]DADOS (OCULTAR)'!$Q$3:$S$135,3,0),"")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MARIA EDUARDA LIMA ROCHA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 t="str">
        <f>IF('[1]TCE - ANEXO III - Preencher'!H153="","",'[1]TCE - ANEXO III - Preencher'!H153)</f>
        <v>06/2023</v>
      </c>
      <c r="H144" s="14">
        <f>'[1]TCE - ANEXO III - Preencher'!I153</f>
        <v>0</v>
      </c>
      <c r="I144" s="14">
        <f>'[1]TCE - ANEXO III - Preencher'!J153</f>
        <v>220.00960000000001</v>
      </c>
      <c r="J144" s="14">
        <f>'[1]TCE - ANEXO III - Preencher'!K153</f>
        <v>0</v>
      </c>
      <c r="K144" s="15">
        <f>'[1]TCE - ANEXO III - Preencher'!L153</f>
        <v>238.33</v>
      </c>
      <c r="L144" s="15">
        <f>'[1]TCE - ANEXO III - Preencher'!M153</f>
        <v>36.020000000000003</v>
      </c>
      <c r="M144" s="15">
        <f t="shared" si="13"/>
        <v>202.31</v>
      </c>
      <c r="N144" s="15">
        <f>'[1]TCE - ANEXO III - Preencher'!O153</f>
        <v>4.79</v>
      </c>
      <c r="O144" s="15">
        <f>'[1]TCE - ANEXO III - Preencher'!P153</f>
        <v>0</v>
      </c>
      <c r="P144" s="16">
        <f t="shared" si="14"/>
        <v>4.79</v>
      </c>
      <c r="Q144" s="15">
        <f>'[1]TCE - ANEXO III - Preencher'!R153</f>
        <v>360.8</v>
      </c>
      <c r="R144" s="15">
        <f>'[1]TCE - ANEXO III - Preencher'!S153</f>
        <v>108.06</v>
      </c>
      <c r="S144" s="16">
        <f t="shared" si="15"/>
        <v>252.74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679.84960000000001</v>
      </c>
    </row>
    <row r="145" spans="1:28" x14ac:dyDescent="0.2">
      <c r="A145" s="8">
        <f>IFERROR(VLOOKUP(B145,'[1]DADOS (OCULTAR)'!$Q$3:$S$135,3,0),"")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MARIA JOSE GOMES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06/2023</v>
      </c>
      <c r="H145" s="14">
        <f>'[1]TCE - ANEXO III - Preencher'!I154</f>
        <v>0</v>
      </c>
      <c r="I145" s="14">
        <f>'[1]TCE - ANEXO III - Preencher'!J154</f>
        <v>194.82640000000001</v>
      </c>
      <c r="J145" s="14">
        <f>'[1]TCE - ANEXO III - Preencher'!K154</f>
        <v>0</v>
      </c>
      <c r="K145" s="15">
        <f>'[1]TCE - ANEXO III - Preencher'!L154</f>
        <v>238.33</v>
      </c>
      <c r="L145" s="15">
        <f>'[1]TCE - ANEXO III - Preencher'!M154</f>
        <v>26.6</v>
      </c>
      <c r="M145" s="15">
        <f t="shared" si="13"/>
        <v>211.73000000000002</v>
      </c>
      <c r="N145" s="15">
        <f>'[1]TCE - ANEXO III - Preencher'!O154</f>
        <v>4.79</v>
      </c>
      <c r="O145" s="15">
        <f>'[1]TCE - ANEXO III - Preencher'!P154</f>
        <v>0</v>
      </c>
      <c r="P145" s="16">
        <f t="shared" si="14"/>
        <v>4.79</v>
      </c>
      <c r="Q145" s="15">
        <f>'[1]TCE - ANEXO III - Preencher'!R154</f>
        <v>123</v>
      </c>
      <c r="R145" s="15">
        <f>'[1]TCE - ANEXO III - Preencher'!S154</f>
        <v>79.8</v>
      </c>
      <c r="S145" s="16">
        <f t="shared" si="15"/>
        <v>43.2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454.54640000000006</v>
      </c>
    </row>
    <row r="146" spans="1:28" x14ac:dyDescent="0.2">
      <c r="A146" s="8">
        <f>IFERROR(VLOOKUP(B146,'[1]DADOS (OCULTAR)'!$Q$3:$S$135,3,0),"")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MARIA JULIANA COSTA DA SILVA ALBERT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06/2023</v>
      </c>
      <c r="H146" s="14">
        <f>'[1]TCE - ANEXO III - Preencher'!I155</f>
        <v>0</v>
      </c>
      <c r="I146" s="14">
        <f>'[1]TCE - ANEXO III - Preencher'!J155</f>
        <v>313.55680000000001</v>
      </c>
      <c r="J146" s="14">
        <f>'[1]TCE - ANEXO III - Preencher'!K155</f>
        <v>0</v>
      </c>
      <c r="K146" s="15">
        <f>'[1]TCE - ANEXO III - Preencher'!L155</f>
        <v>238.33</v>
      </c>
      <c r="L146" s="15">
        <f>'[1]TCE - ANEXO III - Preencher'!M155</f>
        <v>3.59</v>
      </c>
      <c r="M146" s="15">
        <f t="shared" si="13"/>
        <v>234.74</v>
      </c>
      <c r="N146" s="15">
        <f>'[1]TCE - ANEXO III - Preencher'!O155</f>
        <v>4.79</v>
      </c>
      <c r="O146" s="15">
        <f>'[1]TCE - ANEXO III - Preencher'!P155</f>
        <v>0</v>
      </c>
      <c r="P146" s="16">
        <f t="shared" si="14"/>
        <v>4.79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553.08680000000004</v>
      </c>
    </row>
    <row r="147" spans="1:28" x14ac:dyDescent="0.2">
      <c r="A147" s="8">
        <f>IFERROR(VLOOKUP(B147,'[1]DADOS (OCULTAR)'!$Q$3:$S$135,3,0),"")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MARIA LUANA SILVA DE LIMA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5211-30</v>
      </c>
      <c r="G147" s="13" t="str">
        <f>IF('[1]TCE - ANEXO III - Preencher'!H156="","",'[1]TCE - ANEXO III - Preencher'!H156)</f>
        <v>06/2023</v>
      </c>
      <c r="H147" s="14">
        <f>'[1]TCE - ANEXO III - Preencher'!I156</f>
        <v>0</v>
      </c>
      <c r="I147" s="14">
        <f>'[1]TCE - ANEXO III - Preencher'!J156</f>
        <v>103.02160000000001</v>
      </c>
      <c r="J147" s="14">
        <f>'[1]TCE - ANEXO III - Preencher'!K156</f>
        <v>0</v>
      </c>
      <c r="K147" s="15">
        <f>'[1]TCE - ANEXO III - Preencher'!L156</f>
        <v>238.33</v>
      </c>
      <c r="L147" s="15">
        <f>'[1]TCE - ANEXO III - Preencher'!M156</f>
        <v>26.4</v>
      </c>
      <c r="M147" s="15">
        <f t="shared" si="13"/>
        <v>211.93</v>
      </c>
      <c r="N147" s="15">
        <f>'[1]TCE - ANEXO III - Preencher'!O156</f>
        <v>4.79</v>
      </c>
      <c r="O147" s="15">
        <f>'[1]TCE - ANEXO III - Preencher'!P156</f>
        <v>0</v>
      </c>
      <c r="P147" s="16">
        <f t="shared" si="14"/>
        <v>4.79</v>
      </c>
      <c r="Q147" s="15">
        <f>'[1]TCE - ANEXO III - Preencher'!R156</f>
        <v>123</v>
      </c>
      <c r="R147" s="15">
        <f>'[1]TCE - ANEXO III - Preencher'!S156</f>
        <v>71.28</v>
      </c>
      <c r="S147" s="16">
        <f t="shared" si="15"/>
        <v>51.72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371.46159999999998</v>
      </c>
    </row>
    <row r="148" spans="1:28" x14ac:dyDescent="0.2">
      <c r="A148" s="8">
        <f>IFERROR(VLOOKUP(B148,'[1]DADOS (OCULTAR)'!$Q$3:$S$135,3,0),"")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MARIA MADALENA SOUZA PEREIRA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06/2023</v>
      </c>
      <c r="H148" s="14">
        <f>'[1]TCE - ANEXO III - Preencher'!I157</f>
        <v>0</v>
      </c>
      <c r="I148" s="14">
        <f>'[1]TCE - ANEXO III - Preencher'!J157</f>
        <v>210.78639999999999</v>
      </c>
      <c r="J148" s="14">
        <f>'[1]TCE - ANEXO III - Preencher'!K157</f>
        <v>0</v>
      </c>
      <c r="K148" s="15">
        <f>'[1]TCE - ANEXO III - Preencher'!L157</f>
        <v>238.33</v>
      </c>
      <c r="L148" s="15">
        <f>'[1]TCE - ANEXO III - Preencher'!M157</f>
        <v>26.6</v>
      </c>
      <c r="M148" s="15">
        <f t="shared" si="13"/>
        <v>211.73000000000002</v>
      </c>
      <c r="N148" s="15">
        <f>'[1]TCE - ANEXO III - Preencher'!O157</f>
        <v>4.79</v>
      </c>
      <c r="O148" s="15">
        <f>'[1]TCE - ANEXO III - Preencher'!P157</f>
        <v>0</v>
      </c>
      <c r="P148" s="16">
        <f t="shared" si="14"/>
        <v>4.79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427.3064</v>
      </c>
    </row>
    <row r="149" spans="1:28" x14ac:dyDescent="0.2">
      <c r="A149" s="8">
        <f>IFERROR(VLOOKUP(B149,'[1]DADOS (OCULTAR)'!$Q$3:$S$135,3,0),"")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MARIANA CRISTINA FERREIRA DE JESUS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06/2023</v>
      </c>
      <c r="H149" s="14">
        <f>'[1]TCE - ANEXO III - Preencher'!I158</f>
        <v>0</v>
      </c>
      <c r="I149" s="14">
        <f>'[1]TCE - ANEXO III - Preencher'!J158</f>
        <v>202.8064</v>
      </c>
      <c r="J149" s="14">
        <f>'[1]TCE - ANEXO III - Preencher'!K158</f>
        <v>0</v>
      </c>
      <c r="K149" s="15">
        <f>'[1]TCE - ANEXO III - Preencher'!L158</f>
        <v>238.33</v>
      </c>
      <c r="L149" s="15">
        <f>'[1]TCE - ANEXO III - Preencher'!M158</f>
        <v>26.6</v>
      </c>
      <c r="M149" s="15">
        <f t="shared" si="13"/>
        <v>211.73000000000002</v>
      </c>
      <c r="N149" s="15">
        <f>'[1]TCE - ANEXO III - Preencher'!O158</f>
        <v>4.79</v>
      </c>
      <c r="O149" s="15">
        <f>'[1]TCE - ANEXO III - Preencher'!P158</f>
        <v>0</v>
      </c>
      <c r="P149" s="16">
        <f t="shared" si="14"/>
        <v>4.79</v>
      </c>
      <c r="Q149" s="15">
        <f>'[1]TCE - ANEXO III - Preencher'!R158</f>
        <v>123</v>
      </c>
      <c r="R149" s="15">
        <f>'[1]TCE - ANEXO III - Preencher'!S158</f>
        <v>79.8</v>
      </c>
      <c r="S149" s="16">
        <f t="shared" si="15"/>
        <v>43.2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462.52640000000002</v>
      </c>
    </row>
    <row r="150" spans="1:28" x14ac:dyDescent="0.2">
      <c r="A150" s="8">
        <f>IFERROR(VLOOKUP(B150,'[1]DADOS (OCULTAR)'!$Q$3:$S$135,3,0),"")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MARIANA DE BARROS MELO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06/2023</v>
      </c>
      <c r="H150" s="14">
        <f>'[1]TCE - ANEXO III - Preencher'!I159</f>
        <v>0</v>
      </c>
      <c r="I150" s="14">
        <f>'[1]TCE - ANEXO III - Preencher'!J159</f>
        <v>1276.6407999999999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4.79</v>
      </c>
      <c r="O150" s="15">
        <f>'[1]TCE - ANEXO III - Preencher'!P159</f>
        <v>0</v>
      </c>
      <c r="P150" s="16">
        <f t="shared" si="14"/>
        <v>4.79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1281.4307999999999</v>
      </c>
    </row>
    <row r="151" spans="1:28" x14ac:dyDescent="0.2">
      <c r="A151" s="8">
        <f>IFERROR(VLOOKUP(B151,'[1]DADOS (OCULTAR)'!$Q$3:$S$135,3,0),"")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MARIANA DE TASSIA ALBUQUERQUE LOPES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06/2023</v>
      </c>
      <c r="H151" s="14">
        <f>'[1]TCE - ANEXO III - Preencher'!I160</f>
        <v>0</v>
      </c>
      <c r="I151" s="14">
        <f>'[1]TCE - ANEXO III - Preencher'!J160</f>
        <v>513.5616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4.79</v>
      </c>
      <c r="O151" s="15">
        <f>'[1]TCE - ANEXO III - Preencher'!P160</f>
        <v>0</v>
      </c>
      <c r="P151" s="16">
        <f t="shared" si="14"/>
        <v>4.79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518.35159999999996</v>
      </c>
    </row>
    <row r="152" spans="1:28" x14ac:dyDescent="0.2">
      <c r="A152" s="8">
        <f>IFERROR(VLOOKUP(B152,'[1]DADOS (OCULTAR)'!$Q$3:$S$135,3,0),"")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MARINA LEITE CAMELLO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06/2023</v>
      </c>
      <c r="H152" s="14">
        <f>'[1]TCE - ANEXO III - Preencher'!I161</f>
        <v>0</v>
      </c>
      <c r="I152" s="14">
        <f>'[1]TCE - ANEXO III - Preencher'!J161</f>
        <v>288.53919999999999</v>
      </c>
      <c r="J152" s="14">
        <f>'[1]TCE - ANEXO III - Preencher'!K161</f>
        <v>0</v>
      </c>
      <c r="K152" s="15">
        <f>'[1]TCE - ANEXO III - Preencher'!L161</f>
        <v>238.33</v>
      </c>
      <c r="L152" s="15">
        <f>'[1]TCE - ANEXO III - Preencher'!M161</f>
        <v>2.79</v>
      </c>
      <c r="M152" s="15">
        <f t="shared" si="13"/>
        <v>235.54000000000002</v>
      </c>
      <c r="N152" s="15">
        <f>'[1]TCE - ANEXO III - Preencher'!O161</f>
        <v>4.79</v>
      </c>
      <c r="O152" s="15">
        <f>'[1]TCE - ANEXO III - Preencher'!P161</f>
        <v>0</v>
      </c>
      <c r="P152" s="16">
        <f t="shared" si="14"/>
        <v>4.79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528.86919999999998</v>
      </c>
    </row>
    <row r="153" spans="1:28" x14ac:dyDescent="0.2">
      <c r="A153" s="8">
        <f>IFERROR(VLOOKUP(B153,'[1]DADOS (OCULTAR)'!$Q$3:$S$135,3,0),"")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MARINALVA MARIA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06/2023</v>
      </c>
      <c r="H153" s="14">
        <f>'[1]TCE - ANEXO III - Preencher'!I162</f>
        <v>0</v>
      </c>
      <c r="I153" s="14">
        <f>'[1]TCE - ANEXO III - Preencher'!J162</f>
        <v>290.4264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4.79</v>
      </c>
      <c r="O153" s="15">
        <f>'[1]TCE - ANEXO III - Preencher'!P162</f>
        <v>0</v>
      </c>
      <c r="P153" s="16">
        <f t="shared" si="14"/>
        <v>4.79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295.21640000000002</v>
      </c>
    </row>
    <row r="154" spans="1:28" x14ac:dyDescent="0.2">
      <c r="A154" s="8">
        <f>IFERROR(VLOOKUP(B154,'[1]DADOS (OCULTAR)'!$Q$3:$S$135,3,0),"")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MARISTELA FARIAS LOUREIRO AMORIM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1421-05</v>
      </c>
      <c r="G154" s="13" t="str">
        <f>IF('[1]TCE - ANEXO III - Preencher'!H163="","",'[1]TCE - ANEXO III - Preencher'!H163)</f>
        <v>06/2023</v>
      </c>
      <c r="H154" s="14">
        <f>'[1]TCE - ANEXO III - Preencher'!I163</f>
        <v>0</v>
      </c>
      <c r="I154" s="14">
        <f>'[1]TCE - ANEXO III - Preencher'!J163</f>
        <v>1494.3296</v>
      </c>
      <c r="J154" s="14">
        <f>'[1]TCE - ANEXO III - Preencher'!K163</f>
        <v>0</v>
      </c>
      <c r="K154" s="15">
        <f>'[1]TCE - ANEXO III - Preencher'!L163</f>
        <v>238.33</v>
      </c>
      <c r="L154" s="15">
        <f>'[1]TCE - ANEXO III - Preencher'!M163</f>
        <v>30</v>
      </c>
      <c r="M154" s="15">
        <f t="shared" si="13"/>
        <v>208.33</v>
      </c>
      <c r="N154" s="15">
        <f>'[1]TCE - ANEXO III - Preencher'!O163</f>
        <v>4.79</v>
      </c>
      <c r="O154" s="15">
        <f>'[1]TCE - ANEXO III - Preencher'!P163</f>
        <v>0</v>
      </c>
      <c r="P154" s="16">
        <f t="shared" si="14"/>
        <v>4.79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1707.4495999999999</v>
      </c>
    </row>
    <row r="155" spans="1:28" x14ac:dyDescent="0.2">
      <c r="A155" s="8">
        <f>IFERROR(VLOOKUP(B155,'[1]DADOS (OCULTAR)'!$Q$3:$S$135,3,0),"")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MARLI VIEIRA PRAZO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06/2023</v>
      </c>
      <c r="H155" s="14">
        <f>'[1]TCE - ANEXO III - Preencher'!I164</f>
        <v>0</v>
      </c>
      <c r="I155" s="14">
        <f>'[1]TCE - ANEXO III - Preencher'!J164</f>
        <v>153.93600000000001</v>
      </c>
      <c r="J155" s="14">
        <f>'[1]TCE - ANEXO III - Preencher'!K164</f>
        <v>0</v>
      </c>
      <c r="K155" s="15">
        <f>'[1]TCE - ANEXO III - Preencher'!L164</f>
        <v>238.33</v>
      </c>
      <c r="L155" s="15">
        <f>'[1]TCE - ANEXO III - Preencher'!M164</f>
        <v>26.6</v>
      </c>
      <c r="M155" s="15">
        <f t="shared" si="13"/>
        <v>211.73000000000002</v>
      </c>
      <c r="N155" s="15">
        <f>'[1]TCE - ANEXO III - Preencher'!O164</f>
        <v>4.79</v>
      </c>
      <c r="O155" s="15">
        <f>'[1]TCE - ANEXO III - Preencher'!P164</f>
        <v>0</v>
      </c>
      <c r="P155" s="16">
        <f t="shared" si="14"/>
        <v>4.79</v>
      </c>
      <c r="Q155" s="15">
        <f>'[1]TCE - ANEXO III - Preencher'!R164</f>
        <v>123</v>
      </c>
      <c r="R155" s="15">
        <f>'[1]TCE - ANEXO III - Preencher'!S164</f>
        <v>79.8</v>
      </c>
      <c r="S155" s="16">
        <f t="shared" si="15"/>
        <v>43.2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413.65600000000006</v>
      </c>
    </row>
    <row r="156" spans="1:28" x14ac:dyDescent="0.2">
      <c r="A156" s="8">
        <f>IFERROR(VLOOKUP(B156,'[1]DADOS (OCULTAR)'!$Q$3:$S$135,3,0),"")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MATEUS GOMES CAJUI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06/2023</v>
      </c>
      <c r="H156" s="14">
        <f>'[1]TCE - ANEXO III - Preencher'!I165</f>
        <v>0</v>
      </c>
      <c r="I156" s="14">
        <f>'[1]TCE - ANEXO III - Preencher'!J165</f>
        <v>596.23360000000002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4.79</v>
      </c>
      <c r="O156" s="15">
        <f>'[1]TCE - ANEXO III - Preencher'!P165</f>
        <v>0</v>
      </c>
      <c r="P156" s="16">
        <f t="shared" si="14"/>
        <v>4.79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601.02359999999999</v>
      </c>
    </row>
    <row r="157" spans="1:28" x14ac:dyDescent="0.2">
      <c r="A157" s="8">
        <f>IFERROR(VLOOKUP(B157,'[1]DADOS (OCULTAR)'!$Q$3:$S$135,3,0),"")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MAXWELL ALEX DE LIMA MOURA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 t="str">
        <f>IF('[1]TCE - ANEXO III - Preencher'!H166="","",'[1]TCE - ANEXO III - Preencher'!H166)</f>
        <v>06/2023</v>
      </c>
      <c r="H157" s="14">
        <f>'[1]TCE - ANEXO III - Preencher'!I166</f>
        <v>0</v>
      </c>
      <c r="I157" s="14">
        <f>'[1]TCE - ANEXO III - Preencher'!J166</f>
        <v>396.97280000000001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4.79</v>
      </c>
      <c r="O157" s="15">
        <f>'[1]TCE - ANEXO III - Preencher'!P166</f>
        <v>0</v>
      </c>
      <c r="P157" s="16">
        <f t="shared" si="14"/>
        <v>4.79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401.76280000000003</v>
      </c>
    </row>
    <row r="158" spans="1:28" x14ac:dyDescent="0.2">
      <c r="A158" s="8">
        <f>IFERROR(VLOOKUP(B158,'[1]DADOS (OCULTAR)'!$Q$3:$S$135,3,0),"")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MAYARA FERREIRA NOBRE DE MEDEIROS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06/2023</v>
      </c>
      <c r="H158" s="14">
        <f>'[1]TCE - ANEXO III - Preencher'!I167</f>
        <v>0</v>
      </c>
      <c r="I158" s="14">
        <f>'[1]TCE - ANEXO III - Preencher'!J167</f>
        <v>442.37679999999989</v>
      </c>
      <c r="J158" s="14">
        <f>'[1]TCE - ANEXO III - Preencher'!K167</f>
        <v>0</v>
      </c>
      <c r="K158" s="15">
        <f>'[1]TCE - ANEXO III - Preencher'!L167</f>
        <v>238.33</v>
      </c>
      <c r="L158" s="15">
        <f>'[1]TCE - ANEXO III - Preencher'!M167</f>
        <v>3.59</v>
      </c>
      <c r="M158" s="15">
        <f t="shared" si="13"/>
        <v>234.74</v>
      </c>
      <c r="N158" s="15">
        <f>'[1]TCE - ANEXO III - Preencher'!O167</f>
        <v>4.79</v>
      </c>
      <c r="O158" s="15">
        <f>'[1]TCE - ANEXO III - Preencher'!P167</f>
        <v>0</v>
      </c>
      <c r="P158" s="16">
        <f t="shared" si="14"/>
        <v>4.79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681.90679999999986</v>
      </c>
    </row>
    <row r="159" spans="1:28" x14ac:dyDescent="0.2">
      <c r="A159" s="8">
        <f>IFERROR(VLOOKUP(B159,'[1]DADOS (OCULTAR)'!$Q$3:$S$135,3,0),"")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MICAELLA GONCALO DA SILVA ALEXANDRE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06/2023</v>
      </c>
      <c r="H159" s="14">
        <f>'[1]TCE - ANEXO III - Preencher'!I168</f>
        <v>0</v>
      </c>
      <c r="I159" s="14">
        <f>'[1]TCE - ANEXO III - Preencher'!J168</f>
        <v>280.38080000000002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4.79</v>
      </c>
      <c r="O159" s="15">
        <f>'[1]TCE - ANEXO III - Preencher'!P168</f>
        <v>0</v>
      </c>
      <c r="P159" s="16">
        <f t="shared" si="14"/>
        <v>4.79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285.17080000000004</v>
      </c>
    </row>
    <row r="160" spans="1:28" x14ac:dyDescent="0.2">
      <c r="A160" s="8">
        <f>IFERROR(VLOOKUP(B160,'[1]DADOS (OCULTAR)'!$Q$3:$S$135,3,0),"")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MIRIAM MARIA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2236-05</v>
      </c>
      <c r="G160" s="13" t="str">
        <f>IF('[1]TCE - ANEXO III - Preencher'!H169="","",'[1]TCE - ANEXO III - Preencher'!H169)</f>
        <v>06/2023</v>
      </c>
      <c r="H160" s="14">
        <f>'[1]TCE - ANEXO III - Preencher'!I169</f>
        <v>0</v>
      </c>
      <c r="I160" s="14">
        <f>'[1]TCE - ANEXO III - Preencher'!J169</f>
        <v>415.78960000000001</v>
      </c>
      <c r="J160" s="14">
        <f>'[1]TCE - ANEXO III - Preencher'!K169</f>
        <v>0</v>
      </c>
      <c r="K160" s="15">
        <f>'[1]TCE - ANEXO III - Preencher'!L169</f>
        <v>238.33</v>
      </c>
      <c r="L160" s="15">
        <f>'[1]TCE - ANEXO III - Preencher'!M169</f>
        <v>3.54</v>
      </c>
      <c r="M160" s="15">
        <f t="shared" si="13"/>
        <v>234.79000000000002</v>
      </c>
      <c r="N160" s="15">
        <f>'[1]TCE - ANEXO III - Preencher'!O169</f>
        <v>4.79</v>
      </c>
      <c r="O160" s="15">
        <f>'[1]TCE - ANEXO III - Preencher'!P169</f>
        <v>0</v>
      </c>
      <c r="P160" s="16">
        <f t="shared" si="14"/>
        <v>4.79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112.22</v>
      </c>
      <c r="U160" s="15">
        <f>'[1]TCE - ANEXO III - Preencher'!V169</f>
        <v>0</v>
      </c>
      <c r="V160" s="16">
        <f t="shared" si="16"/>
        <v>112.22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767.58960000000002</v>
      </c>
    </row>
    <row r="161" spans="1:28" x14ac:dyDescent="0.2">
      <c r="A161" s="8">
        <f>IFERROR(VLOOKUP(B161,'[1]DADOS (OCULTAR)'!$Q$3:$S$135,3,0),"")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MONICA CORREIA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06/2023</v>
      </c>
      <c r="H161" s="14">
        <f>'[1]TCE - ANEXO III - Preencher'!I170</f>
        <v>0</v>
      </c>
      <c r="I161" s="14">
        <f>'[1]TCE - ANEXO III - Preencher'!J170</f>
        <v>214.51759999999999</v>
      </c>
      <c r="J161" s="14">
        <f>'[1]TCE - ANEXO III - Preencher'!K170</f>
        <v>0</v>
      </c>
      <c r="K161" s="15">
        <f>'[1]TCE - ANEXO III - Preencher'!L170</f>
        <v>238.33</v>
      </c>
      <c r="L161" s="15">
        <f>'[1]TCE - ANEXO III - Preencher'!M170</f>
        <v>26.6</v>
      </c>
      <c r="M161" s="15">
        <f t="shared" si="13"/>
        <v>211.73000000000002</v>
      </c>
      <c r="N161" s="15">
        <f>'[1]TCE - ANEXO III - Preencher'!O170</f>
        <v>4.79</v>
      </c>
      <c r="O161" s="15">
        <f>'[1]TCE - ANEXO III - Preencher'!P170</f>
        <v>0</v>
      </c>
      <c r="P161" s="16">
        <f t="shared" si="14"/>
        <v>4.79</v>
      </c>
      <c r="Q161" s="15">
        <f>'[1]TCE - ANEXO III - Preencher'!R170</f>
        <v>123</v>
      </c>
      <c r="R161" s="15">
        <f>'[1]TCE - ANEXO III - Preencher'!S170</f>
        <v>74.2</v>
      </c>
      <c r="S161" s="16">
        <f t="shared" si="15"/>
        <v>48.8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479.83760000000007</v>
      </c>
    </row>
    <row r="162" spans="1:28" x14ac:dyDescent="0.2">
      <c r="A162" s="8">
        <f>IFERROR(VLOOKUP(B162,'[1]DADOS (OCULTAR)'!$Q$3:$S$135,3,0),"")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MURILO BARBOSA DE SOUZA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 t="str">
        <f>IF('[1]TCE - ANEXO III - Preencher'!H171="","",'[1]TCE - ANEXO III - Preencher'!H171)</f>
        <v>06/2023</v>
      </c>
      <c r="H162" s="14">
        <f>'[1]TCE - ANEXO III - Preencher'!I171</f>
        <v>0</v>
      </c>
      <c r="I162" s="14">
        <f>'[1]TCE - ANEXO III - Preencher'!J171</f>
        <v>109.47280000000001</v>
      </c>
      <c r="J162" s="14">
        <f>'[1]TCE - ANEXO III - Preencher'!K171</f>
        <v>0</v>
      </c>
      <c r="K162" s="15">
        <f>'[1]TCE - ANEXO III - Preencher'!L171</f>
        <v>238.33</v>
      </c>
      <c r="L162" s="15">
        <f>'[1]TCE - ANEXO III - Preencher'!M171</f>
        <v>26.4</v>
      </c>
      <c r="M162" s="15">
        <f t="shared" si="13"/>
        <v>211.93</v>
      </c>
      <c r="N162" s="15">
        <f>'[1]TCE - ANEXO III - Preencher'!O171</f>
        <v>4.79</v>
      </c>
      <c r="O162" s="15">
        <f>'[1]TCE - ANEXO III - Preencher'!P171</f>
        <v>0</v>
      </c>
      <c r="P162" s="16">
        <f t="shared" si="14"/>
        <v>4.79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326.19280000000003</v>
      </c>
    </row>
    <row r="163" spans="1:28" x14ac:dyDescent="0.2">
      <c r="A163" s="8">
        <f>IFERROR(VLOOKUP(B163,'[1]DADOS (OCULTAR)'!$Q$3:$S$135,3,0),"")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NATALIA DE FATIMA DE LIMA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3516-05</v>
      </c>
      <c r="G163" s="13" t="str">
        <f>IF('[1]TCE - ANEXO III - Preencher'!H172="","",'[1]TCE - ANEXO III - Preencher'!H172)</f>
        <v>06/2023</v>
      </c>
      <c r="H163" s="14">
        <f>'[1]TCE - ANEXO III - Preencher'!I172</f>
        <v>0</v>
      </c>
      <c r="I163" s="14">
        <f>'[1]TCE - ANEXO III - Preencher'!J172</f>
        <v>267.48480000000001</v>
      </c>
      <c r="J163" s="14">
        <f>'[1]TCE - ANEXO III - Preencher'!K172</f>
        <v>0</v>
      </c>
      <c r="K163" s="15">
        <f>'[1]TCE - ANEXO III - Preencher'!L172</f>
        <v>238.33</v>
      </c>
      <c r="L163" s="15">
        <f>'[1]TCE - ANEXO III - Preencher'!M172</f>
        <v>39.83</v>
      </c>
      <c r="M163" s="15">
        <f t="shared" si="13"/>
        <v>198.5</v>
      </c>
      <c r="N163" s="15">
        <f>'[1]TCE - ANEXO III - Preencher'!O172</f>
        <v>4.79</v>
      </c>
      <c r="O163" s="15">
        <f>'[1]TCE - ANEXO III - Preencher'!P172</f>
        <v>0</v>
      </c>
      <c r="P163" s="16">
        <f t="shared" si="14"/>
        <v>4.79</v>
      </c>
      <c r="Q163" s="15">
        <f>'[1]TCE - ANEXO III - Preencher'!R172</f>
        <v>270.60000000000002</v>
      </c>
      <c r="R163" s="15">
        <f>'[1]TCE - ANEXO III - Preencher'!S172</f>
        <v>119.49</v>
      </c>
      <c r="S163" s="16">
        <f t="shared" si="15"/>
        <v>151.11000000000001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621.88480000000004</v>
      </c>
    </row>
    <row r="164" spans="1:28" x14ac:dyDescent="0.2">
      <c r="A164" s="8">
        <f>IFERROR(VLOOKUP(B164,'[1]DADOS (OCULTAR)'!$Q$3:$S$135,3,0),"")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NAYANNE SAMARA SILVA COSTA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06/2023</v>
      </c>
      <c r="H164" s="14">
        <f>'[1]TCE - ANEXO III - Preencher'!I173</f>
        <v>0</v>
      </c>
      <c r="I164" s="14">
        <f>'[1]TCE - ANEXO III - Preencher'!J173</f>
        <v>316.4008</v>
      </c>
      <c r="J164" s="14">
        <f>'[1]TCE - ANEXO III - Preencher'!K173</f>
        <v>0</v>
      </c>
      <c r="K164" s="15">
        <f>'[1]TCE - ANEXO III - Preencher'!L173</f>
        <v>238.33</v>
      </c>
      <c r="L164" s="15">
        <f>'[1]TCE - ANEXO III - Preencher'!M173</f>
        <v>2.79</v>
      </c>
      <c r="M164" s="15">
        <f t="shared" si="13"/>
        <v>235.54000000000002</v>
      </c>
      <c r="N164" s="15">
        <f>'[1]TCE - ANEXO III - Preencher'!O173</f>
        <v>4.79</v>
      </c>
      <c r="O164" s="15">
        <f>'[1]TCE - ANEXO III - Preencher'!P173</f>
        <v>0</v>
      </c>
      <c r="P164" s="16">
        <f t="shared" si="14"/>
        <v>4.79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556.73080000000004</v>
      </c>
    </row>
    <row r="165" spans="1:28" x14ac:dyDescent="0.2">
      <c r="A165" s="8">
        <f>IFERROR(VLOOKUP(B165,'[1]DADOS (OCULTAR)'!$Q$3:$S$135,3,0),"")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NELIA PALMIRA DA SILVA XAVIER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06/2023</v>
      </c>
      <c r="H165" s="14">
        <f>'[1]TCE - ANEXO III - Preencher'!I174</f>
        <v>0</v>
      </c>
      <c r="I165" s="14">
        <f>'[1]TCE - ANEXO III - Preencher'!J174</f>
        <v>238.8768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4.79</v>
      </c>
      <c r="O165" s="15">
        <f>'[1]TCE - ANEXO III - Preencher'!P174</f>
        <v>0</v>
      </c>
      <c r="P165" s="16">
        <f t="shared" si="14"/>
        <v>4.79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243.66679999999999</v>
      </c>
    </row>
    <row r="166" spans="1:28" x14ac:dyDescent="0.2">
      <c r="A166" s="8">
        <f>IFERROR(VLOOKUP(B166,'[1]DADOS (OCULTAR)'!$Q$3:$S$135,3,0),"")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PATRICIA CRISTINA DA SILVA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06/2023</v>
      </c>
      <c r="H166" s="14">
        <f>'[1]TCE - ANEXO III - Preencher'!I175</f>
        <v>0</v>
      </c>
      <c r="I166" s="14">
        <f>'[1]TCE - ANEXO III - Preencher'!J175</f>
        <v>254.52799999999999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4.79</v>
      </c>
      <c r="O166" s="15">
        <f>'[1]TCE - ANEXO III - Preencher'!P175</f>
        <v>0</v>
      </c>
      <c r="P166" s="16">
        <f t="shared" si="14"/>
        <v>4.79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259.31799999999998</v>
      </c>
    </row>
    <row r="167" spans="1:28" x14ac:dyDescent="0.2">
      <c r="A167" s="8">
        <f>IFERROR(VLOOKUP(B167,'[1]DADOS (OCULTAR)'!$Q$3:$S$135,3,0),"")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>PAULA MARIA DOS SANTOS ARRUDA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06/2023</v>
      </c>
      <c r="H167" s="14">
        <f>'[1]TCE - ANEXO III - Preencher'!I176</f>
        <v>0</v>
      </c>
      <c r="I167" s="14">
        <f>'[1]TCE - ANEXO III - Preencher'!J176</f>
        <v>195.19280000000001</v>
      </c>
      <c r="J167" s="14">
        <f>'[1]TCE - ANEXO III - Preencher'!K176</f>
        <v>0</v>
      </c>
      <c r="K167" s="15">
        <f>'[1]TCE - ANEXO III - Preencher'!L176</f>
        <v>238.33</v>
      </c>
      <c r="L167" s="15">
        <f>'[1]TCE - ANEXO III - Preencher'!M176</f>
        <v>26.6</v>
      </c>
      <c r="M167" s="15">
        <f t="shared" si="13"/>
        <v>211.73000000000002</v>
      </c>
      <c r="N167" s="15">
        <f>'[1]TCE - ANEXO III - Preencher'!O176</f>
        <v>4.79</v>
      </c>
      <c r="O167" s="15">
        <f>'[1]TCE - ANEXO III - Preencher'!P176</f>
        <v>0</v>
      </c>
      <c r="P167" s="16">
        <f t="shared" si="14"/>
        <v>4.79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67.099999999999994</v>
      </c>
      <c r="U167" s="15">
        <f>'[1]TCE - ANEXO III - Preencher'!V176</f>
        <v>0</v>
      </c>
      <c r="V167" s="16">
        <f t="shared" si="16"/>
        <v>67.099999999999994</v>
      </c>
      <c r="W167" s="17" t="str">
        <f>IF('[1]TCE - ANEXO III - Preencher'!X176="","",'[1]TCE - ANEXO III - Preencher'!X176)</f>
        <v>AUXILIO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478.81280000000004</v>
      </c>
    </row>
    <row r="168" spans="1:28" x14ac:dyDescent="0.2">
      <c r="A168" s="8">
        <f>IFERROR(VLOOKUP(B168,'[1]DADOS (OCULTAR)'!$Q$3:$S$135,3,0),"")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PAULO ARAUJO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7823-20</v>
      </c>
      <c r="G168" s="13" t="str">
        <f>IF('[1]TCE - ANEXO III - Preencher'!H177="","",'[1]TCE - ANEXO III - Preencher'!H177)</f>
        <v>06/2023</v>
      </c>
      <c r="H168" s="14">
        <f>'[1]TCE - ANEXO III - Preencher'!I177</f>
        <v>0</v>
      </c>
      <c r="I168" s="14">
        <f>'[1]TCE - ANEXO III - Preencher'!J177</f>
        <v>261.23680000000002</v>
      </c>
      <c r="J168" s="14">
        <f>'[1]TCE - ANEXO III - Preencher'!K177</f>
        <v>0</v>
      </c>
      <c r="K168" s="15">
        <f>'[1]TCE - ANEXO III - Preencher'!L177</f>
        <v>238.33</v>
      </c>
      <c r="L168" s="15">
        <f>'[1]TCE - ANEXO III - Preencher'!M177</f>
        <v>31.7</v>
      </c>
      <c r="M168" s="15">
        <f t="shared" si="13"/>
        <v>206.63000000000002</v>
      </c>
      <c r="N168" s="15">
        <f>'[1]TCE - ANEXO III - Preencher'!O177</f>
        <v>4.79</v>
      </c>
      <c r="O168" s="15">
        <f>'[1]TCE - ANEXO III - Preencher'!P177</f>
        <v>0</v>
      </c>
      <c r="P168" s="16">
        <f t="shared" si="14"/>
        <v>4.79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472.65680000000003</v>
      </c>
    </row>
    <row r="169" spans="1:28" x14ac:dyDescent="0.2">
      <c r="A169" s="8">
        <f>IFERROR(VLOOKUP(B169,'[1]DADOS (OCULTAR)'!$Q$3:$S$135,3,0),"")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 xml:space="preserve">PEDRO ROBERTO VALENCA BEZERRA 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2251-24</v>
      </c>
      <c r="G169" s="13" t="str">
        <f>IF('[1]TCE - ANEXO III - Preencher'!H178="","",'[1]TCE - ANEXO III - Preencher'!H178)</f>
        <v>06/2023</v>
      </c>
      <c r="H169" s="14">
        <f>'[1]TCE - ANEXO III - Preencher'!I178</f>
        <v>0</v>
      </c>
      <c r="I169" s="14">
        <f>'[1]TCE - ANEXO III - Preencher'!J178</f>
        <v>954.7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4.79</v>
      </c>
      <c r="O169" s="15">
        <f>'[1]TCE - ANEXO III - Preencher'!P178</f>
        <v>0</v>
      </c>
      <c r="P169" s="16">
        <f t="shared" si="14"/>
        <v>4.79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959.49</v>
      </c>
    </row>
    <row r="170" spans="1:28" x14ac:dyDescent="0.2">
      <c r="A170" s="8">
        <f>IFERROR(VLOOKUP(B170,'[1]DADOS (OCULTAR)'!$Q$3:$S$135,3,0),"")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PETRUCIA BARBOSA ARAUJO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06/2023</v>
      </c>
      <c r="H170" s="14">
        <f>'[1]TCE - ANEXO III - Preencher'!I179</f>
        <v>0</v>
      </c>
      <c r="I170" s="14">
        <f>'[1]TCE - ANEXO III - Preencher'!J179</f>
        <v>138.304</v>
      </c>
      <c r="J170" s="14">
        <f>'[1]TCE - ANEXO III - Preencher'!K179</f>
        <v>0</v>
      </c>
      <c r="K170" s="15">
        <f>'[1]TCE - ANEXO III - Preencher'!L179</f>
        <v>238.33</v>
      </c>
      <c r="L170" s="15">
        <f>'[1]TCE - ANEXO III - Preencher'!M179</f>
        <v>26.6</v>
      </c>
      <c r="M170" s="15">
        <f t="shared" si="13"/>
        <v>211.73000000000002</v>
      </c>
      <c r="N170" s="15">
        <f>'[1]TCE - ANEXO III - Preencher'!O179</f>
        <v>4.79</v>
      </c>
      <c r="O170" s="15">
        <f>'[1]TCE - ANEXO III - Preencher'!P179</f>
        <v>0</v>
      </c>
      <c r="P170" s="16">
        <f t="shared" si="14"/>
        <v>4.79</v>
      </c>
      <c r="Q170" s="15">
        <f>'[1]TCE - ANEXO III - Preencher'!R179</f>
        <v>246</v>
      </c>
      <c r="R170" s="15">
        <f>'[1]TCE - ANEXO III - Preencher'!S179</f>
        <v>79.8</v>
      </c>
      <c r="S170" s="16">
        <f t="shared" si="15"/>
        <v>166.2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521.024</v>
      </c>
    </row>
    <row r="171" spans="1:28" x14ac:dyDescent="0.2">
      <c r="A171" s="8">
        <f>IFERROR(VLOOKUP(B171,'[1]DADOS (OCULTAR)'!$Q$3:$S$135,3,0),"")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PHAMELLA CHALEGRE FEITOSA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2236-05</v>
      </c>
      <c r="G171" s="13" t="str">
        <f>IF('[1]TCE - ANEXO III - Preencher'!H180="","",'[1]TCE - ANEXO III - Preencher'!H180)</f>
        <v>06/2023</v>
      </c>
      <c r="H171" s="14">
        <f>'[1]TCE - ANEXO III - Preencher'!I180</f>
        <v>0</v>
      </c>
      <c r="I171" s="14">
        <f>'[1]TCE - ANEXO III - Preencher'!J180</f>
        <v>238.36959999999999</v>
      </c>
      <c r="J171" s="14">
        <f>'[1]TCE - ANEXO III - Preencher'!K180</f>
        <v>0</v>
      </c>
      <c r="K171" s="15">
        <f>'[1]TCE - ANEXO III - Preencher'!L180</f>
        <v>238.33</v>
      </c>
      <c r="L171" s="15">
        <f>'[1]TCE - ANEXO III - Preencher'!M180</f>
        <v>2.73</v>
      </c>
      <c r="M171" s="15">
        <f t="shared" si="13"/>
        <v>235.60000000000002</v>
      </c>
      <c r="N171" s="15">
        <f>'[1]TCE - ANEXO III - Preencher'!O180</f>
        <v>4.79</v>
      </c>
      <c r="O171" s="15">
        <f>'[1]TCE - ANEXO III - Preencher'!P180</f>
        <v>0</v>
      </c>
      <c r="P171" s="16">
        <f t="shared" si="14"/>
        <v>4.79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478.75960000000003</v>
      </c>
    </row>
    <row r="172" spans="1:28" x14ac:dyDescent="0.2">
      <c r="A172" s="8">
        <f>IFERROR(VLOOKUP(B172,'[1]DADOS (OCULTAR)'!$Q$3:$S$135,3,0),"")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PRISCILA THAIS SIMPLICIO COSTA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3226-05</v>
      </c>
      <c r="G172" s="13" t="str">
        <f>IF('[1]TCE - ANEXO III - Preencher'!H181="","",'[1]TCE - ANEXO III - Preencher'!H181)</f>
        <v>06/2023</v>
      </c>
      <c r="H172" s="14">
        <f>'[1]TCE - ANEXO III - Preencher'!I181</f>
        <v>0</v>
      </c>
      <c r="I172" s="14">
        <f>'[1]TCE - ANEXO III - Preencher'!J181</f>
        <v>231.29920000000001</v>
      </c>
      <c r="J172" s="14">
        <f>'[1]TCE - ANEXO III - Preencher'!K181</f>
        <v>0</v>
      </c>
      <c r="K172" s="15">
        <f>'[1]TCE - ANEXO III - Preencher'!L181</f>
        <v>238.33</v>
      </c>
      <c r="L172" s="15">
        <f>'[1]TCE - ANEXO III - Preencher'!M181</f>
        <v>26.4</v>
      </c>
      <c r="M172" s="15">
        <f t="shared" si="13"/>
        <v>211.93</v>
      </c>
      <c r="N172" s="15">
        <f>'[1]TCE - ANEXO III - Preencher'!O181</f>
        <v>4.79</v>
      </c>
      <c r="O172" s="15">
        <f>'[1]TCE - ANEXO III - Preencher'!P181</f>
        <v>0</v>
      </c>
      <c r="P172" s="16">
        <f t="shared" si="14"/>
        <v>4.79</v>
      </c>
      <c r="Q172" s="15">
        <f>'[1]TCE - ANEXO III - Preencher'!R181</f>
        <v>123</v>
      </c>
      <c r="R172" s="15">
        <f>'[1]TCE - ANEXO III - Preencher'!S181</f>
        <v>79.2</v>
      </c>
      <c r="S172" s="16">
        <f t="shared" si="15"/>
        <v>43.8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491.81920000000002</v>
      </c>
    </row>
    <row r="173" spans="1:28" x14ac:dyDescent="0.2">
      <c r="A173" s="8">
        <f>IFERROR(VLOOKUP(B173,'[1]DADOS (OCULTAR)'!$Q$3:$S$135,3,0),"")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PRISCYLLA NUNES DE MACEDO OLIVEIRA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1312-10</v>
      </c>
      <c r="G173" s="13" t="str">
        <f>IF('[1]TCE - ANEXO III - Preencher'!H182="","",'[1]TCE - ANEXO III - Preencher'!H182)</f>
        <v>06/2023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72199.06</v>
      </c>
      <c r="K173" s="15">
        <f>'[1]TCE - ANEXO III - Preencher'!L182</f>
        <v>238.33</v>
      </c>
      <c r="L173" s="15">
        <f>'[1]TCE - ANEXO III - Preencher'!M182</f>
        <v>30</v>
      </c>
      <c r="M173" s="15">
        <f t="shared" si="13"/>
        <v>208.33</v>
      </c>
      <c r="N173" s="15">
        <f>'[1]TCE - ANEXO III - Preencher'!O182</f>
        <v>4.79</v>
      </c>
      <c r="O173" s="15">
        <f>'[1]TCE - ANEXO III - Preencher'!P182</f>
        <v>0</v>
      </c>
      <c r="P173" s="16">
        <f t="shared" si="14"/>
        <v>4.79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72412.179999999993</v>
      </c>
    </row>
    <row r="174" spans="1:28" x14ac:dyDescent="0.2">
      <c r="A174" s="8">
        <f>IFERROR(VLOOKUP(B174,'[1]DADOS (OCULTAR)'!$Q$3:$S$135,3,0),"")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PRISCYLLA RAYANNE FERNANDES DE OLIVEIRA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06/2023</v>
      </c>
      <c r="H174" s="14">
        <f>'[1]TCE - ANEXO III - Preencher'!I183</f>
        <v>0</v>
      </c>
      <c r="I174" s="14">
        <f>'[1]TCE - ANEXO III - Preencher'!J183</f>
        <v>509.38400000000001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4.79</v>
      </c>
      <c r="O174" s="15">
        <f>'[1]TCE - ANEXO III - Preencher'!P183</f>
        <v>0</v>
      </c>
      <c r="P174" s="16">
        <f t="shared" si="14"/>
        <v>4.79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514.17399999999998</v>
      </c>
    </row>
    <row r="175" spans="1:28" x14ac:dyDescent="0.2">
      <c r="A175" s="8">
        <f>IFERROR(VLOOKUP(B175,'[1]DADOS (OCULTAR)'!$Q$3:$S$135,3,0),"")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RAFAELA BANDEIRA DE MELO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4131-15</v>
      </c>
      <c r="G175" s="13" t="str">
        <f>IF('[1]TCE - ANEXO III - Preencher'!H184="","",'[1]TCE - ANEXO III - Preencher'!H184)</f>
        <v>06/2023</v>
      </c>
      <c r="H175" s="14">
        <f>'[1]TCE - ANEXO III - Preencher'!I184</f>
        <v>0</v>
      </c>
      <c r="I175" s="14">
        <f>'[1]TCE - ANEXO III - Preencher'!J184</f>
        <v>142.19280000000001</v>
      </c>
      <c r="J175" s="14">
        <f>'[1]TCE - ANEXO III - Preencher'!K184</f>
        <v>0</v>
      </c>
      <c r="K175" s="15">
        <f>'[1]TCE - ANEXO III - Preencher'!L184</f>
        <v>238.33</v>
      </c>
      <c r="L175" s="15">
        <f>'[1]TCE - ANEXO III - Preencher'!M184</f>
        <v>32.43</v>
      </c>
      <c r="M175" s="15">
        <f t="shared" si="13"/>
        <v>205.9</v>
      </c>
      <c r="N175" s="15">
        <f>'[1]TCE - ANEXO III - Preencher'!O184</f>
        <v>4.79</v>
      </c>
      <c r="O175" s="15">
        <f>'[1]TCE - ANEXO III - Preencher'!P184</f>
        <v>0</v>
      </c>
      <c r="P175" s="16">
        <f t="shared" si="14"/>
        <v>4.79</v>
      </c>
      <c r="Q175" s="15">
        <f>'[1]TCE - ANEXO III - Preencher'!R184</f>
        <v>123</v>
      </c>
      <c r="R175" s="15">
        <f>'[1]TCE - ANEXO III - Preencher'!S184</f>
        <v>97.28</v>
      </c>
      <c r="S175" s="16">
        <f t="shared" si="15"/>
        <v>25.72</v>
      </c>
      <c r="T175" s="15">
        <f>'[1]TCE - ANEXO III - Preencher'!U184</f>
        <v>77.569999999999993</v>
      </c>
      <c r="U175" s="15">
        <f>'[1]TCE - ANEXO III - Preencher'!V184</f>
        <v>0</v>
      </c>
      <c r="V175" s="16">
        <f t="shared" si="16"/>
        <v>77.569999999999993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456.1728</v>
      </c>
    </row>
    <row r="176" spans="1:28" x14ac:dyDescent="0.2">
      <c r="A176" s="8">
        <f>IFERROR(VLOOKUP(B176,'[1]DADOS (OCULTAR)'!$Q$3:$S$135,3,0),"")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RAFAELA DA SILVA LOPES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06/2023</v>
      </c>
      <c r="H176" s="14">
        <f>'[1]TCE - ANEXO III - Preencher'!I185</f>
        <v>0</v>
      </c>
      <c r="I176" s="14">
        <f>'[1]TCE - ANEXO III - Preencher'!J185</f>
        <v>206.1576</v>
      </c>
      <c r="J176" s="14">
        <f>'[1]TCE - ANEXO III - Preencher'!K185</f>
        <v>0</v>
      </c>
      <c r="K176" s="15">
        <f>'[1]TCE - ANEXO III - Preencher'!L185</f>
        <v>238.33</v>
      </c>
      <c r="L176" s="15">
        <f>'[1]TCE - ANEXO III - Preencher'!M185</f>
        <v>26.6</v>
      </c>
      <c r="M176" s="15">
        <f t="shared" si="13"/>
        <v>211.73000000000002</v>
      </c>
      <c r="N176" s="15">
        <f>'[1]TCE - ANEXO III - Preencher'!O185</f>
        <v>4.79</v>
      </c>
      <c r="O176" s="15">
        <f>'[1]TCE - ANEXO III - Preencher'!P185</f>
        <v>0</v>
      </c>
      <c r="P176" s="16">
        <f t="shared" si="14"/>
        <v>4.79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422.67760000000004</v>
      </c>
    </row>
    <row r="177" spans="1:28" x14ac:dyDescent="0.2">
      <c r="A177" s="8">
        <f>IFERROR(VLOOKUP(B177,'[1]DADOS (OCULTAR)'!$Q$3:$S$135,3,0),"")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RAFAELA DUARTE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06/2023</v>
      </c>
      <c r="H177" s="14">
        <f>'[1]TCE - ANEXO III - Preencher'!I186</f>
        <v>0</v>
      </c>
      <c r="I177" s="14">
        <f>'[1]TCE - ANEXO III - Preencher'!J186</f>
        <v>188.70480000000001</v>
      </c>
      <c r="J177" s="14">
        <f>'[1]TCE - ANEXO III - Preencher'!K186</f>
        <v>0</v>
      </c>
      <c r="K177" s="15">
        <f>'[1]TCE - ANEXO III - Preencher'!L186</f>
        <v>238.33</v>
      </c>
      <c r="L177" s="15">
        <f>'[1]TCE - ANEXO III - Preencher'!M186</f>
        <v>26.4</v>
      </c>
      <c r="M177" s="15">
        <f t="shared" si="13"/>
        <v>211.93</v>
      </c>
      <c r="N177" s="15">
        <f>'[1]TCE - ANEXO III - Preencher'!O186</f>
        <v>4.79</v>
      </c>
      <c r="O177" s="15">
        <f>'[1]TCE - ANEXO III - Preencher'!P186</f>
        <v>0</v>
      </c>
      <c r="P177" s="16">
        <f t="shared" si="14"/>
        <v>4.79</v>
      </c>
      <c r="Q177" s="15">
        <f>'[1]TCE - ANEXO III - Preencher'!R186</f>
        <v>131.19999999999999</v>
      </c>
      <c r="R177" s="15">
        <f>'[1]TCE - ANEXO III - Preencher'!S186</f>
        <v>79.2</v>
      </c>
      <c r="S177" s="16">
        <f t="shared" si="15"/>
        <v>51.999999999999986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457.42480000000006</v>
      </c>
    </row>
    <row r="178" spans="1:28" x14ac:dyDescent="0.2">
      <c r="A178" s="8">
        <f>IFERROR(VLOOKUP(B178,'[1]DADOS (OCULTAR)'!$Q$3:$S$135,3,0),"")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RAQUEL LYRA ARRUDA DE ARAUJO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2236-05</v>
      </c>
      <c r="G178" s="13" t="str">
        <f>IF('[1]TCE - ANEXO III - Preencher'!H187="","",'[1]TCE - ANEXO III - Preencher'!H187)</f>
        <v>06/2023</v>
      </c>
      <c r="H178" s="14">
        <f>'[1]TCE - ANEXO III - Preencher'!I187</f>
        <v>0</v>
      </c>
      <c r="I178" s="14">
        <f>'[1]TCE - ANEXO III - Preencher'!J187</f>
        <v>409.42320000000001</v>
      </c>
      <c r="J178" s="14">
        <f>'[1]TCE - ANEXO III - Preencher'!K187</f>
        <v>0</v>
      </c>
      <c r="K178" s="15">
        <f>'[1]TCE - ANEXO III - Preencher'!L187</f>
        <v>238.33</v>
      </c>
      <c r="L178" s="15">
        <f>'[1]TCE - ANEXO III - Preencher'!M187</f>
        <v>3.54</v>
      </c>
      <c r="M178" s="15">
        <f t="shared" si="13"/>
        <v>234.79000000000002</v>
      </c>
      <c r="N178" s="15">
        <f>'[1]TCE - ANEXO III - Preencher'!O187</f>
        <v>4.79</v>
      </c>
      <c r="O178" s="15">
        <f>'[1]TCE - ANEXO III - Preencher'!P187</f>
        <v>0</v>
      </c>
      <c r="P178" s="16">
        <f t="shared" si="14"/>
        <v>4.79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112.22</v>
      </c>
      <c r="U178" s="15">
        <f>'[1]TCE - ANEXO III - Preencher'!V187</f>
        <v>0</v>
      </c>
      <c r="V178" s="16">
        <f t="shared" si="16"/>
        <v>112.22</v>
      </c>
      <c r="W178" s="17" t="str">
        <f>IF('[1]TCE - ANEXO III - Preencher'!X187="","",'[1]TCE - ANEXO III - Preencher'!X187)</f>
        <v>AUXILIO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761.22320000000002</v>
      </c>
    </row>
    <row r="179" spans="1:28" x14ac:dyDescent="0.2">
      <c r="A179" s="8">
        <f>IFERROR(VLOOKUP(B179,'[1]DADOS (OCULTAR)'!$Q$3:$S$135,3,0),"")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RAQUELL ALVES DE ARAUJO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2251-25</v>
      </c>
      <c r="G179" s="13" t="str">
        <f>IF('[1]TCE - ANEXO III - Preencher'!H188="","",'[1]TCE - ANEXO III - Preencher'!H188)</f>
        <v>06/2023</v>
      </c>
      <c r="H179" s="14">
        <f>'[1]TCE - ANEXO III - Preencher'!I188</f>
        <v>0</v>
      </c>
      <c r="I179" s="14">
        <f>'[1]TCE - ANEXO III - Preencher'!J188</f>
        <v>850.27359999999999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4.79</v>
      </c>
      <c r="O179" s="15">
        <f>'[1]TCE - ANEXO III - Preencher'!P188</f>
        <v>0</v>
      </c>
      <c r="P179" s="16">
        <f t="shared" si="14"/>
        <v>4.79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855.06359999999995</v>
      </c>
    </row>
    <row r="180" spans="1:28" x14ac:dyDescent="0.2">
      <c r="A180" s="8">
        <f>IFERROR(VLOOKUP(B180,'[1]DADOS (OCULTAR)'!$Q$3:$S$135,3,0),"")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RAYSSA AMORIM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06/2023</v>
      </c>
      <c r="H180" s="14">
        <f>'[1]TCE - ANEXO III - Preencher'!I189</f>
        <v>0</v>
      </c>
      <c r="I180" s="14">
        <f>'[1]TCE - ANEXO III - Preencher'!J189</f>
        <v>178.72239999999999</v>
      </c>
      <c r="J180" s="14">
        <f>'[1]TCE - ANEXO III - Preencher'!K189</f>
        <v>0</v>
      </c>
      <c r="K180" s="15">
        <f>'[1]TCE - ANEXO III - Preencher'!L189</f>
        <v>238.33</v>
      </c>
      <c r="L180" s="15">
        <f>'[1]TCE - ANEXO III - Preencher'!M189</f>
        <v>26.6</v>
      </c>
      <c r="M180" s="15">
        <f t="shared" si="13"/>
        <v>211.73000000000002</v>
      </c>
      <c r="N180" s="15">
        <f>'[1]TCE - ANEXO III - Preencher'!O189</f>
        <v>4.79</v>
      </c>
      <c r="O180" s="15">
        <f>'[1]TCE - ANEXO III - Preencher'!P189</f>
        <v>0</v>
      </c>
      <c r="P180" s="16">
        <f t="shared" si="14"/>
        <v>4.79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395.24240000000003</v>
      </c>
    </row>
    <row r="181" spans="1:28" x14ac:dyDescent="0.2">
      <c r="A181" s="8">
        <f>IFERROR(VLOOKUP(B181,'[1]DADOS (OCULTAR)'!$Q$3:$S$135,3,0),"")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REGINA MARIA CAVALCANTE ANDRADE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06/2023</v>
      </c>
      <c r="H181" s="14">
        <f>'[1]TCE - ANEXO III - Preencher'!I190</f>
        <v>0</v>
      </c>
      <c r="I181" s="14">
        <f>'[1]TCE - ANEXO III - Preencher'!J190</f>
        <v>214.76400000000001</v>
      </c>
      <c r="J181" s="14">
        <f>'[1]TCE - ANEXO III - Preencher'!K190</f>
        <v>0</v>
      </c>
      <c r="K181" s="15">
        <f>'[1]TCE - ANEXO III - Preencher'!L190</f>
        <v>238.33</v>
      </c>
      <c r="L181" s="15">
        <f>'[1]TCE - ANEXO III - Preencher'!M190</f>
        <v>32.03</v>
      </c>
      <c r="M181" s="15">
        <f t="shared" si="13"/>
        <v>206.3</v>
      </c>
      <c r="N181" s="15">
        <f>'[1]TCE - ANEXO III - Preencher'!O190</f>
        <v>4.79</v>
      </c>
      <c r="O181" s="15">
        <f>'[1]TCE - ANEXO III - Preencher'!P190</f>
        <v>0</v>
      </c>
      <c r="P181" s="16">
        <f t="shared" si="14"/>
        <v>4.79</v>
      </c>
      <c r="Q181" s="15">
        <f>'[1]TCE - ANEXO III - Preencher'!R190</f>
        <v>180.4</v>
      </c>
      <c r="R181" s="15">
        <f>'[1]TCE - ANEXO III - Preencher'!S190</f>
        <v>90.01</v>
      </c>
      <c r="S181" s="16">
        <f t="shared" si="15"/>
        <v>90.39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516.24400000000003</v>
      </c>
    </row>
    <row r="182" spans="1:28" x14ac:dyDescent="0.2">
      <c r="A182" s="8">
        <f>IFERROR(VLOOKUP(B182,'[1]DADOS (OCULTAR)'!$Q$3:$S$135,3,0),"")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RENATA CABRAL GUERRA LIMA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 t="str">
        <f>IF('[1]TCE - ANEXO III - Preencher'!H191="","",'[1]TCE - ANEXO III - Preencher'!H191)</f>
        <v>06/2023</v>
      </c>
      <c r="H182" s="14">
        <f>'[1]TCE - ANEXO III - Preencher'!I191</f>
        <v>0</v>
      </c>
      <c r="I182" s="14">
        <f>'[1]TCE - ANEXO III - Preencher'!J191</f>
        <v>421.904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4.79</v>
      </c>
      <c r="O182" s="15">
        <f>'[1]TCE - ANEXO III - Preencher'!P191</f>
        <v>0</v>
      </c>
      <c r="P182" s="16">
        <f t="shared" si="14"/>
        <v>4.79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426.69400000000002</v>
      </c>
    </row>
    <row r="183" spans="1:28" x14ac:dyDescent="0.2">
      <c r="A183" s="8">
        <f>IFERROR(VLOOKUP(B183,'[1]DADOS (OCULTAR)'!$Q$3:$S$135,3,0),"")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RENATA ELLEN MARIA DE CARVALHO DUTRA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 t="str">
        <f>IF('[1]TCE - ANEXO III - Preencher'!H192="","",'[1]TCE - ANEXO III - Preencher'!H192)</f>
        <v>06/2023</v>
      </c>
      <c r="H183" s="14">
        <f>'[1]TCE - ANEXO III - Preencher'!I192</f>
        <v>0</v>
      </c>
      <c r="I183" s="14">
        <f>'[1]TCE - ANEXO III - Preencher'!J192</f>
        <v>377.16480000000001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4.79</v>
      </c>
      <c r="O183" s="15">
        <f>'[1]TCE - ANEXO III - Preencher'!P192</f>
        <v>0</v>
      </c>
      <c r="P183" s="16">
        <f t="shared" si="14"/>
        <v>4.79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381.95480000000003</v>
      </c>
    </row>
    <row r="184" spans="1:28" x14ac:dyDescent="0.2">
      <c r="A184" s="8">
        <f>IFERROR(VLOOKUP(B184,'[1]DADOS (OCULTAR)'!$Q$3:$S$135,3,0),"")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RENATA TEREZA DA SILVA MUNIZ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5211-30</v>
      </c>
      <c r="G184" s="13" t="str">
        <f>IF('[1]TCE - ANEXO III - Preencher'!H193="","",'[1]TCE - ANEXO III - Preencher'!H193)</f>
        <v>06/2023</v>
      </c>
      <c r="H184" s="14">
        <f>'[1]TCE - ANEXO III - Preencher'!I193</f>
        <v>0</v>
      </c>
      <c r="I184" s="14">
        <f>'[1]TCE - ANEXO III - Preencher'!J193</f>
        <v>200.4768</v>
      </c>
      <c r="J184" s="14">
        <f>'[1]TCE - ANEXO III - Preencher'!K193</f>
        <v>0</v>
      </c>
      <c r="K184" s="15">
        <f>'[1]TCE - ANEXO III - Preencher'!L193</f>
        <v>238.33</v>
      </c>
      <c r="L184" s="15">
        <f>'[1]TCE - ANEXO III - Preencher'!M193</f>
        <v>26.4</v>
      </c>
      <c r="M184" s="15">
        <f t="shared" si="13"/>
        <v>211.93</v>
      </c>
      <c r="N184" s="15">
        <f>'[1]TCE - ANEXO III - Preencher'!O193</f>
        <v>4.79</v>
      </c>
      <c r="O184" s="15">
        <f>'[1]TCE - ANEXO III - Preencher'!P193</f>
        <v>0</v>
      </c>
      <c r="P184" s="16">
        <f t="shared" si="14"/>
        <v>4.79</v>
      </c>
      <c r="Q184" s="15">
        <f>'[1]TCE - ANEXO III - Preencher'!R193</f>
        <v>246</v>
      </c>
      <c r="R184" s="15">
        <f>'[1]TCE - ANEXO III - Preencher'!S193</f>
        <v>79.2</v>
      </c>
      <c r="S184" s="16">
        <f t="shared" si="15"/>
        <v>166.8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583.99680000000001</v>
      </c>
    </row>
    <row r="185" spans="1:28" x14ac:dyDescent="0.2">
      <c r="A185" s="8">
        <f>IFERROR(VLOOKUP(B185,'[1]DADOS (OCULTAR)'!$Q$3:$S$135,3,0),"")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RICARDO JERONIMO DE ATAIDE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5151-10</v>
      </c>
      <c r="G185" s="13" t="str">
        <f>IF('[1]TCE - ANEXO III - Preencher'!H194="","",'[1]TCE - ANEXO III - Preencher'!H194)</f>
        <v>06/2023</v>
      </c>
      <c r="H185" s="14">
        <f>'[1]TCE - ANEXO III - Preencher'!I194</f>
        <v>0</v>
      </c>
      <c r="I185" s="14">
        <f>'[1]TCE - ANEXO III - Preencher'!J194</f>
        <v>266.36799999999999</v>
      </c>
      <c r="J185" s="14">
        <f>'[1]TCE - ANEXO III - Preencher'!K194</f>
        <v>0</v>
      </c>
      <c r="K185" s="15">
        <f>'[1]TCE - ANEXO III - Preencher'!L194</f>
        <v>238.33</v>
      </c>
      <c r="L185" s="15">
        <f>'[1]TCE - ANEXO III - Preencher'!M194</f>
        <v>26.4</v>
      </c>
      <c r="M185" s="15">
        <f t="shared" si="13"/>
        <v>211.93</v>
      </c>
      <c r="N185" s="15">
        <f>'[1]TCE - ANEXO III - Preencher'!O194</f>
        <v>4.79</v>
      </c>
      <c r="O185" s="15">
        <f>'[1]TCE - ANEXO III - Preencher'!P194</f>
        <v>0</v>
      </c>
      <c r="P185" s="16">
        <f t="shared" si="14"/>
        <v>4.79</v>
      </c>
      <c r="Q185" s="15">
        <f>'[1]TCE - ANEXO III - Preencher'!R194</f>
        <v>123</v>
      </c>
      <c r="R185" s="15">
        <f>'[1]TCE - ANEXO III - Preencher'!S194</f>
        <v>79.2</v>
      </c>
      <c r="S185" s="16">
        <f t="shared" si="15"/>
        <v>43.8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526.88800000000003</v>
      </c>
    </row>
    <row r="186" spans="1:28" x14ac:dyDescent="0.2">
      <c r="A186" s="8">
        <f>IFERROR(VLOOKUP(B186,'[1]DADOS (OCULTAR)'!$Q$3:$S$135,3,0),"")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RICARDO TENORIO DE SOUZA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06/2023</v>
      </c>
      <c r="H186" s="14">
        <f>'[1]TCE - ANEXO III - Preencher'!I195</f>
        <v>0</v>
      </c>
      <c r="I186" s="14">
        <f>'[1]TCE - ANEXO III - Preencher'!J195</f>
        <v>175.34</v>
      </c>
      <c r="J186" s="14">
        <f>'[1]TCE - ANEXO III - Preencher'!K195</f>
        <v>0</v>
      </c>
      <c r="K186" s="15">
        <f>'[1]TCE - ANEXO III - Preencher'!L195</f>
        <v>238.33</v>
      </c>
      <c r="L186" s="15">
        <f>'[1]TCE - ANEXO III - Preencher'!M195</f>
        <v>26.6</v>
      </c>
      <c r="M186" s="15">
        <f t="shared" si="13"/>
        <v>211.73000000000002</v>
      </c>
      <c r="N186" s="15">
        <f>'[1]TCE - ANEXO III - Preencher'!O195</f>
        <v>4.79</v>
      </c>
      <c r="O186" s="15">
        <f>'[1]TCE - ANEXO III - Preencher'!P195</f>
        <v>0</v>
      </c>
      <c r="P186" s="16">
        <f t="shared" si="14"/>
        <v>4.79</v>
      </c>
      <c r="Q186" s="15">
        <f>'[1]TCE - ANEXO III - Preencher'!R195</f>
        <v>123</v>
      </c>
      <c r="R186" s="15">
        <f>'[1]TCE - ANEXO III - Preencher'!S195</f>
        <v>79.8</v>
      </c>
      <c r="S186" s="16">
        <f t="shared" si="15"/>
        <v>43.2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435.06000000000006</v>
      </c>
    </row>
    <row r="187" spans="1:28" x14ac:dyDescent="0.2">
      <c r="A187" s="8">
        <f>IFERROR(VLOOKUP(B187,'[1]DADOS (OCULTAR)'!$Q$3:$S$135,3,0),"")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RISALVA SEVERINA RAMOS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06/2023</v>
      </c>
      <c r="H187" s="14">
        <f>'[1]TCE - ANEXO III - Preencher'!I196</f>
        <v>0</v>
      </c>
      <c r="I187" s="14">
        <f>'[1]TCE - ANEXO III - Preencher'!J196</f>
        <v>208.32159999999999</v>
      </c>
      <c r="J187" s="14">
        <f>'[1]TCE - ANEXO III - Preencher'!K196</f>
        <v>0</v>
      </c>
      <c r="K187" s="15">
        <f>'[1]TCE - ANEXO III - Preencher'!L196</f>
        <v>238.33</v>
      </c>
      <c r="L187" s="15">
        <f>'[1]TCE - ANEXO III - Preencher'!M196</f>
        <v>26.6</v>
      </c>
      <c r="M187" s="15">
        <f t="shared" si="13"/>
        <v>211.73000000000002</v>
      </c>
      <c r="N187" s="15">
        <f>'[1]TCE - ANEXO III - Preencher'!O196</f>
        <v>4.79</v>
      </c>
      <c r="O187" s="15">
        <f>'[1]TCE - ANEXO III - Preencher'!P196</f>
        <v>0</v>
      </c>
      <c r="P187" s="16">
        <f t="shared" si="14"/>
        <v>4.79</v>
      </c>
      <c r="Q187" s="15">
        <f>'[1]TCE - ANEXO III - Preencher'!R196</f>
        <v>255</v>
      </c>
      <c r="R187" s="15">
        <f>'[1]TCE - ANEXO III - Preencher'!S196</f>
        <v>54</v>
      </c>
      <c r="S187" s="16">
        <f t="shared" si="15"/>
        <v>201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625.84159999999997</v>
      </c>
    </row>
    <row r="188" spans="1:28" x14ac:dyDescent="0.2">
      <c r="A188" s="8">
        <f>IFERROR(VLOOKUP(B188,'[1]DADOS (OCULTAR)'!$Q$3:$S$135,3,0),"")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ROBERTA FERREIRA DE OLIVEIRA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4131-15</v>
      </c>
      <c r="G188" s="13" t="str">
        <f>IF('[1]TCE - ANEXO III - Preencher'!H197="","",'[1]TCE - ANEXO III - Preencher'!H197)</f>
        <v>06/2023</v>
      </c>
      <c r="H188" s="14">
        <f>'[1]TCE - ANEXO III - Preencher'!I197</f>
        <v>0</v>
      </c>
      <c r="I188" s="14">
        <f>'[1]TCE - ANEXO III - Preencher'!J197</f>
        <v>134.0352</v>
      </c>
      <c r="J188" s="14">
        <f>'[1]TCE - ANEXO III - Preencher'!K197</f>
        <v>0</v>
      </c>
      <c r="K188" s="15">
        <f>'[1]TCE - ANEXO III - Preencher'!L197</f>
        <v>238.33</v>
      </c>
      <c r="L188" s="15">
        <f>'[1]TCE - ANEXO III - Preencher'!M197</f>
        <v>32.43</v>
      </c>
      <c r="M188" s="15">
        <f t="shared" si="13"/>
        <v>205.9</v>
      </c>
      <c r="N188" s="15">
        <f>'[1]TCE - ANEXO III - Preencher'!O197</f>
        <v>4.79</v>
      </c>
      <c r="O188" s="15">
        <f>'[1]TCE - ANEXO III - Preencher'!P197</f>
        <v>0</v>
      </c>
      <c r="P188" s="16">
        <f t="shared" si="14"/>
        <v>4.79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344.72520000000003</v>
      </c>
    </row>
    <row r="189" spans="1:28" x14ac:dyDescent="0.2">
      <c r="A189" s="8">
        <f>IFERROR(VLOOKUP(B189,'[1]DADOS (OCULTAR)'!$Q$3:$S$135,3,0),"")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ROBERTO FELIX DE LIMA JUNIOR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2236-05</v>
      </c>
      <c r="G189" s="13" t="str">
        <f>IF('[1]TCE - ANEXO III - Preencher'!H198="","",'[1]TCE - ANEXO III - Preencher'!H198)</f>
        <v>06/2023</v>
      </c>
      <c r="H189" s="14">
        <f>'[1]TCE - ANEXO III - Preencher'!I198</f>
        <v>0</v>
      </c>
      <c r="I189" s="14">
        <f>'[1]TCE - ANEXO III - Preencher'!J198</f>
        <v>383.23680000000002</v>
      </c>
      <c r="J189" s="14">
        <f>'[1]TCE - ANEXO III - Preencher'!K198</f>
        <v>0</v>
      </c>
      <c r="K189" s="15">
        <f>'[1]TCE - ANEXO III - Preencher'!L198</f>
        <v>238.33</v>
      </c>
      <c r="L189" s="15">
        <f>'[1]TCE - ANEXO III - Preencher'!M198</f>
        <v>3.54</v>
      </c>
      <c r="M189" s="15">
        <f t="shared" si="13"/>
        <v>234.79000000000002</v>
      </c>
      <c r="N189" s="15">
        <f>'[1]TCE - ANEXO III - Preencher'!O198</f>
        <v>4.79</v>
      </c>
      <c r="O189" s="15">
        <f>'[1]TCE - ANEXO III - Preencher'!P198</f>
        <v>0</v>
      </c>
      <c r="P189" s="16">
        <f t="shared" si="14"/>
        <v>4.79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622.81680000000006</v>
      </c>
    </row>
    <row r="190" spans="1:28" x14ac:dyDescent="0.2">
      <c r="A190" s="8">
        <f>IFERROR(VLOOKUP(B190,'[1]DADOS (OCULTAR)'!$Q$3:$S$135,3,0),"")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ROBESIA CANDIDO DE ALENCAR CORREIA DE ARAUJO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1231-05</v>
      </c>
      <c r="G190" s="13" t="str">
        <f>IF('[1]TCE - ANEXO III - Preencher'!H199="","",'[1]TCE - ANEXO III - Preencher'!H199)</f>
        <v>06/2023</v>
      </c>
      <c r="H190" s="14">
        <f>'[1]TCE - ANEXO III - Preencher'!I199</f>
        <v>0</v>
      </c>
      <c r="I190" s="14">
        <f>'[1]TCE - ANEXO III - Preencher'!J199</f>
        <v>1992.4351999999999</v>
      </c>
      <c r="J190" s="14">
        <f>'[1]TCE - ANEXO III - Preencher'!K199</f>
        <v>0</v>
      </c>
      <c r="K190" s="15">
        <f>'[1]TCE - ANEXO III - Preencher'!L199</f>
        <v>238.33</v>
      </c>
      <c r="L190" s="15">
        <f>'[1]TCE - ANEXO III - Preencher'!M199</f>
        <v>30</v>
      </c>
      <c r="M190" s="15">
        <f t="shared" si="13"/>
        <v>208.33</v>
      </c>
      <c r="N190" s="15">
        <f>'[1]TCE - ANEXO III - Preencher'!O199</f>
        <v>4.79</v>
      </c>
      <c r="O190" s="15">
        <f>'[1]TCE - ANEXO III - Preencher'!P199</f>
        <v>0</v>
      </c>
      <c r="P190" s="16">
        <f t="shared" si="14"/>
        <v>4.79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2205.5551999999998</v>
      </c>
    </row>
    <row r="191" spans="1:28" x14ac:dyDescent="0.2">
      <c r="A191" s="8">
        <f>IFERROR(VLOOKUP(B191,'[1]DADOS (OCULTAR)'!$Q$3:$S$135,3,0),"")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RODRIGO CESAR DE ALBUQUERQUE GOMES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06/2023</v>
      </c>
      <c r="H191" s="14">
        <f>'[1]TCE - ANEXO III - Preencher'!I200</f>
        <v>0</v>
      </c>
      <c r="I191" s="14">
        <f>'[1]TCE - ANEXO III - Preencher'!J200</f>
        <v>304.77359999999999</v>
      </c>
      <c r="J191" s="14">
        <f>'[1]TCE - ANEXO III - Preencher'!K200</f>
        <v>0</v>
      </c>
      <c r="K191" s="15">
        <f>'[1]TCE - ANEXO III - Preencher'!L200</f>
        <v>238.33</v>
      </c>
      <c r="L191" s="15">
        <f>'[1]TCE - ANEXO III - Preencher'!M200</f>
        <v>3.59</v>
      </c>
      <c r="M191" s="15">
        <f t="shared" si="13"/>
        <v>234.74</v>
      </c>
      <c r="N191" s="15">
        <f>'[1]TCE - ANEXO III - Preencher'!O200</f>
        <v>4.79</v>
      </c>
      <c r="O191" s="15">
        <f>'[1]TCE - ANEXO III - Preencher'!P200</f>
        <v>0</v>
      </c>
      <c r="P191" s="16">
        <f t="shared" si="14"/>
        <v>4.79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544.30359999999996</v>
      </c>
    </row>
    <row r="192" spans="1:28" x14ac:dyDescent="0.2">
      <c r="A192" s="8">
        <f>IFERROR(VLOOKUP(B192,'[1]DADOS (OCULTAR)'!$Q$3:$S$135,3,0),"")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RODRIGO FERREIRA DE ARAUJO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7664-20</v>
      </c>
      <c r="G192" s="13" t="str">
        <f>IF('[1]TCE - ANEXO III - Preencher'!H201="","",'[1]TCE - ANEXO III - Preencher'!H201)</f>
        <v>06/2023</v>
      </c>
      <c r="H192" s="14">
        <f>'[1]TCE - ANEXO III - Preencher'!I201</f>
        <v>0</v>
      </c>
      <c r="I192" s="14">
        <f>'[1]TCE - ANEXO III - Preencher'!J201</f>
        <v>221.76</v>
      </c>
      <c r="J192" s="14">
        <f>'[1]TCE - ANEXO III - Preencher'!K201</f>
        <v>0</v>
      </c>
      <c r="K192" s="15">
        <f>'[1]TCE - ANEXO III - Preencher'!L201</f>
        <v>238.33</v>
      </c>
      <c r="L192" s="15">
        <f>'[1]TCE - ANEXO III - Preencher'!M201</f>
        <v>10.85</v>
      </c>
      <c r="M192" s="15">
        <f t="shared" si="13"/>
        <v>227.48000000000002</v>
      </c>
      <c r="N192" s="15">
        <f>'[1]TCE - ANEXO III - Preencher'!O201</f>
        <v>4.79</v>
      </c>
      <c r="O192" s="15">
        <f>'[1]TCE - ANEXO III - Preencher'!P201</f>
        <v>0</v>
      </c>
      <c r="P192" s="16">
        <f t="shared" si="14"/>
        <v>4.79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454.03000000000003</v>
      </c>
    </row>
    <row r="193" spans="1:28" x14ac:dyDescent="0.2">
      <c r="A193" s="8">
        <f>IFERROR(VLOOKUP(B193,'[1]DADOS (OCULTAR)'!$Q$3:$S$135,3,0),"")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ROGERIA SEVERINA DE ALMEIDA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06/2023</v>
      </c>
      <c r="H193" s="14">
        <f>'[1]TCE - ANEXO III - Preencher'!I202</f>
        <v>0</v>
      </c>
      <c r="I193" s="14">
        <f>'[1]TCE - ANEXO III - Preencher'!J202</f>
        <v>225.57759999999999</v>
      </c>
      <c r="J193" s="14">
        <f>'[1]TCE - ANEXO III - Preencher'!K202</f>
        <v>0</v>
      </c>
      <c r="K193" s="15">
        <f>'[1]TCE - ANEXO III - Preencher'!L202</f>
        <v>238.33</v>
      </c>
      <c r="L193" s="15">
        <f>'[1]TCE - ANEXO III - Preencher'!M202</f>
        <v>26.6</v>
      </c>
      <c r="M193" s="15">
        <f t="shared" si="13"/>
        <v>211.73000000000002</v>
      </c>
      <c r="N193" s="15">
        <f>'[1]TCE - ANEXO III - Preencher'!O202</f>
        <v>4.79</v>
      </c>
      <c r="O193" s="15">
        <f>'[1]TCE - ANEXO III - Preencher'!P202</f>
        <v>0</v>
      </c>
      <c r="P193" s="16">
        <f t="shared" si="14"/>
        <v>4.79</v>
      </c>
      <c r="Q193" s="15">
        <f>'[1]TCE - ANEXO III - Preencher'!R202</f>
        <v>123</v>
      </c>
      <c r="R193" s="15">
        <f>'[1]TCE - ANEXO III - Preencher'!S202</f>
        <v>79.8</v>
      </c>
      <c r="S193" s="16">
        <f t="shared" si="15"/>
        <v>43.2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485.29759999999999</v>
      </c>
    </row>
    <row r="194" spans="1:28" x14ac:dyDescent="0.2">
      <c r="A194" s="8">
        <f>IFERROR(VLOOKUP(B194,'[1]DADOS (OCULTAR)'!$Q$3:$S$135,3,0),"")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ROSA FELICIANO DA SILVA LUNA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06/2023</v>
      </c>
      <c r="H194" s="14">
        <f>'[1]TCE - ANEXO III - Preencher'!I203</f>
        <v>0</v>
      </c>
      <c r="I194" s="14">
        <f>'[1]TCE - ANEXO III - Preencher'!J203</f>
        <v>133.2544</v>
      </c>
      <c r="J194" s="14">
        <f>'[1]TCE - ANEXO III - Preencher'!K203</f>
        <v>0</v>
      </c>
      <c r="K194" s="15">
        <f>'[1]TCE - ANEXO III - Preencher'!L203</f>
        <v>238.33</v>
      </c>
      <c r="L194" s="15">
        <f>'[1]TCE - ANEXO III - Preencher'!M203</f>
        <v>26.6</v>
      </c>
      <c r="M194" s="15">
        <f t="shared" si="13"/>
        <v>211.73000000000002</v>
      </c>
      <c r="N194" s="15">
        <f>'[1]TCE - ANEXO III - Preencher'!O203</f>
        <v>4.79</v>
      </c>
      <c r="O194" s="15">
        <f>'[1]TCE - ANEXO III - Preencher'!P203</f>
        <v>0</v>
      </c>
      <c r="P194" s="16">
        <f t="shared" si="14"/>
        <v>4.79</v>
      </c>
      <c r="Q194" s="15">
        <f>'[1]TCE - ANEXO III - Preencher'!R203</f>
        <v>225</v>
      </c>
      <c r="R194" s="15">
        <f>'[1]TCE - ANEXO III - Preencher'!S203</f>
        <v>79.8</v>
      </c>
      <c r="S194" s="16">
        <f t="shared" si="15"/>
        <v>145.19999999999999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494.97440000000006</v>
      </c>
    </row>
    <row r="195" spans="1:28" x14ac:dyDescent="0.2">
      <c r="A195" s="8">
        <f>IFERROR(VLOOKUP(B195,'[1]DADOS (OCULTAR)'!$Q$3:$S$135,3,0),"")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ROSANA SOARES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06/2023</v>
      </c>
      <c r="H195" s="14">
        <f>'[1]TCE - ANEXO III - Preencher'!I204</f>
        <v>0</v>
      </c>
      <c r="I195" s="14">
        <f>'[1]TCE - ANEXO III - Preencher'!J204</f>
        <v>195.45519999999999</v>
      </c>
      <c r="J195" s="14">
        <f>'[1]TCE - ANEXO III - Preencher'!K204</f>
        <v>0</v>
      </c>
      <c r="K195" s="15">
        <f>'[1]TCE - ANEXO III - Preencher'!L204</f>
        <v>238.33</v>
      </c>
      <c r="L195" s="15">
        <f>'[1]TCE - ANEXO III - Preencher'!M204</f>
        <v>26.6</v>
      </c>
      <c r="M195" s="15">
        <f t="shared" si="13"/>
        <v>211.73000000000002</v>
      </c>
      <c r="N195" s="15">
        <f>'[1]TCE - ANEXO III - Preencher'!O204</f>
        <v>4.79</v>
      </c>
      <c r="O195" s="15">
        <f>'[1]TCE - ANEXO III - Preencher'!P204</f>
        <v>0</v>
      </c>
      <c r="P195" s="16">
        <f t="shared" si="14"/>
        <v>4.79</v>
      </c>
      <c r="Q195" s="15">
        <f>'[1]TCE - ANEXO III - Preencher'!R204</f>
        <v>123</v>
      </c>
      <c r="R195" s="15">
        <f>'[1]TCE - ANEXO III - Preencher'!S204</f>
        <v>79.8</v>
      </c>
      <c r="S195" s="16">
        <f t="shared" si="15"/>
        <v>43.2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455.17520000000002</v>
      </c>
    </row>
    <row r="196" spans="1:28" x14ac:dyDescent="0.2">
      <c r="A196" s="8">
        <f>IFERROR(VLOOKUP(B196,'[1]DADOS (OCULTAR)'!$Q$3:$S$135,3,0),"")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ROSANGELA DA SILVA BARBOSA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 t="str">
        <f>IF('[1]TCE - ANEXO III - Preencher'!H205="","",'[1]TCE - ANEXO III - Preencher'!H205)</f>
        <v>06/2023</v>
      </c>
      <c r="H196" s="14">
        <f>'[1]TCE - ANEXO III - Preencher'!I205</f>
        <v>0</v>
      </c>
      <c r="I196" s="14">
        <f>'[1]TCE - ANEXO III - Preencher'!J205</f>
        <v>174.35120000000001</v>
      </c>
      <c r="J196" s="14">
        <f>'[1]TCE - ANEXO III - Preencher'!K205</f>
        <v>0</v>
      </c>
      <c r="K196" s="15">
        <f>'[1]TCE - ANEXO III - Preencher'!L205</f>
        <v>238.33</v>
      </c>
      <c r="L196" s="15">
        <f>'[1]TCE - ANEXO III - Preencher'!M205</f>
        <v>26.4</v>
      </c>
      <c r="M196" s="15">
        <f t="shared" ref="M196:M259" si="19">K196-L196</f>
        <v>211.93</v>
      </c>
      <c r="N196" s="15">
        <f>'[1]TCE - ANEXO III - Preencher'!O205</f>
        <v>4.79</v>
      </c>
      <c r="O196" s="15">
        <f>'[1]TCE - ANEXO III - Preencher'!P205</f>
        <v>0</v>
      </c>
      <c r="P196" s="16">
        <f t="shared" ref="P196:P259" si="20">N196-O196</f>
        <v>4.79</v>
      </c>
      <c r="Q196" s="15">
        <f>'[1]TCE - ANEXO III - Preencher'!R205</f>
        <v>123</v>
      </c>
      <c r="R196" s="15">
        <f>'[1]TCE - ANEXO III - Preencher'!S205</f>
        <v>72.069999999999993</v>
      </c>
      <c r="S196" s="16">
        <f t="shared" ref="S196:S259" si="21">Q196-R196</f>
        <v>50.930000000000007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442.00120000000004</v>
      </c>
    </row>
    <row r="197" spans="1:28" x14ac:dyDescent="0.2">
      <c r="A197" s="8">
        <f>IFERROR(VLOOKUP(B197,'[1]DADOS (OCULTAR)'!$Q$3:$S$135,3,0),"")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ROSAURA FERRAZ EWEN DE SENA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06/2023</v>
      </c>
      <c r="H197" s="14">
        <f>'[1]TCE - ANEXO III - Preencher'!I206</f>
        <v>0</v>
      </c>
      <c r="I197" s="14">
        <f>'[1]TCE - ANEXO III - Preencher'!J206</f>
        <v>212.8528</v>
      </c>
      <c r="J197" s="14">
        <f>'[1]TCE - ANEXO III - Preencher'!K206</f>
        <v>0</v>
      </c>
      <c r="K197" s="15">
        <f>'[1]TCE - ANEXO III - Preencher'!L206</f>
        <v>238.33</v>
      </c>
      <c r="L197" s="15">
        <f>'[1]TCE - ANEXO III - Preencher'!M206</f>
        <v>26.6</v>
      </c>
      <c r="M197" s="15">
        <f t="shared" si="19"/>
        <v>211.73000000000002</v>
      </c>
      <c r="N197" s="15">
        <f>'[1]TCE - ANEXO III - Preencher'!O206</f>
        <v>4.79</v>
      </c>
      <c r="O197" s="15">
        <f>'[1]TCE - ANEXO III - Preencher'!P206</f>
        <v>0</v>
      </c>
      <c r="P197" s="16">
        <f t="shared" si="20"/>
        <v>4.79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429.37280000000004</v>
      </c>
    </row>
    <row r="198" spans="1:28" x14ac:dyDescent="0.2">
      <c r="A198" s="8">
        <f>IFERROR(VLOOKUP(B198,'[1]DADOS (OCULTAR)'!$Q$3:$S$135,3,0),"")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ROSENILDA LIMA DE SANTANA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06/2023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4.79</v>
      </c>
      <c r="O198" s="15">
        <f>'[1]TCE - ANEXO III - Preencher'!P207</f>
        <v>0</v>
      </c>
      <c r="P198" s="16">
        <f t="shared" si="20"/>
        <v>4.79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4.79</v>
      </c>
    </row>
    <row r="199" spans="1:28" x14ac:dyDescent="0.2">
      <c r="A199" s="8">
        <f>IFERROR(VLOOKUP(B199,'[1]DADOS (OCULTAR)'!$Q$3:$S$135,3,0),"")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ROSINEIDE MARIA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5174-10</v>
      </c>
      <c r="G199" s="13" t="str">
        <f>IF('[1]TCE - ANEXO III - Preencher'!H208="","",'[1]TCE - ANEXO III - Preencher'!H208)</f>
        <v>06/2023</v>
      </c>
      <c r="H199" s="14">
        <f>'[1]TCE - ANEXO III - Preencher'!I208</f>
        <v>0</v>
      </c>
      <c r="I199" s="14">
        <f>'[1]TCE - ANEXO III - Preencher'!J208</f>
        <v>192.24160000000001</v>
      </c>
      <c r="J199" s="14">
        <f>'[1]TCE - ANEXO III - Preencher'!K208</f>
        <v>0</v>
      </c>
      <c r="K199" s="15">
        <f>'[1]TCE - ANEXO III - Preencher'!L208</f>
        <v>238.33</v>
      </c>
      <c r="L199" s="15">
        <f>'[1]TCE - ANEXO III - Preencher'!M208</f>
        <v>26.4</v>
      </c>
      <c r="M199" s="15">
        <f t="shared" si="19"/>
        <v>211.93</v>
      </c>
      <c r="N199" s="15">
        <f>'[1]TCE - ANEXO III - Preencher'!O208</f>
        <v>4.79</v>
      </c>
      <c r="O199" s="15">
        <f>'[1]TCE - ANEXO III - Preencher'!P208</f>
        <v>0</v>
      </c>
      <c r="P199" s="16">
        <f t="shared" si="20"/>
        <v>4.79</v>
      </c>
      <c r="Q199" s="15">
        <f>'[1]TCE - ANEXO III - Preencher'!R208</f>
        <v>246</v>
      </c>
      <c r="R199" s="15">
        <f>'[1]TCE - ANEXO III - Preencher'!S208</f>
        <v>79.2</v>
      </c>
      <c r="S199" s="16">
        <f t="shared" si="21"/>
        <v>166.8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575.76160000000004</v>
      </c>
    </row>
    <row r="200" spans="1:28" x14ac:dyDescent="0.2">
      <c r="A200" s="8">
        <f>IFERROR(VLOOKUP(B200,'[1]DADOS (OCULTAR)'!$Q$3:$S$135,3,0),"")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SAMIA SANTOS RIBEIRO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 t="str">
        <f>IF('[1]TCE - ANEXO III - Preencher'!H209="","",'[1]TCE - ANEXO III - Preencher'!H209)</f>
        <v>06/2023</v>
      </c>
      <c r="H200" s="14">
        <f>'[1]TCE - ANEXO III - Preencher'!I209</f>
        <v>0</v>
      </c>
      <c r="I200" s="14">
        <f>'[1]TCE - ANEXO III - Preencher'!J209</f>
        <v>612.69440000000009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4.79</v>
      </c>
      <c r="O200" s="15">
        <f>'[1]TCE - ANEXO III - Preencher'!P209</f>
        <v>0</v>
      </c>
      <c r="P200" s="16">
        <f t="shared" si="20"/>
        <v>4.79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617.48440000000005</v>
      </c>
    </row>
    <row r="201" spans="1:28" x14ac:dyDescent="0.2">
      <c r="A201" s="8">
        <f>IFERROR(VLOOKUP(B201,'[1]DADOS (OCULTAR)'!$Q$3:$S$135,3,0),"")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SANDRA MARIA DOS SANTOS MONTEIRO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06/2023</v>
      </c>
      <c r="H201" s="14">
        <f>'[1]TCE - ANEXO III - Preencher'!I210</f>
        <v>0</v>
      </c>
      <c r="I201" s="14">
        <f>'[1]TCE - ANEXO III - Preencher'!J210</f>
        <v>149.65600000000001</v>
      </c>
      <c r="J201" s="14">
        <f>'[1]TCE - ANEXO III - Preencher'!K210</f>
        <v>0</v>
      </c>
      <c r="K201" s="15">
        <f>'[1]TCE - ANEXO III - Preencher'!L210</f>
        <v>238.33</v>
      </c>
      <c r="L201" s="15">
        <f>'[1]TCE - ANEXO III - Preencher'!M210</f>
        <v>26.6</v>
      </c>
      <c r="M201" s="15">
        <f t="shared" si="19"/>
        <v>211.73000000000002</v>
      </c>
      <c r="N201" s="15">
        <f>'[1]TCE - ANEXO III - Preencher'!O210</f>
        <v>4.79</v>
      </c>
      <c r="O201" s="15">
        <f>'[1]TCE - ANEXO III - Preencher'!P210</f>
        <v>0</v>
      </c>
      <c r="P201" s="16">
        <f t="shared" si="20"/>
        <v>4.79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366.17600000000004</v>
      </c>
    </row>
    <row r="202" spans="1:28" x14ac:dyDescent="0.2">
      <c r="A202" s="8">
        <f>IFERROR(VLOOKUP(B202,'[1]DADOS (OCULTAR)'!$Q$3:$S$135,3,0),"")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SEVERINA ANDREA DE OLIVEIRA NASCIMENTO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06/2023</v>
      </c>
      <c r="H202" s="14">
        <f>'[1]TCE - ANEXO III - Preencher'!I211</f>
        <v>0</v>
      </c>
      <c r="I202" s="14">
        <f>'[1]TCE - ANEXO III - Preencher'!J211</f>
        <v>224.2816</v>
      </c>
      <c r="J202" s="14">
        <f>'[1]TCE - ANEXO III - Preencher'!K211</f>
        <v>0</v>
      </c>
      <c r="K202" s="15">
        <f>'[1]TCE - ANEXO III - Preencher'!L211</f>
        <v>238.33</v>
      </c>
      <c r="L202" s="15">
        <f>'[1]TCE - ANEXO III - Preencher'!M211</f>
        <v>26.6</v>
      </c>
      <c r="M202" s="15">
        <f t="shared" si="19"/>
        <v>211.73000000000002</v>
      </c>
      <c r="N202" s="15">
        <f>'[1]TCE - ANEXO III - Preencher'!O211</f>
        <v>4.79</v>
      </c>
      <c r="O202" s="15">
        <f>'[1]TCE - ANEXO III - Preencher'!P211</f>
        <v>0</v>
      </c>
      <c r="P202" s="16">
        <f t="shared" si="20"/>
        <v>4.79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440.80160000000006</v>
      </c>
    </row>
    <row r="203" spans="1:28" x14ac:dyDescent="0.2">
      <c r="A203" s="8">
        <f>IFERROR(VLOOKUP(B203,'[1]DADOS (OCULTAR)'!$Q$3:$S$135,3,0),"")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SIDNEY VENANCIO DA SILVA XAVIER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06/2023</v>
      </c>
      <c r="H203" s="14">
        <f>'[1]TCE - ANEXO III - Preencher'!I212</f>
        <v>0</v>
      </c>
      <c r="I203" s="14">
        <f>'[1]TCE - ANEXO III - Preencher'!J212</f>
        <v>411.7432</v>
      </c>
      <c r="J203" s="14">
        <f>'[1]TCE - ANEXO III - Preencher'!K212</f>
        <v>0</v>
      </c>
      <c r="K203" s="15">
        <f>'[1]TCE - ANEXO III - Preencher'!L212</f>
        <v>238.33</v>
      </c>
      <c r="L203" s="15">
        <f>'[1]TCE - ANEXO III - Preencher'!M212</f>
        <v>3.59</v>
      </c>
      <c r="M203" s="15">
        <f t="shared" si="19"/>
        <v>234.74</v>
      </c>
      <c r="N203" s="15">
        <f>'[1]TCE - ANEXO III - Preencher'!O212</f>
        <v>4.79</v>
      </c>
      <c r="O203" s="15">
        <f>'[1]TCE - ANEXO III - Preencher'!P212</f>
        <v>0</v>
      </c>
      <c r="P203" s="16">
        <f t="shared" si="20"/>
        <v>4.79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651.27319999999997</v>
      </c>
    </row>
    <row r="204" spans="1:28" x14ac:dyDescent="0.2">
      <c r="A204" s="8">
        <f>IFERROR(VLOOKUP(B204,'[1]DADOS (OCULTAR)'!$Q$3:$S$135,3,0),"")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SIMONE PONCIANO DO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06/2023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4.79</v>
      </c>
      <c r="O204" s="15">
        <f>'[1]TCE - ANEXO III - Preencher'!P213</f>
        <v>0</v>
      </c>
      <c r="P204" s="16">
        <f t="shared" si="20"/>
        <v>4.79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4.79</v>
      </c>
    </row>
    <row r="205" spans="1:28" x14ac:dyDescent="0.2">
      <c r="A205" s="8">
        <f>IFERROR(VLOOKUP(B205,'[1]DADOS (OCULTAR)'!$Q$3:$S$135,3,0),"")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SIVALDO AUGUSTO RAMOS DE ARAUJO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06/2023</v>
      </c>
      <c r="H205" s="14">
        <f>'[1]TCE - ANEXO III - Preencher'!I214</f>
        <v>0</v>
      </c>
      <c r="I205" s="14">
        <f>'[1]TCE - ANEXO III - Preencher'!J214</f>
        <v>1202.1823999999999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4.79</v>
      </c>
      <c r="O205" s="15">
        <f>'[1]TCE - ANEXO III - Preencher'!P214</f>
        <v>0</v>
      </c>
      <c r="P205" s="16">
        <f t="shared" si="20"/>
        <v>4.79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1206.9723999999999</v>
      </c>
    </row>
    <row r="206" spans="1:28" x14ac:dyDescent="0.2">
      <c r="A206" s="8">
        <f>IFERROR(VLOOKUP(B206,'[1]DADOS (OCULTAR)'!$Q$3:$S$135,3,0),"")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STEFFANY DA SILVA ALVES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06/2023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4.79</v>
      </c>
      <c r="O206" s="15">
        <f>'[1]TCE - ANEXO III - Preencher'!P215</f>
        <v>0</v>
      </c>
      <c r="P206" s="16">
        <f t="shared" si="20"/>
        <v>4.79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4.79</v>
      </c>
    </row>
    <row r="207" spans="1:28" x14ac:dyDescent="0.2">
      <c r="A207" s="8">
        <f>IFERROR(VLOOKUP(B207,'[1]DADOS (OCULTAR)'!$Q$3:$S$135,3,0),"")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STERPHANNY HELLEN DO NASCIMENTO PEREIRA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4141-05</v>
      </c>
      <c r="G207" s="13" t="str">
        <f>IF('[1]TCE - ANEXO III - Preencher'!H216="","",'[1]TCE - ANEXO III - Preencher'!H216)</f>
        <v>06/2023</v>
      </c>
      <c r="H207" s="14">
        <f>'[1]TCE - ANEXO III - Preencher'!I216</f>
        <v>0</v>
      </c>
      <c r="I207" s="14">
        <f>'[1]TCE - ANEXO III - Preencher'!J216</f>
        <v>134.53120000000001</v>
      </c>
      <c r="J207" s="14">
        <f>'[1]TCE - ANEXO III - Preencher'!K216</f>
        <v>0</v>
      </c>
      <c r="K207" s="15">
        <f>'[1]TCE - ANEXO III - Preencher'!L216</f>
        <v>238.33</v>
      </c>
      <c r="L207" s="15">
        <f>'[1]TCE - ANEXO III - Preencher'!M216</f>
        <v>32.03</v>
      </c>
      <c r="M207" s="15">
        <f t="shared" si="19"/>
        <v>206.3</v>
      </c>
      <c r="N207" s="15">
        <f>'[1]TCE - ANEXO III - Preencher'!O216</f>
        <v>4.79</v>
      </c>
      <c r="O207" s="15">
        <f>'[1]TCE - ANEXO III - Preencher'!P216</f>
        <v>0</v>
      </c>
      <c r="P207" s="16">
        <f t="shared" si="20"/>
        <v>4.79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77.569999999999993</v>
      </c>
      <c r="U207" s="15">
        <f>'[1]TCE - ANEXO III - Preencher'!V216</f>
        <v>0</v>
      </c>
      <c r="V207" s="16">
        <f t="shared" si="22"/>
        <v>77.569999999999993</v>
      </c>
      <c r="W207" s="17" t="str">
        <f>IF('[1]TCE - ANEXO III - Preencher'!X216="","",'[1]TCE - ANEXO III - Preencher'!X216)</f>
        <v>AUXILIO CRECHE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423.19120000000004</v>
      </c>
    </row>
    <row r="208" spans="1:28" x14ac:dyDescent="0.2">
      <c r="A208" s="8">
        <f>IFERROR(VLOOKUP(B208,'[1]DADOS (OCULTAR)'!$Q$3:$S$135,3,0),"")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TACIANA ANDRADE DE ABREU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06/2023</v>
      </c>
      <c r="H208" s="14">
        <f>'[1]TCE - ANEXO III - Preencher'!I217</f>
        <v>0</v>
      </c>
      <c r="I208" s="14">
        <f>'[1]TCE - ANEXO III - Preencher'!J217</f>
        <v>426.61840000000001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4.79</v>
      </c>
      <c r="O208" s="15">
        <f>'[1]TCE - ANEXO III - Preencher'!P217</f>
        <v>0</v>
      </c>
      <c r="P208" s="16">
        <f t="shared" si="20"/>
        <v>4.79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431.40840000000003</v>
      </c>
    </row>
    <row r="209" spans="1:28" x14ac:dyDescent="0.2">
      <c r="A209" s="8">
        <f>IFERROR(VLOOKUP(B209,'[1]DADOS (OCULTAR)'!$Q$3:$S$135,3,0),"")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TAIS SIMPLICIO RAMOS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06/2023</v>
      </c>
      <c r="H209" s="14">
        <f>'[1]TCE - ANEXO III - Preencher'!I218</f>
        <v>0</v>
      </c>
      <c r="I209" s="14">
        <f>'[1]TCE - ANEXO III - Preencher'!J218</f>
        <v>500.94319999999999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4.79</v>
      </c>
      <c r="O209" s="15">
        <f>'[1]TCE - ANEXO III - Preencher'!P218</f>
        <v>0</v>
      </c>
      <c r="P209" s="16">
        <f t="shared" si="20"/>
        <v>4.79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505.73320000000001</v>
      </c>
    </row>
    <row r="210" spans="1:28" x14ac:dyDescent="0.2">
      <c r="A210" s="8">
        <f>IFERROR(VLOOKUP(B210,'[1]DADOS (OCULTAR)'!$Q$3:$S$135,3,0),"")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TASSIANA FLORENCIO DE SOUZA MARTINS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06/2023</v>
      </c>
      <c r="H210" s="14">
        <f>'[1]TCE - ANEXO III - Preencher'!I219</f>
        <v>0</v>
      </c>
      <c r="I210" s="14">
        <f>'[1]TCE - ANEXO III - Preencher'!J219</f>
        <v>202.8064</v>
      </c>
      <c r="J210" s="14">
        <f>'[1]TCE - ANEXO III - Preencher'!K219</f>
        <v>0</v>
      </c>
      <c r="K210" s="15">
        <f>'[1]TCE - ANEXO III - Preencher'!L219</f>
        <v>238.33</v>
      </c>
      <c r="L210" s="15">
        <f>'[1]TCE - ANEXO III - Preencher'!M219</f>
        <v>26.6</v>
      </c>
      <c r="M210" s="15">
        <f t="shared" si="19"/>
        <v>211.73000000000002</v>
      </c>
      <c r="N210" s="15">
        <f>'[1]TCE - ANEXO III - Preencher'!O219</f>
        <v>4.79</v>
      </c>
      <c r="O210" s="15">
        <f>'[1]TCE - ANEXO III - Preencher'!P219</f>
        <v>0</v>
      </c>
      <c r="P210" s="16">
        <f t="shared" si="20"/>
        <v>4.79</v>
      </c>
      <c r="Q210" s="15">
        <f>'[1]TCE - ANEXO III - Preencher'!R219</f>
        <v>225</v>
      </c>
      <c r="R210" s="15">
        <f>'[1]TCE - ANEXO III - Preencher'!S219</f>
        <v>54</v>
      </c>
      <c r="S210" s="16">
        <f t="shared" si="21"/>
        <v>171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590.32640000000004</v>
      </c>
    </row>
    <row r="211" spans="1:28" x14ac:dyDescent="0.2">
      <c r="A211" s="8">
        <f>IFERROR(VLOOKUP(B211,'[1]DADOS (OCULTAR)'!$Q$3:$S$135,3,0),"")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TATIANE SOARES TORRES BEZERRA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06/2023</v>
      </c>
      <c r="H211" s="14">
        <f>'[1]TCE - ANEXO III - Preencher'!I220</f>
        <v>0</v>
      </c>
      <c r="I211" s="14">
        <f>'[1]TCE - ANEXO III - Preencher'!J220</f>
        <v>449.15280000000001</v>
      </c>
      <c r="J211" s="14">
        <f>'[1]TCE - ANEXO III - Preencher'!K220</f>
        <v>0</v>
      </c>
      <c r="K211" s="15">
        <f>'[1]TCE - ANEXO III - Preencher'!L220</f>
        <v>238.33</v>
      </c>
      <c r="L211" s="15">
        <f>'[1]TCE - ANEXO III - Preencher'!M220</f>
        <v>3.59</v>
      </c>
      <c r="M211" s="15">
        <f t="shared" si="19"/>
        <v>234.74</v>
      </c>
      <c r="N211" s="15">
        <f>'[1]TCE - ANEXO III - Preencher'!O220</f>
        <v>4.79</v>
      </c>
      <c r="O211" s="15">
        <f>'[1]TCE - ANEXO III - Preencher'!P220</f>
        <v>0</v>
      </c>
      <c r="P211" s="16">
        <f t="shared" si="20"/>
        <v>4.79</v>
      </c>
      <c r="Q211" s="15">
        <f>'[1]TCE - ANEXO III - Preencher'!R220</f>
        <v>98.4</v>
      </c>
      <c r="R211" s="15">
        <f>'[1]TCE - ANEXO III - Preencher'!S220</f>
        <v>98.4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688.68280000000004</v>
      </c>
    </row>
    <row r="212" spans="1:28" x14ac:dyDescent="0.2">
      <c r="A212" s="8">
        <f>IFERROR(VLOOKUP(B212,'[1]DADOS (OCULTAR)'!$Q$3:$S$135,3,0),"")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THAINI DO VAL CARRAZZONE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2251-25</v>
      </c>
      <c r="G212" s="13" t="str">
        <f>IF('[1]TCE - ANEXO III - Preencher'!H221="","",'[1]TCE - ANEXO III - Preencher'!H221)</f>
        <v>06/2023</v>
      </c>
      <c r="H212" s="14">
        <f>'[1]TCE - ANEXO III - Preencher'!I221</f>
        <v>0</v>
      </c>
      <c r="I212" s="14">
        <f>'[1]TCE - ANEXO III - Preencher'!J221</f>
        <v>727.93200000000002</v>
      </c>
      <c r="J212" s="14">
        <f>'[1]TCE - ANEXO III - Preencher'!K221</f>
        <v>0</v>
      </c>
      <c r="K212" s="15">
        <f>'[1]TCE - ANEXO III - Preencher'!L221</f>
        <v>238.33</v>
      </c>
      <c r="L212" s="15">
        <f>'[1]TCE - ANEXO III - Preencher'!M221</f>
        <v>25.34</v>
      </c>
      <c r="M212" s="15">
        <f t="shared" si="19"/>
        <v>212.99</v>
      </c>
      <c r="N212" s="15">
        <f>'[1]TCE - ANEXO III - Preencher'!O221</f>
        <v>4.79</v>
      </c>
      <c r="O212" s="15">
        <f>'[1]TCE - ANEXO III - Preencher'!P221</f>
        <v>0</v>
      </c>
      <c r="P212" s="16">
        <f t="shared" si="20"/>
        <v>4.79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945.71199999999999</v>
      </c>
    </row>
    <row r="213" spans="1:28" x14ac:dyDescent="0.2">
      <c r="A213" s="8">
        <f>IFERROR(VLOOKUP(B213,'[1]DADOS (OCULTAR)'!$Q$3:$S$135,3,0),"")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THAIS DANTAS FREIRE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2251-25</v>
      </c>
      <c r="G213" s="13" t="str">
        <f>IF('[1]TCE - ANEXO III - Preencher'!H222="","",'[1]TCE - ANEXO III - Preencher'!H222)</f>
        <v>06/2023</v>
      </c>
      <c r="H213" s="14">
        <f>'[1]TCE - ANEXO III - Preencher'!I222</f>
        <v>0</v>
      </c>
      <c r="I213" s="14">
        <f>'[1]TCE - ANEXO III - Preencher'!J222</f>
        <v>367.19200000000012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4.79</v>
      </c>
      <c r="O213" s="15">
        <f>'[1]TCE - ANEXO III - Preencher'!P222</f>
        <v>0</v>
      </c>
      <c r="P213" s="16">
        <f t="shared" si="20"/>
        <v>4.79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371.98200000000014</v>
      </c>
    </row>
    <row r="214" spans="1:28" x14ac:dyDescent="0.2">
      <c r="A214" s="8">
        <f>IFERROR(VLOOKUP(B214,'[1]DADOS (OCULTAR)'!$Q$3:$S$135,3,0),"")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THAIS MELO DE SOUZA ARAUJO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2251-25</v>
      </c>
      <c r="G214" s="13" t="str">
        <f>IF('[1]TCE - ANEXO III - Preencher'!H223="","",'[1]TCE - ANEXO III - Preencher'!H223)</f>
        <v>06/2023</v>
      </c>
      <c r="H214" s="14">
        <f>'[1]TCE - ANEXO III - Preencher'!I223</f>
        <v>0</v>
      </c>
      <c r="I214" s="14">
        <f>'[1]TCE - ANEXO III - Preencher'!J223</f>
        <v>428.0736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4.79</v>
      </c>
      <c r="O214" s="15">
        <f>'[1]TCE - ANEXO III - Preencher'!P223</f>
        <v>0</v>
      </c>
      <c r="P214" s="16">
        <f t="shared" si="20"/>
        <v>4.79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432.86360000000002</v>
      </c>
    </row>
    <row r="215" spans="1:28" x14ac:dyDescent="0.2">
      <c r="A215" s="8">
        <f>IFERROR(VLOOKUP(B215,'[1]DADOS (OCULTAR)'!$Q$3:$S$135,3,0),"")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THIAGO JOSE DOS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06/2023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4.79</v>
      </c>
      <c r="O215" s="15">
        <f>'[1]TCE - ANEXO III - Preencher'!P224</f>
        <v>0</v>
      </c>
      <c r="P215" s="16">
        <f t="shared" si="20"/>
        <v>4.79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4.79</v>
      </c>
    </row>
    <row r="216" spans="1:28" x14ac:dyDescent="0.2">
      <c r="A216" s="8">
        <f>IFERROR(VLOOKUP(B216,'[1]DADOS (OCULTAR)'!$Q$3:$S$135,3,0),"")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VALDINEIDE DUTRA DE LIMA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06/2023</v>
      </c>
      <c r="H216" s="14">
        <f>'[1]TCE - ANEXO III - Preencher'!I225</f>
        <v>0</v>
      </c>
      <c r="I216" s="14">
        <f>'[1]TCE - ANEXO III - Preencher'!J225</f>
        <v>178.88640000000001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4.79</v>
      </c>
      <c r="O216" s="15">
        <f>'[1]TCE - ANEXO III - Preencher'!P225</f>
        <v>0</v>
      </c>
      <c r="P216" s="16">
        <f t="shared" si="20"/>
        <v>4.79</v>
      </c>
      <c r="Q216" s="15">
        <f>'[1]TCE - ANEXO III - Preencher'!R225</f>
        <v>123</v>
      </c>
      <c r="R216" s="15">
        <f>'[1]TCE - ANEXO III - Preencher'!S225</f>
        <v>75.540000000000006</v>
      </c>
      <c r="S216" s="16">
        <f t="shared" si="21"/>
        <v>47.459999999999994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231.13639999999998</v>
      </c>
    </row>
    <row r="217" spans="1:28" x14ac:dyDescent="0.2">
      <c r="A217" s="8">
        <f>IFERROR(VLOOKUP(B217,'[1]DADOS (OCULTAR)'!$Q$3:$S$135,3,0),"")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VALESKA LIMA DA SILVA DIAS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06/2023</v>
      </c>
      <c r="H217" s="14">
        <f>'[1]TCE - ANEXO III - Preencher'!I226</f>
        <v>0</v>
      </c>
      <c r="I217" s="14">
        <f>'[1]TCE - ANEXO III - Preencher'!J226</f>
        <v>191.28</v>
      </c>
      <c r="J217" s="14">
        <f>'[1]TCE - ANEXO III - Preencher'!K226</f>
        <v>0</v>
      </c>
      <c r="K217" s="15">
        <f>'[1]TCE - ANEXO III - Preencher'!L226</f>
        <v>238.33</v>
      </c>
      <c r="L217" s="15">
        <f>'[1]TCE - ANEXO III - Preencher'!M226</f>
        <v>26.6</v>
      </c>
      <c r="M217" s="15">
        <f t="shared" si="19"/>
        <v>211.73000000000002</v>
      </c>
      <c r="N217" s="15">
        <f>'[1]TCE - ANEXO III - Preencher'!O226</f>
        <v>4.79</v>
      </c>
      <c r="O217" s="15">
        <f>'[1]TCE - ANEXO III - Preencher'!P226</f>
        <v>0</v>
      </c>
      <c r="P217" s="16">
        <f t="shared" si="20"/>
        <v>4.79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138.82</v>
      </c>
      <c r="U217" s="15">
        <f>'[1]TCE - ANEXO III - Preencher'!V226</f>
        <v>0</v>
      </c>
      <c r="V217" s="16">
        <f t="shared" si="22"/>
        <v>138.82</v>
      </c>
      <c r="W217" s="17" t="str">
        <f>IF('[1]TCE - ANEXO III - Preencher'!X226="","",'[1]TCE - ANEXO III - Preencher'!X226)</f>
        <v>AUXILIO CRECHE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546.62</v>
      </c>
    </row>
    <row r="218" spans="1:28" x14ac:dyDescent="0.2">
      <c r="A218" s="8">
        <f>IFERROR(VLOOKUP(B218,'[1]DADOS (OCULTAR)'!$Q$3:$S$135,3,0),"")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VANESSA FERREIRA DA SILVA LIMA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06/2023</v>
      </c>
      <c r="H218" s="14">
        <f>'[1]TCE - ANEXO III - Preencher'!I227</f>
        <v>0</v>
      </c>
      <c r="I218" s="14">
        <f>'[1]TCE - ANEXO III - Preencher'!J227</f>
        <v>20.239999999999998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4.79</v>
      </c>
      <c r="O218" s="15">
        <f>'[1]TCE - ANEXO III - Preencher'!P227</f>
        <v>0</v>
      </c>
      <c r="P218" s="16">
        <f t="shared" si="20"/>
        <v>4.79</v>
      </c>
      <c r="Q218" s="15">
        <f>'[1]TCE - ANEXO III - Preencher'!R227</f>
        <v>247.28</v>
      </c>
      <c r="R218" s="15">
        <f>'[1]TCE - ANEXO III - Preencher'!S227</f>
        <v>39.6</v>
      </c>
      <c r="S218" s="16">
        <f t="shared" si="21"/>
        <v>207.68</v>
      </c>
      <c r="T218" s="15">
        <f>'[1]TCE - ANEXO III - Preencher'!U227</f>
        <v>77.569999999999993</v>
      </c>
      <c r="U218" s="15">
        <f>'[1]TCE - ANEXO III - Preencher'!V227</f>
        <v>0</v>
      </c>
      <c r="V218" s="16">
        <f t="shared" si="22"/>
        <v>77.569999999999993</v>
      </c>
      <c r="W218" s="17" t="str">
        <f>IF('[1]TCE - ANEXO III - Preencher'!X227="","",'[1]TCE - ANEXO III - Preencher'!X227)</f>
        <v>AUXILIO CRECHE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310.27999999999997</v>
      </c>
    </row>
    <row r="219" spans="1:28" x14ac:dyDescent="0.2">
      <c r="A219" s="8">
        <f>IFERROR(VLOOKUP(B219,'[1]DADOS (OCULTAR)'!$Q$3:$S$135,3,0),"")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VANESSA VERUSKA DE LIMA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 t="str">
        <f>IF('[1]TCE - ANEXO III - Preencher'!H228="","",'[1]TCE - ANEXO III - Preencher'!H228)</f>
        <v>06/2023</v>
      </c>
      <c r="H219" s="14">
        <f>'[1]TCE - ANEXO III - Preencher'!I228</f>
        <v>0</v>
      </c>
      <c r="I219" s="14">
        <f>'[1]TCE - ANEXO III - Preencher'!J228</f>
        <v>177.20160000000001</v>
      </c>
      <c r="J219" s="14">
        <f>'[1]TCE - ANEXO III - Preencher'!K228</f>
        <v>0</v>
      </c>
      <c r="K219" s="15">
        <f>'[1]TCE - ANEXO III - Preencher'!L228</f>
        <v>238.33</v>
      </c>
      <c r="L219" s="15">
        <f>'[1]TCE - ANEXO III - Preencher'!M228</f>
        <v>29.23</v>
      </c>
      <c r="M219" s="15">
        <f t="shared" si="19"/>
        <v>209.10000000000002</v>
      </c>
      <c r="N219" s="15">
        <f>'[1]TCE - ANEXO III - Preencher'!O228</f>
        <v>4.79</v>
      </c>
      <c r="O219" s="15">
        <f>'[1]TCE - ANEXO III - Preencher'!P228</f>
        <v>0</v>
      </c>
      <c r="P219" s="16">
        <f t="shared" si="20"/>
        <v>4.79</v>
      </c>
      <c r="Q219" s="15">
        <f>'[1]TCE - ANEXO III - Preencher'!R228</f>
        <v>220</v>
      </c>
      <c r="R219" s="15">
        <f>'[1]TCE - ANEXO III - Preencher'!S228</f>
        <v>87.68</v>
      </c>
      <c r="S219" s="16">
        <f t="shared" si="21"/>
        <v>132.32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523.41160000000002</v>
      </c>
    </row>
    <row r="220" spans="1:28" x14ac:dyDescent="0.2">
      <c r="A220" s="8">
        <f>IFERROR(VLOOKUP(B220,'[1]DADOS (OCULTAR)'!$Q$3:$S$135,3,0),"")</f>
        <v>9039744000607</v>
      </c>
      <c r="B220" s="9" t="str">
        <f>'[1]TCE - ANEXO III - Preencher'!C229</f>
        <v>UPA SÃO LOURENÇO DA MATA - C.G 006/2022</v>
      </c>
      <c r="C220" s="10"/>
      <c r="D220" s="11" t="str">
        <f>'[1]TCE - ANEXO III - Preencher'!E229</f>
        <v>VANIELLY THADYA DE ARAUJO SIQUEIRA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 t="str">
        <f>IF('[1]TCE - ANEXO III - Preencher'!H229="","",'[1]TCE - ANEXO III - Preencher'!H229)</f>
        <v>06/2023</v>
      </c>
      <c r="H220" s="14">
        <f>'[1]TCE - ANEXO III - Preencher'!I229</f>
        <v>0</v>
      </c>
      <c r="I220" s="14">
        <f>'[1]TCE - ANEXO III - Preencher'!J229</f>
        <v>821.85440000000006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4.79</v>
      </c>
      <c r="O220" s="15">
        <f>'[1]TCE - ANEXO III - Preencher'!P229</f>
        <v>0</v>
      </c>
      <c r="P220" s="16">
        <f t="shared" si="20"/>
        <v>4.79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826.64440000000002</v>
      </c>
    </row>
    <row r="221" spans="1:28" x14ac:dyDescent="0.2">
      <c r="A221" s="8">
        <f>IFERROR(VLOOKUP(B221,'[1]DADOS (OCULTAR)'!$Q$3:$S$135,3,0),"")</f>
        <v>9039744000607</v>
      </c>
      <c r="B221" s="9" t="str">
        <f>'[1]TCE - ANEXO III - Preencher'!C230</f>
        <v>UPA SÃO LOURENÇO DA MATA - C.G 006/2022</v>
      </c>
      <c r="C221" s="10"/>
      <c r="D221" s="11" t="str">
        <f>'[1]TCE - ANEXO III - Preencher'!E230</f>
        <v>VERA LUCIA SILVA DE SOUZA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2237-05</v>
      </c>
      <c r="G221" s="13" t="str">
        <f>IF('[1]TCE - ANEXO III - Preencher'!H230="","",'[1]TCE - ANEXO III - Preencher'!H230)</f>
        <v>06/2023</v>
      </c>
      <c r="H221" s="14">
        <f>'[1]TCE - ANEXO III - Preencher'!I230</f>
        <v>0</v>
      </c>
      <c r="I221" s="14">
        <f>'[1]TCE - ANEXO III - Preencher'!J230</f>
        <v>178.19200000000001</v>
      </c>
      <c r="J221" s="14">
        <f>'[1]TCE - ANEXO III - Preencher'!K230</f>
        <v>0</v>
      </c>
      <c r="K221" s="15">
        <f>'[1]TCE - ANEXO III - Preencher'!L230</f>
        <v>238.33</v>
      </c>
      <c r="L221" s="15">
        <f>'[1]TCE - ANEXO III - Preencher'!M230</f>
        <v>26.4</v>
      </c>
      <c r="M221" s="15">
        <f t="shared" si="19"/>
        <v>211.93</v>
      </c>
      <c r="N221" s="15">
        <f>'[1]TCE - ANEXO III - Preencher'!O230</f>
        <v>4.79</v>
      </c>
      <c r="O221" s="15">
        <f>'[1]TCE - ANEXO III - Preencher'!P230</f>
        <v>0</v>
      </c>
      <c r="P221" s="16">
        <f t="shared" si="20"/>
        <v>4.79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394.91200000000003</v>
      </c>
    </row>
    <row r="222" spans="1:28" x14ac:dyDescent="0.2">
      <c r="A222" s="8">
        <f>IFERROR(VLOOKUP(B222,'[1]DADOS (OCULTAR)'!$Q$3:$S$135,3,0),"")</f>
        <v>9039744000607</v>
      </c>
      <c r="B222" s="9" t="str">
        <f>'[1]TCE - ANEXO III - Preencher'!C231</f>
        <v>UPA SÃO LOURENÇO DA MATA - C.G 006/2022</v>
      </c>
      <c r="C222" s="10"/>
      <c r="D222" s="11" t="str">
        <f>'[1]TCE - ANEXO III - Preencher'!E231</f>
        <v>VERONICA FELIPE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3241-15</v>
      </c>
      <c r="G222" s="13" t="str">
        <f>IF('[1]TCE - ANEXO III - Preencher'!H231="","",'[1]TCE - ANEXO III - Preencher'!H231)</f>
        <v>06/2023</v>
      </c>
      <c r="H222" s="14">
        <f>'[1]TCE - ANEXO III - Preencher'!I231</f>
        <v>0</v>
      </c>
      <c r="I222" s="14">
        <f>'[1]TCE - ANEXO III - Preencher'!J231</f>
        <v>419.54880000000003</v>
      </c>
      <c r="J222" s="14">
        <f>'[1]TCE - ANEXO III - Preencher'!K231</f>
        <v>0</v>
      </c>
      <c r="K222" s="15">
        <f>'[1]TCE - ANEXO III - Preencher'!L231</f>
        <v>238.33</v>
      </c>
      <c r="L222" s="15">
        <f>'[1]TCE - ANEXO III - Preencher'!M231</f>
        <v>10.85</v>
      </c>
      <c r="M222" s="15">
        <f t="shared" si="19"/>
        <v>227.48000000000002</v>
      </c>
      <c r="N222" s="15">
        <f>'[1]TCE - ANEXO III - Preencher'!O231</f>
        <v>4.79</v>
      </c>
      <c r="O222" s="15">
        <f>'[1]TCE - ANEXO III - Preencher'!P231</f>
        <v>0</v>
      </c>
      <c r="P222" s="16">
        <f t="shared" si="20"/>
        <v>4.79</v>
      </c>
      <c r="Q222" s="15">
        <f>'[1]TCE - ANEXO III - Preencher'!R231</f>
        <v>145.5</v>
      </c>
      <c r="R222" s="15">
        <f>'[1]TCE - ANEXO III - Preencher'!S231</f>
        <v>72.34</v>
      </c>
      <c r="S222" s="16">
        <f t="shared" si="21"/>
        <v>73.16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724.97879999999998</v>
      </c>
    </row>
    <row r="223" spans="1:28" x14ac:dyDescent="0.2">
      <c r="A223" s="8">
        <f>IFERROR(VLOOKUP(B223,'[1]DADOS (OCULTAR)'!$Q$3:$S$135,3,0),"")</f>
        <v>9039744000607</v>
      </c>
      <c r="B223" s="9" t="str">
        <f>'[1]TCE - ANEXO III - Preencher'!C232</f>
        <v>UPA SÃO LOURENÇO DA MATA - C.G 006/2022</v>
      </c>
      <c r="C223" s="10"/>
      <c r="D223" s="11" t="str">
        <f>'[1]TCE - ANEXO III - Preencher'!E232</f>
        <v>VERONICA NASCIMENTO DE MELO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06/2023</v>
      </c>
      <c r="H223" s="14">
        <f>'[1]TCE - ANEXO III - Preencher'!I232</f>
        <v>0</v>
      </c>
      <c r="I223" s="14">
        <f>'[1]TCE - ANEXO III - Preencher'!J232</f>
        <v>127.52</v>
      </c>
      <c r="J223" s="14">
        <f>'[1]TCE - ANEXO III - Preencher'!K232</f>
        <v>0</v>
      </c>
      <c r="K223" s="15">
        <f>'[1]TCE - ANEXO III - Preencher'!L232</f>
        <v>238.33</v>
      </c>
      <c r="L223" s="15">
        <f>'[1]TCE - ANEXO III - Preencher'!M232</f>
        <v>26.6</v>
      </c>
      <c r="M223" s="15">
        <f t="shared" si="19"/>
        <v>211.73000000000002</v>
      </c>
      <c r="N223" s="15">
        <f>'[1]TCE - ANEXO III - Preencher'!O232</f>
        <v>4.79</v>
      </c>
      <c r="O223" s="15">
        <f>'[1]TCE - ANEXO III - Preencher'!P232</f>
        <v>0</v>
      </c>
      <c r="P223" s="16">
        <f t="shared" si="20"/>
        <v>4.79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344.04</v>
      </c>
    </row>
    <row r="224" spans="1:28" x14ac:dyDescent="0.2">
      <c r="A224" s="8">
        <f>IFERROR(VLOOKUP(B224,'[1]DADOS (OCULTAR)'!$Q$3:$S$135,3,0),"")</f>
        <v>9039744000607</v>
      </c>
      <c r="B224" s="9" t="str">
        <f>'[1]TCE - ANEXO III - Preencher'!C233</f>
        <v>UPA SÃO LOURENÇO DA MATA - C.G 006/2022</v>
      </c>
      <c r="C224" s="10"/>
      <c r="D224" s="11" t="str">
        <f>'[1]TCE - ANEXO III - Preencher'!E233</f>
        <v>VILANI MATIAS DOS SANTOS LIMA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06/2023</v>
      </c>
      <c r="H224" s="14">
        <f>'[1]TCE - ANEXO III - Preencher'!I233</f>
        <v>0</v>
      </c>
      <c r="I224" s="14">
        <f>'[1]TCE - ANEXO III - Preencher'!J233</f>
        <v>132.98400000000001</v>
      </c>
      <c r="J224" s="14">
        <f>'[1]TCE - ANEXO III - Preencher'!K233</f>
        <v>0</v>
      </c>
      <c r="K224" s="15">
        <f>'[1]TCE - ANEXO III - Preencher'!L233</f>
        <v>238.33</v>
      </c>
      <c r="L224" s="15">
        <f>'[1]TCE - ANEXO III - Preencher'!M233</f>
        <v>26.6</v>
      </c>
      <c r="M224" s="15">
        <f t="shared" si="19"/>
        <v>211.73000000000002</v>
      </c>
      <c r="N224" s="15">
        <f>'[1]TCE - ANEXO III - Preencher'!O233</f>
        <v>4.79</v>
      </c>
      <c r="O224" s="15">
        <f>'[1]TCE - ANEXO III - Preencher'!P233</f>
        <v>0</v>
      </c>
      <c r="P224" s="16">
        <f t="shared" si="20"/>
        <v>4.79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349.50400000000008</v>
      </c>
    </row>
    <row r="225" spans="1:28" x14ac:dyDescent="0.2">
      <c r="A225" s="8">
        <f>IFERROR(VLOOKUP(B225,'[1]DADOS (OCULTAR)'!$Q$3:$S$135,3,0),"")</f>
        <v>9039744000607</v>
      </c>
      <c r="B225" s="9" t="str">
        <f>'[1]TCE - ANEXO III - Preencher'!C234</f>
        <v>UPA SÃO LOURENÇO DA MATA - C.G 006/2022</v>
      </c>
      <c r="C225" s="10"/>
      <c r="D225" s="11" t="str">
        <f>'[1]TCE - ANEXO III - Preencher'!E234</f>
        <v>VIRGINIA KARLA GONCALVES DE LIMA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06/2023</v>
      </c>
      <c r="H225" s="14">
        <f>'[1]TCE - ANEXO III - Preencher'!I234</f>
        <v>0</v>
      </c>
      <c r="I225" s="14">
        <f>'[1]TCE - ANEXO III - Preencher'!J234</f>
        <v>216.02080000000001</v>
      </c>
      <c r="J225" s="14">
        <f>'[1]TCE - ANEXO III - Preencher'!K234</f>
        <v>0</v>
      </c>
      <c r="K225" s="15">
        <f>'[1]TCE - ANEXO III - Preencher'!L234</f>
        <v>238.33</v>
      </c>
      <c r="L225" s="15">
        <f>'[1]TCE - ANEXO III - Preencher'!M234</f>
        <v>26.6</v>
      </c>
      <c r="M225" s="15">
        <f t="shared" si="19"/>
        <v>211.73000000000002</v>
      </c>
      <c r="N225" s="15">
        <f>'[1]TCE - ANEXO III - Preencher'!O234</f>
        <v>5.05</v>
      </c>
      <c r="O225" s="15">
        <f>'[1]TCE - ANEXO III - Preencher'!P234</f>
        <v>0</v>
      </c>
      <c r="P225" s="16">
        <f t="shared" si="20"/>
        <v>5.05</v>
      </c>
      <c r="Q225" s="15">
        <f>'[1]TCE - ANEXO III - Preencher'!R234</f>
        <v>123</v>
      </c>
      <c r="R225" s="15">
        <f>'[1]TCE - ANEXO III - Preencher'!S234</f>
        <v>79.8</v>
      </c>
      <c r="S225" s="16">
        <f t="shared" si="21"/>
        <v>43.2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476.00080000000003</v>
      </c>
    </row>
    <row r="226" spans="1:28" x14ac:dyDescent="0.2">
      <c r="A226" s="8">
        <f>IFERROR(VLOOKUP(B226,'[1]DADOS (OCULTAR)'!$Q$3:$S$135,3,0),"")</f>
        <v>9039744000607</v>
      </c>
      <c r="B226" s="9" t="str">
        <f>'[1]TCE - ANEXO III - Preencher'!C235</f>
        <v>UPA SÃO LOURENÇO DA MATA - C.G 006/2022</v>
      </c>
      <c r="C226" s="10"/>
      <c r="D226" s="11" t="str">
        <f>'[1]TCE - ANEXO III - Preencher'!E235</f>
        <v>WELLINGTON PEREIRA ARCANJO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06/2023</v>
      </c>
      <c r="H226" s="14">
        <f>'[1]TCE - ANEXO III - Preencher'!I235</f>
        <v>0</v>
      </c>
      <c r="I226" s="14">
        <f>'[1]TCE - ANEXO III - Preencher'!J235</f>
        <v>202.48400000000001</v>
      </c>
      <c r="J226" s="14">
        <f>'[1]TCE - ANEXO III - Preencher'!K235</f>
        <v>0</v>
      </c>
      <c r="K226" s="15">
        <f>'[1]TCE - ANEXO III - Preencher'!L235</f>
        <v>238.33</v>
      </c>
      <c r="L226" s="15">
        <f>'[1]TCE - ANEXO III - Preencher'!M235</f>
        <v>26.6</v>
      </c>
      <c r="M226" s="15">
        <f t="shared" si="19"/>
        <v>211.73000000000002</v>
      </c>
      <c r="N226" s="15">
        <f>'[1]TCE - ANEXO III - Preencher'!O235</f>
        <v>4.79</v>
      </c>
      <c r="O226" s="15">
        <f>'[1]TCE - ANEXO III - Preencher'!P235</f>
        <v>0</v>
      </c>
      <c r="P226" s="16">
        <f t="shared" si="20"/>
        <v>4.79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419.00400000000008</v>
      </c>
    </row>
    <row r="227" spans="1:28" x14ac:dyDescent="0.2">
      <c r="A227" s="8">
        <f>IFERROR(VLOOKUP(B227,'[1]DADOS (OCULTAR)'!$Q$3:$S$135,3,0),"")</f>
        <v>9039744000607</v>
      </c>
      <c r="B227" s="9" t="str">
        <f>'[1]TCE - ANEXO III - Preencher'!C236</f>
        <v>UPA SÃO LOURENÇO DA MATA - C.G 006/2022</v>
      </c>
      <c r="C227" s="10"/>
      <c r="D227" s="11" t="str">
        <f>'[1]TCE - ANEXO III - Preencher'!E236</f>
        <v>WELLINGTON SILVA PEREIRA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5142-25</v>
      </c>
      <c r="G227" s="13" t="str">
        <f>IF('[1]TCE - ANEXO III - Preencher'!H236="","",'[1]TCE - ANEXO III - Preencher'!H236)</f>
        <v>06/2023</v>
      </c>
      <c r="H227" s="14">
        <f>'[1]TCE - ANEXO III - Preencher'!I236</f>
        <v>0</v>
      </c>
      <c r="I227" s="14">
        <f>'[1]TCE - ANEXO III - Preencher'!J236</f>
        <v>130.24</v>
      </c>
      <c r="J227" s="14">
        <f>'[1]TCE - ANEXO III - Preencher'!K236</f>
        <v>0</v>
      </c>
      <c r="K227" s="15">
        <f>'[1]TCE - ANEXO III - Preencher'!L236</f>
        <v>238.33</v>
      </c>
      <c r="L227" s="15">
        <f>'[1]TCE - ANEXO III - Preencher'!M236</f>
        <v>26.4</v>
      </c>
      <c r="M227" s="15">
        <f t="shared" si="19"/>
        <v>211.93</v>
      </c>
      <c r="N227" s="15">
        <f>'[1]TCE - ANEXO III - Preencher'!O236</f>
        <v>4.79</v>
      </c>
      <c r="O227" s="15">
        <f>'[1]TCE - ANEXO III - Preencher'!P236</f>
        <v>0</v>
      </c>
      <c r="P227" s="16">
        <f t="shared" si="20"/>
        <v>4.79</v>
      </c>
      <c r="Q227" s="15">
        <f>'[1]TCE - ANEXO III - Preencher'!R236</f>
        <v>123</v>
      </c>
      <c r="R227" s="15">
        <f>'[1]TCE - ANEXO III - Preencher'!S236</f>
        <v>79.2</v>
      </c>
      <c r="S227" s="16">
        <f t="shared" si="21"/>
        <v>43.8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390.76000000000005</v>
      </c>
    </row>
    <row r="228" spans="1:28" x14ac:dyDescent="0.2">
      <c r="A228" s="8">
        <f>IFERROR(VLOOKUP(B228,'[1]DADOS (OCULTAR)'!$Q$3:$S$135,3,0),"")</f>
        <v>9039744000607</v>
      </c>
      <c r="B228" s="9" t="str">
        <f>'[1]TCE - ANEXO III - Preencher'!C237</f>
        <v>UPA SÃO LOURENÇO DA MATA - C.G 006/2022</v>
      </c>
      <c r="C228" s="10"/>
      <c r="D228" s="11" t="str">
        <f>'[1]TCE - ANEXO III - Preencher'!E237</f>
        <v>WILLIAM ALVES BEZERRA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3241-15</v>
      </c>
      <c r="G228" s="13" t="str">
        <f>IF('[1]TCE - ANEXO III - Preencher'!H237="","",'[1]TCE - ANEXO III - Preencher'!H237)</f>
        <v>06/2023</v>
      </c>
      <c r="H228" s="14">
        <f>'[1]TCE - ANEXO III - Preencher'!I237</f>
        <v>0</v>
      </c>
      <c r="I228" s="14">
        <f>'[1]TCE - ANEXO III - Preencher'!J237</f>
        <v>506.5136</v>
      </c>
      <c r="J228" s="14">
        <f>'[1]TCE - ANEXO III - Preencher'!K237</f>
        <v>0</v>
      </c>
      <c r="K228" s="15">
        <f>'[1]TCE - ANEXO III - Preencher'!L237</f>
        <v>238.33</v>
      </c>
      <c r="L228" s="15">
        <f>'[1]TCE - ANEXO III - Preencher'!M237</f>
        <v>10.85</v>
      </c>
      <c r="M228" s="15">
        <f t="shared" si="19"/>
        <v>227.48000000000002</v>
      </c>
      <c r="N228" s="15">
        <f>'[1]TCE - ANEXO III - Preencher'!O237</f>
        <v>4.79</v>
      </c>
      <c r="O228" s="15">
        <f>'[1]TCE - ANEXO III - Preencher'!P237</f>
        <v>0</v>
      </c>
      <c r="P228" s="16">
        <f t="shared" si="20"/>
        <v>4.79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738.78359999999998</v>
      </c>
    </row>
    <row r="229" spans="1:28" x14ac:dyDescent="0.2">
      <c r="A229" s="8">
        <f>IFERROR(VLOOKUP(B229,'[1]DADOS (OCULTAR)'!$Q$3:$S$135,3,0),"")</f>
        <v>9039744000607</v>
      </c>
      <c r="B229" s="9" t="str">
        <f>'[1]TCE - ANEXO III - Preencher'!C238</f>
        <v>UPA SÃO LOURENÇO DA MATA - C.G 006/2022</v>
      </c>
      <c r="C229" s="10"/>
      <c r="D229" s="11" t="str">
        <f>'[1]TCE - ANEXO III - Preencher'!E238</f>
        <v>YRIS ESTER MARIA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5211-30</v>
      </c>
      <c r="G229" s="13" t="str">
        <f>IF('[1]TCE - ANEXO III - Preencher'!H238="","",'[1]TCE - ANEXO III - Preencher'!H238)</f>
        <v>06/2023</v>
      </c>
      <c r="H229" s="14">
        <f>'[1]TCE - ANEXO III - Preencher'!I238</f>
        <v>0</v>
      </c>
      <c r="I229" s="14">
        <f>'[1]TCE - ANEXO III - Preencher'!J238</f>
        <v>121.1264</v>
      </c>
      <c r="J229" s="14">
        <f>'[1]TCE - ANEXO III - Preencher'!K238</f>
        <v>0</v>
      </c>
      <c r="K229" s="15">
        <f>'[1]TCE - ANEXO III - Preencher'!L238</f>
        <v>238.33</v>
      </c>
      <c r="L229" s="15">
        <f>'[1]TCE - ANEXO III - Preencher'!M238</f>
        <v>26.4</v>
      </c>
      <c r="M229" s="15">
        <f t="shared" si="19"/>
        <v>211.93</v>
      </c>
      <c r="N229" s="15">
        <f>'[1]TCE - ANEXO III - Preencher'!O238</f>
        <v>4.79</v>
      </c>
      <c r="O229" s="15">
        <f>'[1]TCE - ANEXO III - Preencher'!P238</f>
        <v>0</v>
      </c>
      <c r="P229" s="16">
        <f t="shared" si="20"/>
        <v>4.79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337.84640000000002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2023-07-24T13:54:19Z</dcterms:created>
  <dcterms:modified xsi:type="dcterms:W3CDTF">2023-07-24T13:54:41Z</dcterms:modified>
</cp:coreProperties>
</file>