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UPAE Petrolina - despesa pesso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_FilterDatabase" localSheetId="0">'UPAE Petrolina - despesa pessoa'!$A$1:$P$44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<sst xmlns="http://schemas.openxmlformats.org/spreadsheetml/2006/main" count="17" uniqueCount="16">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</sst>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9"/>
      <color theme="10"/>
      <name val="Arial"/>
      <charset val="134"/>
    </font>
    <font>
      <u/>
      <sz val="9"/>
      <color rgb="FF0000FF"/>
      <name val="Arial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name val="Arial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Border="0" applyProtection="0"/>
    <xf numFmtId="168" fontId="8" fillId="0" borderId="0" applyBorder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0" fillId="0" borderId="0"/>
    <xf numFmtId="0" fontId="2" fillId="0" borderId="0"/>
    <xf numFmtId="0" fontId="1" fillId="0" borderId="0"/>
    <xf numFmtId="164" fontId="4" fillId="0" borderId="0" applyBorder="0" applyProtection="0"/>
    <xf numFmtId="0" fontId="11" fillId="0" borderId="0"/>
    <xf numFmtId="164" fontId="10" fillId="0" borderId="0" applyBorder="0" applyProtection="0"/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8">
    <cellStyle name="Excel_BuiltIn_Texto Explicativo" xfId="3"/>
    <cellStyle name="Hiperlink 2" xfId="4"/>
    <cellStyle name="Hiperlink 3" xfId="5"/>
    <cellStyle name="Moeda" xfId="2" builtinId="4"/>
    <cellStyle name="Moeda 2" xfId="6"/>
    <cellStyle name="Moeda 3" xfId="7"/>
    <cellStyle name="Normal" xfId="0" builtinId="0"/>
    <cellStyle name="Normal 2" xfId="8"/>
    <cellStyle name="Normal 2 2" xfId="9"/>
    <cellStyle name="Normal 3" xfId="10"/>
    <cellStyle name="Normal 5" xfId="11"/>
    <cellStyle name="Normal 8 2" xfId="12"/>
    <cellStyle name="Normal 9" xfId="13"/>
    <cellStyle name="Separador de milhares 2" xfId="14"/>
    <cellStyle name="Texto Explicativo 2" xfId="15"/>
    <cellStyle name="Vírgula" xfId="1" builtinId="3"/>
    <cellStyle name="Vírgula 3" xfId="16"/>
    <cellStyle name="Vírgula 6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5-Maio-2023/SEI%20-%20COVID-19%2024H/13.2%20PCF%20em%20Excel%20-%20COVID19%2024H%20-%2005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 (COVID-19) - CG Nº 001/2013</v>
          </cell>
          <cell r="E11" t="str">
            <v>ANDREA RODRIGUES DOS SANTOS</v>
          </cell>
          <cell r="G11" t="str">
            <v>2 - Outros Profissionais da Saúde</v>
          </cell>
          <cell r="H11" t="str">
            <v>2236-05</v>
          </cell>
          <cell r="I11" t="str">
            <v>05/2023</v>
          </cell>
          <cell r="J11" t="str">
            <v>1 - Plantonista</v>
          </cell>
          <cell r="K11">
            <v>30</v>
          </cell>
          <cell r="L11">
            <v>2088.11</v>
          </cell>
          <cell r="P11">
            <v>0</v>
          </cell>
          <cell r="Q11">
            <v>0</v>
          </cell>
          <cell r="R11">
            <v>915.96</v>
          </cell>
          <cell r="S11">
            <v>479.67</v>
          </cell>
          <cell r="W11">
            <v>310.14999999999998</v>
          </cell>
          <cell r="X11">
            <v>3173.59</v>
          </cell>
        </row>
        <row r="12">
          <cell r="C12" t="str">
            <v>UPAE PETROLINA (COVID-19) - CG Nº 001/2013</v>
          </cell>
          <cell r="E12" t="str">
            <v>ANDREZZA SUENNY MONTEIRO COELHO</v>
          </cell>
          <cell r="G12" t="str">
            <v>1 - Médico</v>
          </cell>
          <cell r="H12" t="str">
            <v>2251-25</v>
          </cell>
          <cell r="I12" t="str">
            <v>05/2023</v>
          </cell>
          <cell r="J12" t="str">
            <v>1 - Plantonista</v>
          </cell>
          <cell r="K12">
            <v>24</v>
          </cell>
          <cell r="L12">
            <v>3168</v>
          </cell>
          <cell r="P12">
            <v>0</v>
          </cell>
          <cell r="Q12">
            <v>0</v>
          </cell>
          <cell r="R12">
            <v>1274.3499999999999</v>
          </cell>
          <cell r="S12">
            <v>7285.02</v>
          </cell>
          <cell r="W12">
            <v>3080.39</v>
          </cell>
          <cell r="X12">
            <v>8646.9800000000014</v>
          </cell>
        </row>
        <row r="13">
          <cell r="C13" t="str">
            <v>UPAE PETROLINA (COVID-19) - CG Nº 001/2013</v>
          </cell>
          <cell r="E13" t="str">
            <v>ANTONIO RONALDO DE SOUSA JUNIOR</v>
          </cell>
          <cell r="G13" t="str">
            <v>2 - Outros Profissionais da Saúde</v>
          </cell>
          <cell r="H13" t="str">
            <v>2235-05</v>
          </cell>
          <cell r="I13" t="str">
            <v>05/2023</v>
          </cell>
          <cell r="J13" t="str">
            <v>1 - Plantonista</v>
          </cell>
          <cell r="K13">
            <v>40</v>
          </cell>
          <cell r="L13">
            <v>2394.11</v>
          </cell>
          <cell r="P13">
            <v>0</v>
          </cell>
          <cell r="Q13">
            <v>0</v>
          </cell>
          <cell r="R13">
            <v>2028.99</v>
          </cell>
          <cell r="S13">
            <v>549.64</v>
          </cell>
          <cell r="W13">
            <v>604.03</v>
          </cell>
          <cell r="X13">
            <v>4368.7100000000009</v>
          </cell>
        </row>
        <row r="14">
          <cell r="C14" t="str">
            <v>UPAE PETROLINA (COVID-19) - CG Nº 001/2013</v>
          </cell>
          <cell r="E14" t="str">
            <v>CAIO VICTOR SAMUEL DE SOUZA SANTOS</v>
          </cell>
          <cell r="G14" t="str">
            <v>2 - Outros Profissionais da Saúde</v>
          </cell>
          <cell r="H14" t="str">
            <v>2236-05</v>
          </cell>
          <cell r="I14" t="str">
            <v>05/2023</v>
          </cell>
          <cell r="J14" t="str">
            <v>1 - Plantonista</v>
          </cell>
          <cell r="K14">
            <v>30</v>
          </cell>
          <cell r="L14">
            <v>0</v>
          </cell>
          <cell r="P14">
            <v>4887.93</v>
          </cell>
          <cell r="Q14">
            <v>1182.17</v>
          </cell>
          <cell r="R14">
            <v>746.24</v>
          </cell>
          <cell r="S14">
            <v>0</v>
          </cell>
          <cell r="W14">
            <v>6111.97</v>
          </cell>
          <cell r="X14">
            <v>704.36999999999989</v>
          </cell>
        </row>
        <row r="15">
          <cell r="C15" t="str">
            <v>UPAE PETROLINA (COVID-19) - CG Nº 001/2013</v>
          </cell>
          <cell r="E15" t="str">
            <v>CAMILA CARVALHO DE ALMEIDA CARNEIRO</v>
          </cell>
          <cell r="G15" t="str">
            <v>1 - Médico</v>
          </cell>
          <cell r="H15" t="str">
            <v>2251-25</v>
          </cell>
          <cell r="I15" t="str">
            <v>05/2023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0</v>
          </cell>
          <cell r="R15">
            <v>1234.6400000000001</v>
          </cell>
          <cell r="S15">
            <v>7804.29</v>
          </cell>
          <cell r="W15">
            <v>3120.4</v>
          </cell>
          <cell r="X15">
            <v>9086.5300000000007</v>
          </cell>
        </row>
        <row r="16">
          <cell r="C16" t="str">
            <v>UPAE PETROLINA (COVID-19) - CG Nº 001/2013</v>
          </cell>
          <cell r="E16" t="str">
            <v>CLEBER ANDERSON SANTOS NASCIMENTO</v>
          </cell>
          <cell r="G16" t="str">
            <v>2 - Outros Profissionais da Saúde</v>
          </cell>
          <cell r="H16" t="str">
            <v>2236-05</v>
          </cell>
          <cell r="I16" t="str">
            <v>05/2023</v>
          </cell>
          <cell r="J16" t="str">
            <v>1 - Plantonista</v>
          </cell>
          <cell r="K16">
            <v>30</v>
          </cell>
          <cell r="L16">
            <v>2160.11</v>
          </cell>
          <cell r="P16">
            <v>0</v>
          </cell>
          <cell r="Q16">
            <v>0</v>
          </cell>
          <cell r="R16">
            <v>1418.61</v>
          </cell>
          <cell r="S16">
            <v>458.06</v>
          </cell>
          <cell r="W16">
            <v>423.06</v>
          </cell>
          <cell r="X16">
            <v>3613.7200000000003</v>
          </cell>
        </row>
        <row r="17">
          <cell r="C17" t="str">
            <v>UPAE PETROLINA (COVID-19) - CG Nº 001/2013</v>
          </cell>
          <cell r="E17" t="str">
            <v>DAYANE MEIRANY DOS SANTOS AMORIM</v>
          </cell>
          <cell r="G17" t="str">
            <v>2 - Outros Profissionais da Saúde</v>
          </cell>
          <cell r="H17" t="str">
            <v>2236-05</v>
          </cell>
          <cell r="I17" t="str">
            <v>05/2023</v>
          </cell>
          <cell r="J17" t="str">
            <v>1 - Plantonista</v>
          </cell>
          <cell r="K17">
            <v>30</v>
          </cell>
          <cell r="L17">
            <v>2160.11</v>
          </cell>
          <cell r="P17">
            <v>0</v>
          </cell>
          <cell r="Q17">
            <v>0</v>
          </cell>
          <cell r="R17">
            <v>931.65</v>
          </cell>
          <cell r="S17">
            <v>496.21</v>
          </cell>
          <cell r="W17">
            <v>332.31</v>
          </cell>
          <cell r="X17">
            <v>3255.6600000000003</v>
          </cell>
        </row>
        <row r="18">
          <cell r="C18" t="str">
            <v>UPAE PETROLINA (COVID-19) - CG Nº 001/2013</v>
          </cell>
          <cell r="E18" t="str">
            <v>DEMIS GRACIANO DE CARVALHO</v>
          </cell>
          <cell r="G18" t="str">
            <v>1 - Médico</v>
          </cell>
          <cell r="H18" t="str">
            <v>2251-25</v>
          </cell>
          <cell r="I18" t="str">
            <v>05/2023</v>
          </cell>
          <cell r="J18" t="str">
            <v>1 - Plantonista</v>
          </cell>
          <cell r="K18">
            <v>24</v>
          </cell>
          <cell r="L18">
            <v>3168</v>
          </cell>
          <cell r="P18">
            <v>0</v>
          </cell>
          <cell r="Q18">
            <v>0</v>
          </cell>
          <cell r="R18">
            <v>3055.55</v>
          </cell>
          <cell r="S18">
            <v>7095.24</v>
          </cell>
          <cell r="W18">
            <v>3416.66</v>
          </cell>
          <cell r="X18">
            <v>9902.130000000001</v>
          </cell>
        </row>
        <row r="19">
          <cell r="C19" t="str">
            <v>UPAE PETROLINA (COVID-19) - CG Nº 001/2013</v>
          </cell>
          <cell r="E19" t="str">
            <v>FILIPE COSTA DE ARAUJO</v>
          </cell>
          <cell r="G19" t="str">
            <v>1 - Médico</v>
          </cell>
          <cell r="H19" t="str">
            <v>2251-25</v>
          </cell>
          <cell r="I19" t="str">
            <v>05/2023</v>
          </cell>
          <cell r="J19" t="str">
            <v>1 - Plantonista</v>
          </cell>
          <cell r="K19">
            <v>24</v>
          </cell>
          <cell r="L19">
            <v>3168</v>
          </cell>
          <cell r="P19">
            <v>0</v>
          </cell>
          <cell r="Q19">
            <v>0</v>
          </cell>
          <cell r="R19">
            <v>390.72</v>
          </cell>
          <cell r="S19">
            <v>7804.29</v>
          </cell>
          <cell r="W19">
            <v>2875.65</v>
          </cell>
          <cell r="X19">
            <v>8487.36</v>
          </cell>
        </row>
        <row r="20">
          <cell r="C20" t="str">
            <v>UPAE PETROLINA (COVID-19) - CG Nº 001/2013</v>
          </cell>
          <cell r="E20" t="str">
            <v>FRANCIELTON DE AMORIM MARCAL</v>
          </cell>
          <cell r="G20" t="str">
            <v>2 - Outros Profissionais da Saúde</v>
          </cell>
          <cell r="H20" t="str">
            <v>2235-05</v>
          </cell>
          <cell r="I20" t="str">
            <v>05/2023</v>
          </cell>
          <cell r="J20" t="str">
            <v>1 - Plantonista</v>
          </cell>
          <cell r="K20">
            <v>40</v>
          </cell>
          <cell r="L20">
            <v>1859.03</v>
          </cell>
          <cell r="P20">
            <v>0</v>
          </cell>
          <cell r="Q20">
            <v>0</v>
          </cell>
          <cell r="R20">
            <v>1286.07</v>
          </cell>
          <cell r="S20">
            <v>529.29999999999995</v>
          </cell>
          <cell r="W20">
            <v>355.62</v>
          </cell>
          <cell r="X20">
            <v>3318.7799999999997</v>
          </cell>
        </row>
        <row r="21">
          <cell r="C21" t="str">
            <v>UPAE PETROLINA (COVID-19) - CG Nº 001/2013</v>
          </cell>
          <cell r="E21" t="str">
            <v>GILBERTO BARBOSA DE OLIVEIRA</v>
          </cell>
          <cell r="G21" t="str">
            <v>1 - Médico</v>
          </cell>
          <cell r="H21" t="str">
            <v>2251-25</v>
          </cell>
          <cell r="I21" t="str">
            <v>05/2023</v>
          </cell>
          <cell r="J21" t="str">
            <v>1 - Plantonista</v>
          </cell>
          <cell r="K21">
            <v>24</v>
          </cell>
          <cell r="L21">
            <v>0</v>
          </cell>
          <cell r="P21">
            <v>16096.83</v>
          </cell>
          <cell r="Q21">
            <v>1714.2</v>
          </cell>
          <cell r="R21">
            <v>1074.02</v>
          </cell>
          <cell r="S21">
            <v>0</v>
          </cell>
          <cell r="W21">
            <v>17818.509999999998</v>
          </cell>
          <cell r="X21">
            <v>1066.5400000000009</v>
          </cell>
        </row>
        <row r="22">
          <cell r="C22" t="str">
            <v>UPAE PETROLINA (COVID-19) - CG Nº 001/2013</v>
          </cell>
          <cell r="E22" t="str">
            <v>GILDETE APARECIDA DE SOUZA</v>
          </cell>
          <cell r="G22" t="str">
            <v>2 - Outros Profissionais da Saúde</v>
          </cell>
          <cell r="H22" t="str">
            <v>2235-05</v>
          </cell>
          <cell r="I22" t="str">
            <v>05/2023</v>
          </cell>
          <cell r="J22" t="str">
            <v>1 - Plantonista</v>
          </cell>
          <cell r="K22">
            <v>40</v>
          </cell>
          <cell r="L22">
            <v>2221.9</v>
          </cell>
          <cell r="P22">
            <v>0</v>
          </cell>
          <cell r="Q22">
            <v>0</v>
          </cell>
          <cell r="R22">
            <v>2980.57</v>
          </cell>
          <cell r="S22">
            <v>467.56</v>
          </cell>
          <cell r="W22">
            <v>1019.14</v>
          </cell>
          <cell r="X22">
            <v>4650.8900000000003</v>
          </cell>
        </row>
        <row r="23">
          <cell r="C23" t="str">
            <v>UPAE PETROLINA (COVID-19) - CG Nº 001/2013</v>
          </cell>
          <cell r="E23" t="str">
            <v>HELENITA FLORENCIO DA SILVA</v>
          </cell>
          <cell r="G23" t="str">
            <v>2 - Outros Profissionais da Saúde</v>
          </cell>
          <cell r="H23" t="str">
            <v>3222-05</v>
          </cell>
          <cell r="I23" t="str">
            <v>05/2023</v>
          </cell>
          <cell r="J23" t="str">
            <v>1 - Plantonista</v>
          </cell>
          <cell r="K23">
            <v>44</v>
          </cell>
          <cell r="L23">
            <v>1330</v>
          </cell>
          <cell r="P23">
            <v>0</v>
          </cell>
          <cell r="Q23">
            <v>0</v>
          </cell>
          <cell r="R23">
            <v>841.41</v>
          </cell>
          <cell r="S23">
            <v>0</v>
          </cell>
          <cell r="W23">
            <v>205.51</v>
          </cell>
          <cell r="X23">
            <v>1965.8999999999999</v>
          </cell>
        </row>
        <row r="24">
          <cell r="C24" t="str">
            <v>UPAE PETROLINA (COVID-19) - CG Nº 001/2013</v>
          </cell>
          <cell r="E24" t="str">
            <v>HIANDRA MILENA BARBOSA DE MENEZES</v>
          </cell>
          <cell r="G24" t="str">
            <v>2 - Outros Profissionais da Saúde</v>
          </cell>
          <cell r="H24" t="str">
            <v>2236-05</v>
          </cell>
          <cell r="I24" t="str">
            <v>05/2023</v>
          </cell>
          <cell r="J24" t="str">
            <v>1 - Plantonista</v>
          </cell>
          <cell r="K24">
            <v>30</v>
          </cell>
          <cell r="L24">
            <v>2160.11</v>
          </cell>
          <cell r="P24">
            <v>0</v>
          </cell>
          <cell r="Q24">
            <v>0</v>
          </cell>
          <cell r="R24">
            <v>1342.76</v>
          </cell>
          <cell r="S24">
            <v>496.21</v>
          </cell>
          <cell r="W24">
            <v>396.71</v>
          </cell>
          <cell r="X24">
            <v>3602.37</v>
          </cell>
        </row>
        <row r="25">
          <cell r="C25" t="str">
            <v>UPAE PETROLINA (COVID-19) - CG Nº 001/2013</v>
          </cell>
          <cell r="E25" t="str">
            <v>IRACIUMA DOS SANTOS SILVA</v>
          </cell>
          <cell r="G25" t="str">
            <v>2 - Outros Profissionais da Saúde</v>
          </cell>
          <cell r="H25" t="str">
            <v>3222-05</v>
          </cell>
          <cell r="I25" t="str">
            <v>05/2023</v>
          </cell>
          <cell r="J25" t="str">
            <v>1 - Plantonista</v>
          </cell>
          <cell r="K25">
            <v>44</v>
          </cell>
          <cell r="L25">
            <v>0</v>
          </cell>
          <cell r="P25">
            <v>2401.88</v>
          </cell>
          <cell r="Q25">
            <v>828.45</v>
          </cell>
          <cell r="R25">
            <v>418.7</v>
          </cell>
          <cell r="S25">
            <v>0</v>
          </cell>
          <cell r="W25">
            <v>3284.38</v>
          </cell>
          <cell r="X25">
            <v>364.64999999999964</v>
          </cell>
        </row>
        <row r="26">
          <cell r="C26" t="str">
            <v>UPAE PETROLINA (COVID-19) - CG Nº 001/2013</v>
          </cell>
          <cell r="E26" t="str">
            <v>JESSICA SILVA DE SOUSA</v>
          </cell>
          <cell r="G26" t="str">
            <v>2 - Outros Profissionais da Saúde</v>
          </cell>
          <cell r="H26" t="str">
            <v>3222-05</v>
          </cell>
          <cell r="I26" t="str">
            <v>05/2023</v>
          </cell>
          <cell r="J26" t="str">
            <v>1 - Plantonista</v>
          </cell>
          <cell r="K26">
            <v>44</v>
          </cell>
          <cell r="L26">
            <v>1330</v>
          </cell>
          <cell r="P26">
            <v>0</v>
          </cell>
          <cell r="Q26">
            <v>0</v>
          </cell>
          <cell r="R26">
            <v>329.59</v>
          </cell>
          <cell r="S26">
            <v>0</v>
          </cell>
          <cell r="W26">
            <v>249.95</v>
          </cell>
          <cell r="X26">
            <v>1409.6399999999999</v>
          </cell>
        </row>
        <row r="27">
          <cell r="C27" t="str">
            <v>UPAE PETROLINA (COVID-19) - CG Nº 001/2013</v>
          </cell>
          <cell r="E27" t="str">
            <v>JOSIMEIRY GOMES PEREIRA</v>
          </cell>
          <cell r="G27" t="str">
            <v>1 - Médico</v>
          </cell>
          <cell r="H27" t="str">
            <v>2251-25</v>
          </cell>
          <cell r="I27" t="str">
            <v>05/2023</v>
          </cell>
          <cell r="J27" t="str">
            <v>1 - Plantonista</v>
          </cell>
          <cell r="K27">
            <v>24</v>
          </cell>
          <cell r="L27">
            <v>3168</v>
          </cell>
          <cell r="P27">
            <v>0</v>
          </cell>
          <cell r="Q27">
            <v>0</v>
          </cell>
          <cell r="R27">
            <v>3831.98</v>
          </cell>
          <cell r="S27">
            <v>7173.43</v>
          </cell>
          <cell r="W27">
            <v>3783.74</v>
          </cell>
          <cell r="X27">
            <v>10389.67</v>
          </cell>
        </row>
        <row r="28">
          <cell r="C28" t="str">
            <v>UPAE PETROLINA (COVID-19) - CG Nº 001/2013</v>
          </cell>
          <cell r="E28" t="str">
            <v>JULIANA BEATRIZ CUNHA DA SILVA</v>
          </cell>
          <cell r="G28" t="str">
            <v>2 - Outros Profissionais da Saúde</v>
          </cell>
          <cell r="H28" t="str">
            <v>2236-05</v>
          </cell>
          <cell r="I28" t="str">
            <v>05/2023</v>
          </cell>
          <cell r="J28" t="str">
            <v>1 - Plantonista</v>
          </cell>
          <cell r="K28">
            <v>30</v>
          </cell>
          <cell r="L28">
            <v>1819.04</v>
          </cell>
          <cell r="P28">
            <v>0</v>
          </cell>
          <cell r="Q28">
            <v>0</v>
          </cell>
          <cell r="R28">
            <v>906.62</v>
          </cell>
          <cell r="S28">
            <v>404.36</v>
          </cell>
          <cell r="W28">
            <v>230.22</v>
          </cell>
          <cell r="X28">
            <v>2899.8</v>
          </cell>
        </row>
        <row r="29">
          <cell r="C29" t="str">
            <v>UPAE PETROLINA (COVID-19) - CG Nº 001/2013</v>
          </cell>
          <cell r="E29" t="str">
            <v>KEYLA JULIANA SILVA DOS SANTOS</v>
          </cell>
          <cell r="G29" t="str">
            <v>2 - Outros Profissionais da Saúde</v>
          </cell>
          <cell r="H29" t="str">
            <v>2235-05</v>
          </cell>
          <cell r="I29" t="str">
            <v>05/2023</v>
          </cell>
          <cell r="J29" t="str">
            <v>2 - Diarista</v>
          </cell>
          <cell r="K29">
            <v>40</v>
          </cell>
          <cell r="L29">
            <v>2394.11</v>
          </cell>
          <cell r="P29">
            <v>0</v>
          </cell>
          <cell r="Q29">
            <v>0</v>
          </cell>
          <cell r="R29">
            <v>1756.05</v>
          </cell>
          <cell r="S29">
            <v>789.38</v>
          </cell>
          <cell r="W29">
            <v>577.69000000000005</v>
          </cell>
          <cell r="X29">
            <v>4361.8500000000004</v>
          </cell>
        </row>
        <row r="30">
          <cell r="C30" t="str">
            <v>UPAE PETROLINA (COVID-19) - CG Nº 001/2013</v>
          </cell>
          <cell r="E30" t="str">
            <v>MARIA CLARA SILVA FERREIRA</v>
          </cell>
          <cell r="G30" t="str">
            <v>1 - Médico</v>
          </cell>
          <cell r="H30" t="str">
            <v>2251-25</v>
          </cell>
          <cell r="I30" t="str">
            <v>05/2023</v>
          </cell>
          <cell r="J30" t="str">
            <v>1 - Plantonista</v>
          </cell>
          <cell r="K30">
            <v>24</v>
          </cell>
          <cell r="L30">
            <v>3168</v>
          </cell>
          <cell r="P30">
            <v>0</v>
          </cell>
          <cell r="Q30">
            <v>0</v>
          </cell>
          <cell r="R30">
            <v>2422.0300000000002</v>
          </cell>
          <cell r="S30">
            <v>7095.24</v>
          </cell>
          <cell r="W30">
            <v>3242.44</v>
          </cell>
          <cell r="X30">
            <v>9442.83</v>
          </cell>
        </row>
        <row r="31">
          <cell r="C31" t="str">
            <v>UPAE PETROLINA (COVID-19) - CG Nº 001/2013</v>
          </cell>
          <cell r="E31" t="str">
            <v>NATALIA THUANY DE BRITO SOUZA</v>
          </cell>
          <cell r="G31" t="str">
            <v>2 - Outros Profissionais da Saúde</v>
          </cell>
          <cell r="H31" t="str">
            <v>2235-05</v>
          </cell>
          <cell r="I31" t="str">
            <v>05/2023</v>
          </cell>
          <cell r="J31" t="str">
            <v>1 - Plantonista</v>
          </cell>
          <cell r="K31">
            <v>40</v>
          </cell>
          <cell r="L31">
            <v>2221.9</v>
          </cell>
          <cell r="P31">
            <v>0</v>
          </cell>
          <cell r="Q31">
            <v>0</v>
          </cell>
          <cell r="R31">
            <v>1420.96</v>
          </cell>
          <cell r="S31">
            <v>467.56</v>
          </cell>
          <cell r="W31">
            <v>406.07</v>
          </cell>
          <cell r="X31">
            <v>3704.35</v>
          </cell>
        </row>
        <row r="32">
          <cell r="C32" t="str">
            <v>UPAE PETROLINA (COVID-19) - CG Nº 001/2013</v>
          </cell>
          <cell r="E32" t="str">
            <v>WALDICEA MONICA SAMPAIO MELO</v>
          </cell>
          <cell r="G32" t="str">
            <v>2 - Outros Profissionais da Saúde</v>
          </cell>
          <cell r="H32" t="str">
            <v>3222-05</v>
          </cell>
          <cell r="I32" t="str">
            <v>05/2023</v>
          </cell>
          <cell r="J32" t="str">
            <v>1 - Plantonista</v>
          </cell>
          <cell r="K32">
            <v>44</v>
          </cell>
          <cell r="L32">
            <v>1108.33</v>
          </cell>
          <cell r="P32">
            <v>0</v>
          </cell>
          <cell r="Q32">
            <v>0</v>
          </cell>
          <cell r="R32">
            <v>726.89</v>
          </cell>
          <cell r="S32">
            <v>0</v>
          </cell>
          <cell r="W32">
            <v>185.94</v>
          </cell>
          <cell r="X32">
            <v>1649.2799999999997</v>
          </cell>
        </row>
        <row r="33">
          <cell r="X33">
            <v>0</v>
          </cell>
        </row>
        <row r="34">
          <cell r="X34">
            <v>0</v>
          </cell>
        </row>
        <row r="35">
          <cell r="X35">
            <v>0</v>
          </cell>
        </row>
        <row r="36">
          <cell r="X36">
            <v>0</v>
          </cell>
        </row>
        <row r="37">
          <cell r="X37">
            <v>0</v>
          </cell>
        </row>
        <row r="38">
          <cell r="X38">
            <v>0</v>
          </cell>
        </row>
        <row r="39">
          <cell r="X39">
            <v>0</v>
          </cell>
        </row>
        <row r="40">
          <cell r="X40">
            <v>0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0</v>
          </cell>
        </row>
        <row r="50">
          <cell r="X50">
            <v>0</v>
          </cell>
        </row>
        <row r="51">
          <cell r="X51">
            <v>0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(OCULTAR)'!$R$3:$T$135,3,0),"")</f>
        <v>10988301000714</v>
      </c>
      <c r="B2" s="9" t="str">
        <f>'[1]TCE - ANEXO II - Preencher'!C11</f>
        <v>UPAE PETROLINA (COVID-19) - CG Nº 001/2013</v>
      </c>
      <c r="C2" s="10"/>
      <c r="D2" s="11" t="str">
        <f>'[1]TCE - ANEXO II - Preencher'!E11</f>
        <v>ANDREA RODRIGUES DOS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2236-05</v>
      </c>
      <c r="G2" s="14" t="str">
        <f>'[1]TCE - ANEXO II - Preencher'!I11</f>
        <v>05/2023</v>
      </c>
      <c r="H2" s="13" t="str">
        <f>'[1]TCE - ANEXO II - Preencher'!J11</f>
        <v>1 - Plantonista</v>
      </c>
      <c r="I2" s="13">
        <f>'[1]TCE - ANEXO II - Preencher'!K11</f>
        <v>30</v>
      </c>
      <c r="J2" s="15">
        <f>'[1]TCE - ANEXO II - Preencher'!L11</f>
        <v>2088.11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915.96</v>
      </c>
      <c r="N2" s="16">
        <f>'[1]TCE - ANEXO II - Preencher'!S11</f>
        <v>479.67</v>
      </c>
      <c r="O2" s="17">
        <f>'[1]TCE - ANEXO II - Preencher'!W11</f>
        <v>310.14999999999998</v>
      </c>
      <c r="P2" s="18">
        <f>'[1]TCE - ANEXO II - Preencher'!X11</f>
        <v>3173.59</v>
      </c>
      <c r="R2" s="20"/>
    </row>
    <row r="3" spans="1:19">
      <c r="A3" s="8">
        <f>IFERROR(VLOOKUP(B3,'[1]DADOS (OCULTAR)'!$R$3:$T$135,3,0),"")</f>
        <v>10988301000714</v>
      </c>
      <c r="B3" s="9" t="str">
        <f>'[1]TCE - ANEXO II - Preencher'!C12</f>
        <v>UPAE PETROLINA (COVID-19) - CG Nº 001/2013</v>
      </c>
      <c r="C3" s="10"/>
      <c r="D3" s="11" t="str">
        <f>'[1]TCE - ANEXO II - Preencher'!E12</f>
        <v>ANDREZZA SUENNY MONTEIRO COELHO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2251-25</v>
      </c>
      <c r="G3" s="14" t="str">
        <f>'[1]TCE - ANEXO II - Preencher'!I12</f>
        <v>05/2023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3168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1274.3499999999999</v>
      </c>
      <c r="N3" s="16">
        <f>'[1]TCE - ANEXO II - Preencher'!S12</f>
        <v>7285.02</v>
      </c>
      <c r="O3" s="17">
        <f>'[1]TCE - ANEXO II - Preencher'!W12</f>
        <v>3080.39</v>
      </c>
      <c r="P3" s="18">
        <f>'[1]TCE - ANEXO II - Preencher'!X12</f>
        <v>8646.9800000000014</v>
      </c>
      <c r="R3" s="20"/>
      <c r="S3" s="21" t="s">
        <v>6</v>
      </c>
    </row>
    <row r="4" spans="1:19">
      <c r="A4" s="8">
        <f>IFERROR(VLOOKUP(B4,'[1]DADOS (OCULTAR)'!$R$3:$T$135,3,0),"")</f>
        <v>10988301000714</v>
      </c>
      <c r="B4" s="9" t="str">
        <f>'[1]TCE - ANEXO II - Preencher'!C13</f>
        <v>UPAE PETROLINA (COVID-19) - CG Nº 001/2013</v>
      </c>
      <c r="C4" s="10"/>
      <c r="D4" s="11" t="str">
        <f>'[1]TCE - ANEXO II - Preencher'!E13</f>
        <v>ANTONIO RONALDO DE SOUSA JUNIOR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 t="str">
        <f>'[1]TCE - ANEXO II - Preencher'!I13</f>
        <v>05/2023</v>
      </c>
      <c r="H4" s="13" t="str">
        <f>'[1]TCE - ANEXO II - Preencher'!J13</f>
        <v>1 - Plantonista</v>
      </c>
      <c r="I4" s="13">
        <f>'[1]TCE - ANEXO II - Preencher'!K13</f>
        <v>40</v>
      </c>
      <c r="J4" s="15">
        <f>'[1]TCE - ANEXO II - Preencher'!L13</f>
        <v>2394.11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2028.99</v>
      </c>
      <c r="N4" s="16">
        <f>'[1]TCE - ANEXO II - Preencher'!S13</f>
        <v>549.64</v>
      </c>
      <c r="O4" s="17">
        <f>'[1]TCE - ANEXO II - Preencher'!W13</f>
        <v>604.03</v>
      </c>
      <c r="P4" s="18">
        <f>'[1]TCE - ANEXO II - Preencher'!X13</f>
        <v>4368.7100000000009</v>
      </c>
      <c r="R4" s="20"/>
      <c r="S4" s="22">
        <v>43831</v>
      </c>
    </row>
    <row r="5" spans="1:19">
      <c r="A5" s="8">
        <f>IFERROR(VLOOKUP(B5,'[1]DADOS (OCULTAR)'!$R$3:$T$135,3,0),"")</f>
        <v>10988301000714</v>
      </c>
      <c r="B5" s="9" t="str">
        <f>'[1]TCE - ANEXO II - Preencher'!C14</f>
        <v>UPAE PETROLINA (COVID-19) - CG Nº 001/2013</v>
      </c>
      <c r="C5" s="10"/>
      <c r="D5" s="11" t="str">
        <f>'[1]TCE - ANEXO II - Preencher'!E14</f>
        <v>CAIO VICTOR SAMUEL DE SOUZA SANTOS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2236-05</v>
      </c>
      <c r="G5" s="14" t="str">
        <f>'[1]TCE - ANEXO II - Preencher'!I14</f>
        <v>05/2023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0</v>
      </c>
      <c r="K5" s="15">
        <f>'[1]TCE - ANEXO II - Preencher'!P14</f>
        <v>4887.93</v>
      </c>
      <c r="L5" s="15">
        <f>'[1]TCE - ANEXO II - Preencher'!Q14</f>
        <v>1182.17</v>
      </c>
      <c r="M5" s="15">
        <f>'[1]TCE - ANEXO II - Preencher'!R14</f>
        <v>746.24</v>
      </c>
      <c r="N5" s="16">
        <f>'[1]TCE - ANEXO II - Preencher'!S14</f>
        <v>0</v>
      </c>
      <c r="O5" s="17">
        <f>'[1]TCE - ANEXO II - Preencher'!W14</f>
        <v>6111.97</v>
      </c>
      <c r="P5" s="18">
        <f>'[1]TCE - ANEXO II - Preencher'!X14</f>
        <v>704.36999999999989</v>
      </c>
      <c r="R5" s="20"/>
      <c r="S5" s="22">
        <v>43862</v>
      </c>
    </row>
    <row r="6" spans="1:19">
      <c r="A6" s="8">
        <f>IFERROR(VLOOKUP(B6,'[1]DADOS (OCULTAR)'!$R$3:$T$135,3,0),"")</f>
        <v>10988301000714</v>
      </c>
      <c r="B6" s="9" t="str">
        <f>'[1]TCE - ANEXO II - Preencher'!C15</f>
        <v>UPAE PETROLINA (COVID-19) - CG Nº 001/2013</v>
      </c>
      <c r="C6" s="10"/>
      <c r="D6" s="11" t="str">
        <f>'[1]TCE - ANEXO II - Preencher'!E15</f>
        <v>CAMILA CARVALHO DE ALMEIDA CARNEIRO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05/2023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1234.6400000000001</v>
      </c>
      <c r="N6" s="16">
        <f>'[1]TCE - ANEXO II - Preencher'!S15</f>
        <v>7804.29</v>
      </c>
      <c r="O6" s="17">
        <f>'[1]TCE - ANEXO II - Preencher'!W15</f>
        <v>3120.4</v>
      </c>
      <c r="P6" s="18">
        <f>'[1]TCE - ANEXO II - Preencher'!X15</f>
        <v>9086.5300000000007</v>
      </c>
      <c r="R6" s="20"/>
      <c r="S6" s="22">
        <v>43891</v>
      </c>
    </row>
    <row r="7" spans="1:19">
      <c r="A7" s="8">
        <f>IFERROR(VLOOKUP(B7,'[1]DADOS (OCULTAR)'!$R$3:$T$135,3,0),"")</f>
        <v>10988301000714</v>
      </c>
      <c r="B7" s="9" t="str">
        <f>'[1]TCE - ANEXO II - Preencher'!C16</f>
        <v>UPAE PETROLINA (COVID-19) - CG Nº 001/2013</v>
      </c>
      <c r="C7" s="10"/>
      <c r="D7" s="11" t="str">
        <f>'[1]TCE - ANEXO II - Preencher'!E16</f>
        <v>CLEBER ANDERSON SANTOS NASCIMENTO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2236-05</v>
      </c>
      <c r="G7" s="14" t="str">
        <f>'[1]TCE - ANEXO II - Preencher'!I16</f>
        <v>05/2023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2160.11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1418.61</v>
      </c>
      <c r="N7" s="16">
        <f>'[1]TCE - ANEXO II - Preencher'!S16</f>
        <v>458.06</v>
      </c>
      <c r="O7" s="17">
        <f>'[1]TCE - ANEXO II - Preencher'!W16</f>
        <v>423.06</v>
      </c>
      <c r="P7" s="18">
        <f>'[1]TCE - ANEXO II - Preencher'!X16</f>
        <v>3613.7200000000003</v>
      </c>
      <c r="R7" s="20"/>
      <c r="S7" s="22">
        <v>43922</v>
      </c>
    </row>
    <row r="8" spans="1:19">
      <c r="A8" s="8">
        <f>IFERROR(VLOOKUP(B8,'[1]DADOS (OCULTAR)'!$R$3:$T$135,3,0),"")</f>
        <v>10988301000714</v>
      </c>
      <c r="B8" s="9" t="str">
        <f>'[1]TCE - ANEXO II - Preencher'!C17</f>
        <v>UPAE PETROLINA (COVID-19) - CG Nº 001/2013</v>
      </c>
      <c r="C8" s="10"/>
      <c r="D8" s="11" t="str">
        <f>'[1]TCE - ANEXO II - Preencher'!E17</f>
        <v>DAYANE MEIRANY DOS SANTOS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2236-05</v>
      </c>
      <c r="G8" s="14" t="str">
        <f>'[1]TCE - ANEXO II - Preencher'!I17</f>
        <v>05/2023</v>
      </c>
      <c r="H8" s="13" t="str">
        <f>'[1]TCE - ANEXO II - Preencher'!J17</f>
        <v>1 - Plantonista</v>
      </c>
      <c r="I8" s="13">
        <f>'[1]TCE - ANEXO II - Preencher'!K17</f>
        <v>30</v>
      </c>
      <c r="J8" s="15">
        <f>'[1]TCE - ANEXO II - Preencher'!L17</f>
        <v>2160.11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931.65</v>
      </c>
      <c r="N8" s="16">
        <f>'[1]TCE - ANEXO II - Preencher'!S17</f>
        <v>496.21</v>
      </c>
      <c r="O8" s="17">
        <f>'[1]TCE - ANEXO II - Preencher'!W17</f>
        <v>332.31</v>
      </c>
      <c r="P8" s="18">
        <f>'[1]TCE - ANEXO II - Preencher'!X17</f>
        <v>3255.6600000000003</v>
      </c>
      <c r="R8" s="20"/>
      <c r="S8" s="22">
        <v>43952</v>
      </c>
    </row>
    <row r="9" spans="1:19">
      <c r="A9" s="8">
        <f>IFERROR(VLOOKUP(B9,'[1]DADOS (OCULTAR)'!$R$3:$T$135,3,0),"")</f>
        <v>10988301000714</v>
      </c>
      <c r="B9" s="9" t="str">
        <f>'[1]TCE - ANEXO II - Preencher'!C18</f>
        <v>UPAE PETROLINA (COVID-19) - CG Nº 001/2013</v>
      </c>
      <c r="C9" s="10"/>
      <c r="D9" s="11" t="str">
        <f>'[1]TCE - ANEXO II - Preencher'!E18</f>
        <v>DEMIS GRACIANO DE CARVALHO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2251-25</v>
      </c>
      <c r="G9" s="14" t="str">
        <f>'[1]TCE - ANEXO II - Preencher'!I18</f>
        <v>05/2023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3168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3055.55</v>
      </c>
      <c r="N9" s="16">
        <f>'[1]TCE - ANEXO II - Preencher'!S18</f>
        <v>7095.24</v>
      </c>
      <c r="O9" s="17">
        <f>'[1]TCE - ANEXO II - Preencher'!W18</f>
        <v>3416.66</v>
      </c>
      <c r="P9" s="18">
        <f>'[1]TCE - ANEXO II - Preencher'!X18</f>
        <v>9902.130000000001</v>
      </c>
      <c r="R9" s="20"/>
      <c r="S9" s="22">
        <v>43983</v>
      </c>
    </row>
    <row r="10" spans="1:19">
      <c r="A10" s="8">
        <f>IFERROR(VLOOKUP(B10,'[1]DADOS (OCULTAR)'!$R$3:$T$135,3,0),"")</f>
        <v>10988301000714</v>
      </c>
      <c r="B10" s="9" t="str">
        <f>'[1]TCE - ANEXO II - Preencher'!C19</f>
        <v>UPAE PETROLINA (COVID-19) - CG Nº 001/2013</v>
      </c>
      <c r="C10" s="10"/>
      <c r="D10" s="11" t="str">
        <f>'[1]TCE - ANEXO II - Preencher'!E19</f>
        <v>FILIPE COSTA DE ARAUJO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05/2023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3168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390.72</v>
      </c>
      <c r="N10" s="16">
        <f>'[1]TCE - ANEXO II - Preencher'!S19</f>
        <v>7804.29</v>
      </c>
      <c r="O10" s="17">
        <f>'[1]TCE - ANEXO II - Preencher'!W19</f>
        <v>2875.65</v>
      </c>
      <c r="P10" s="18">
        <f>'[1]TCE - ANEXO II - Preencher'!X19</f>
        <v>8487.36</v>
      </c>
      <c r="R10" s="20"/>
      <c r="S10" s="22">
        <v>44013</v>
      </c>
    </row>
    <row r="11" spans="1:19">
      <c r="A11" s="8">
        <f>IFERROR(VLOOKUP(B11,'[1]DADOS (OCULTAR)'!$R$3:$T$135,3,0),"")</f>
        <v>10988301000714</v>
      </c>
      <c r="B11" s="9" t="str">
        <f>'[1]TCE - ANEXO II - Preencher'!C20</f>
        <v>UPAE PETROLINA (COVID-19) - CG Nº 001/2013</v>
      </c>
      <c r="C11" s="10"/>
      <c r="D11" s="11" t="str">
        <f>'[1]TCE - ANEXO II - Preencher'!E20</f>
        <v>FRANCIELTON DE AMORIM MARCAL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05/2023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1859.03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1286.07</v>
      </c>
      <c r="N11" s="16">
        <f>'[1]TCE - ANEXO II - Preencher'!S20</f>
        <v>529.29999999999995</v>
      </c>
      <c r="O11" s="17">
        <f>'[1]TCE - ANEXO II - Preencher'!W20</f>
        <v>355.62</v>
      </c>
      <c r="P11" s="18">
        <f>'[1]TCE - ANEXO II - Preencher'!X20</f>
        <v>3318.7799999999997</v>
      </c>
      <c r="R11" s="20"/>
      <c r="S11" s="22">
        <v>44044</v>
      </c>
    </row>
    <row r="12" spans="1:19">
      <c r="A12" s="8">
        <f>IFERROR(VLOOKUP(B12,'[1]DADOS (OCULTAR)'!$R$3:$T$135,3,0),"")</f>
        <v>10988301000714</v>
      </c>
      <c r="B12" s="9" t="str">
        <f>'[1]TCE - ANEXO II - Preencher'!C21</f>
        <v>UPAE PETROLINA (COVID-19) - CG Nº 001/2013</v>
      </c>
      <c r="C12" s="10"/>
      <c r="D12" s="11" t="str">
        <f>'[1]TCE - ANEXO II - Preencher'!E21</f>
        <v>GILBERTO BARBOSA DE OLIVEIRA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 t="str">
        <f>'[1]TCE - ANEXO II - Preencher'!I21</f>
        <v>05/2023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0</v>
      </c>
      <c r="K12" s="15">
        <f>'[1]TCE - ANEXO II - Preencher'!P21</f>
        <v>16096.83</v>
      </c>
      <c r="L12" s="15">
        <f>'[1]TCE - ANEXO II - Preencher'!Q21</f>
        <v>1714.2</v>
      </c>
      <c r="M12" s="15">
        <f>'[1]TCE - ANEXO II - Preencher'!R21</f>
        <v>1074.02</v>
      </c>
      <c r="N12" s="16">
        <f>'[1]TCE - ANEXO II - Preencher'!S21</f>
        <v>0</v>
      </c>
      <c r="O12" s="17">
        <f>'[1]TCE - ANEXO II - Preencher'!W21</f>
        <v>17818.509999999998</v>
      </c>
      <c r="P12" s="18">
        <f>'[1]TCE - ANEXO II - Preencher'!X21</f>
        <v>1066.5400000000009</v>
      </c>
      <c r="R12" s="20"/>
      <c r="S12" s="22">
        <v>44075</v>
      </c>
    </row>
    <row r="13" spans="1:19">
      <c r="A13" s="8">
        <f>IFERROR(VLOOKUP(B13,'[1]DADOS (OCULTAR)'!$R$3:$T$135,3,0),"")</f>
        <v>10988301000714</v>
      </c>
      <c r="B13" s="9" t="str">
        <f>'[1]TCE - ANEXO II - Preencher'!C22</f>
        <v>UPAE PETROLINA (COVID-19) - CG Nº 001/2013</v>
      </c>
      <c r="C13" s="10"/>
      <c r="D13" s="11" t="str">
        <f>'[1]TCE - ANEXO II - Preencher'!E22</f>
        <v>GILDETE APARECIDA DE SOUZA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05/2023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2221.9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2980.57</v>
      </c>
      <c r="N13" s="16">
        <f>'[1]TCE - ANEXO II - Preencher'!S22</f>
        <v>467.56</v>
      </c>
      <c r="O13" s="17">
        <f>'[1]TCE - ANEXO II - Preencher'!W22</f>
        <v>1019.14</v>
      </c>
      <c r="P13" s="18">
        <f>'[1]TCE - ANEXO II - Preencher'!X22</f>
        <v>4650.8900000000003</v>
      </c>
      <c r="R13" s="20"/>
      <c r="S13" s="22">
        <v>44105</v>
      </c>
    </row>
    <row r="14" spans="1:19">
      <c r="A14" s="8">
        <f>IFERROR(VLOOKUP(B14,'[1]DADOS (OCULTAR)'!$R$3:$T$135,3,0),"")</f>
        <v>10988301000714</v>
      </c>
      <c r="B14" s="9" t="str">
        <f>'[1]TCE - ANEXO II - Preencher'!C23</f>
        <v>UPAE PETROLINA (COVID-19) - CG Nº 001/2013</v>
      </c>
      <c r="C14" s="10"/>
      <c r="D14" s="11" t="str">
        <f>'[1]TCE - ANEXO II - Preencher'!E23</f>
        <v>HELENITA FLORENCIO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05/2023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841.41</v>
      </c>
      <c r="N14" s="16">
        <f>'[1]TCE - ANEXO II - Preencher'!S23</f>
        <v>0</v>
      </c>
      <c r="O14" s="17">
        <f>'[1]TCE - ANEXO II - Preencher'!W23</f>
        <v>205.51</v>
      </c>
      <c r="P14" s="18">
        <f>'[1]TCE - ANEXO II - Preencher'!X23</f>
        <v>1965.8999999999999</v>
      </c>
      <c r="R14" s="20"/>
      <c r="S14" s="22">
        <v>44136</v>
      </c>
    </row>
    <row r="15" spans="1:19">
      <c r="A15" s="8">
        <f>IFERROR(VLOOKUP(B15,'[1]DADOS (OCULTAR)'!$R$3:$T$135,3,0),"")</f>
        <v>10988301000714</v>
      </c>
      <c r="B15" s="9" t="str">
        <f>'[1]TCE - ANEXO II - Preencher'!C24</f>
        <v>UPAE PETROLINA (COVID-19) - CG Nº 001/2013</v>
      </c>
      <c r="C15" s="10"/>
      <c r="D15" s="11" t="str">
        <f>'[1]TCE - ANEXO II - Preencher'!E24</f>
        <v>HIANDRA MILENA BARBOSA DE MENEZES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2236-05</v>
      </c>
      <c r="G15" s="14" t="str">
        <f>'[1]TCE - ANEXO II - Preencher'!I24</f>
        <v>05/2023</v>
      </c>
      <c r="H15" s="13" t="str">
        <f>'[1]TCE - ANEXO II - Preencher'!J24</f>
        <v>1 - Plantonista</v>
      </c>
      <c r="I15" s="13">
        <f>'[1]TCE - ANEXO II - Preencher'!K24</f>
        <v>30</v>
      </c>
      <c r="J15" s="15">
        <f>'[1]TCE - ANEXO II - Preencher'!L24</f>
        <v>2160.11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1342.76</v>
      </c>
      <c r="N15" s="16">
        <f>'[1]TCE - ANEXO II - Preencher'!S24</f>
        <v>496.21</v>
      </c>
      <c r="O15" s="17">
        <f>'[1]TCE - ANEXO II - Preencher'!W24</f>
        <v>396.71</v>
      </c>
      <c r="P15" s="18">
        <f>'[1]TCE - ANEXO II - Preencher'!X24</f>
        <v>3602.37</v>
      </c>
      <c r="R15" s="20"/>
      <c r="S15" s="22">
        <v>44166</v>
      </c>
    </row>
    <row r="16" spans="1:19">
      <c r="A16" s="8">
        <f>IFERROR(VLOOKUP(B16,'[1]DADOS (OCULTAR)'!$R$3:$T$135,3,0),"")</f>
        <v>10988301000714</v>
      </c>
      <c r="B16" s="9" t="str">
        <f>'[1]TCE - ANEXO II - Preencher'!C25</f>
        <v>UPAE PETROLINA (COVID-19) - CG Nº 001/2013</v>
      </c>
      <c r="C16" s="10"/>
      <c r="D16" s="11" t="str">
        <f>'[1]TCE - ANEXO II - Preencher'!E25</f>
        <v>IRACIUMA DOS SANTOS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05/2023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2401.88</v>
      </c>
      <c r="L16" s="15">
        <f>'[1]TCE - ANEXO II - Preencher'!Q25</f>
        <v>828.45</v>
      </c>
      <c r="M16" s="15">
        <f>'[1]TCE - ANEXO II - Preencher'!R25</f>
        <v>418.7</v>
      </c>
      <c r="N16" s="16">
        <f>'[1]TCE - ANEXO II - Preencher'!S25</f>
        <v>0</v>
      </c>
      <c r="O16" s="17">
        <f>'[1]TCE - ANEXO II - Preencher'!W25</f>
        <v>3284.38</v>
      </c>
      <c r="P16" s="18">
        <f>'[1]TCE - ANEXO II - Preencher'!X25</f>
        <v>364.64999999999964</v>
      </c>
      <c r="R16" s="20"/>
      <c r="S16" s="22">
        <v>44197</v>
      </c>
    </row>
    <row r="17" spans="1:19">
      <c r="A17" s="8">
        <f>IFERROR(VLOOKUP(B17,'[1]DADOS (OCULTAR)'!$R$3:$T$135,3,0),"")</f>
        <v>10988301000714</v>
      </c>
      <c r="B17" s="9" t="str">
        <f>'[1]TCE - ANEXO II - Preencher'!C26</f>
        <v>UPAE PETROLINA (COVID-19) - CG Nº 001/2013</v>
      </c>
      <c r="C17" s="10"/>
      <c r="D17" s="11" t="str">
        <f>'[1]TCE - ANEXO II - Preencher'!E26</f>
        <v>JESSICA SILVA DE SOUSA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05/2023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1330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329.59</v>
      </c>
      <c r="N17" s="16">
        <f>'[1]TCE - ANEXO II - Preencher'!S26</f>
        <v>0</v>
      </c>
      <c r="O17" s="17">
        <f>'[1]TCE - ANEXO II - Preencher'!W26</f>
        <v>249.95</v>
      </c>
      <c r="P17" s="18">
        <f>'[1]TCE - ANEXO II - Preencher'!X26</f>
        <v>1409.6399999999999</v>
      </c>
      <c r="R17" s="20"/>
      <c r="S17" s="22">
        <v>44228</v>
      </c>
    </row>
    <row r="18" spans="1:19">
      <c r="A18" s="8">
        <f>IFERROR(VLOOKUP(B18,'[1]DADOS (OCULTAR)'!$R$3:$T$135,3,0),"")</f>
        <v>10988301000714</v>
      </c>
      <c r="B18" s="9" t="str">
        <f>'[1]TCE - ANEXO II - Preencher'!C27</f>
        <v>UPAE PETROLINA (COVID-19) - CG Nº 001/2013</v>
      </c>
      <c r="C18" s="10"/>
      <c r="D18" s="11" t="str">
        <f>'[1]TCE - ANEXO II - Preencher'!E27</f>
        <v>JOSIMEIRY GOMES PEREIRA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2251-25</v>
      </c>
      <c r="G18" s="14" t="str">
        <f>'[1]TCE - ANEXO II - Preencher'!I27</f>
        <v>05/2023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3168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3831.98</v>
      </c>
      <c r="N18" s="16">
        <f>'[1]TCE - ANEXO II - Preencher'!S27</f>
        <v>7173.43</v>
      </c>
      <c r="O18" s="17">
        <f>'[1]TCE - ANEXO II - Preencher'!W27</f>
        <v>3783.74</v>
      </c>
      <c r="P18" s="18">
        <f>'[1]TCE - ANEXO II - Preencher'!X27</f>
        <v>10389.67</v>
      </c>
      <c r="R18" s="20"/>
      <c r="S18" s="22">
        <v>44256</v>
      </c>
    </row>
    <row r="19" spans="1:19">
      <c r="A19" s="8">
        <f>IFERROR(VLOOKUP(B19,'[1]DADOS (OCULTAR)'!$R$3:$T$135,3,0),"")</f>
        <v>10988301000714</v>
      </c>
      <c r="B19" s="9" t="str">
        <f>'[1]TCE - ANEXO II - Preencher'!C28</f>
        <v>UPAE PETROLINA (COVID-19) - CG Nº 001/2013</v>
      </c>
      <c r="C19" s="10"/>
      <c r="D19" s="11" t="str">
        <f>'[1]TCE - ANEXO II - Preencher'!E28</f>
        <v>JULIANA BEATRIZ CUNHA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 t="str">
        <f>'[1]TCE - ANEXO II - Preencher'!I28</f>
        <v>05/2023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1819.04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906.62</v>
      </c>
      <c r="N19" s="16">
        <f>'[1]TCE - ANEXO II - Preencher'!S28</f>
        <v>404.36</v>
      </c>
      <c r="O19" s="17">
        <f>'[1]TCE - ANEXO II - Preencher'!W28</f>
        <v>230.22</v>
      </c>
      <c r="P19" s="18">
        <f>'[1]TCE - ANEXO II - Preencher'!X28</f>
        <v>2899.8</v>
      </c>
      <c r="R19" s="20"/>
      <c r="S19" s="22">
        <v>44287</v>
      </c>
    </row>
    <row r="20" spans="1:19">
      <c r="A20" s="8">
        <f>IFERROR(VLOOKUP(B20,'[1]DADOS (OCULTAR)'!$R$3:$T$135,3,0),"")</f>
        <v>10988301000714</v>
      </c>
      <c r="B20" s="9" t="str">
        <f>'[1]TCE - ANEXO II - Preencher'!C29</f>
        <v>UPAE PETROLINA (COVID-19) - CG Nº 001/2013</v>
      </c>
      <c r="C20" s="10"/>
      <c r="D20" s="11" t="str">
        <f>'[1]TCE - ANEXO II - Preencher'!E29</f>
        <v>KEYLA JULIANA SILVA DOS SANTOS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05/2023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2394.11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1756.05</v>
      </c>
      <c r="N20" s="16">
        <f>'[1]TCE - ANEXO II - Preencher'!S29</f>
        <v>789.38</v>
      </c>
      <c r="O20" s="17">
        <f>'[1]TCE - ANEXO II - Preencher'!W29</f>
        <v>577.69000000000005</v>
      </c>
      <c r="P20" s="18">
        <f>'[1]TCE - ANEXO II - Preencher'!X29</f>
        <v>4361.8500000000004</v>
      </c>
      <c r="R20" s="20"/>
      <c r="S20" s="22">
        <v>44317</v>
      </c>
    </row>
    <row r="21" spans="1:19">
      <c r="A21" s="8">
        <f>IFERROR(VLOOKUP(B21,'[1]DADOS (OCULTAR)'!$R$3:$T$135,3,0),"")</f>
        <v>10988301000714</v>
      </c>
      <c r="B21" s="9" t="str">
        <f>'[1]TCE - ANEXO II - Preencher'!C30</f>
        <v>UPAE PETROLINA (COVID-19) - CG Nº 001/2013</v>
      </c>
      <c r="C21" s="10"/>
      <c r="D21" s="11" t="str">
        <f>'[1]TCE - ANEXO II - Preencher'!E30</f>
        <v>MARIA CLARA SILVA FERREIRA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05/2023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3168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2422.0300000000002</v>
      </c>
      <c r="N21" s="16">
        <f>'[1]TCE - ANEXO II - Preencher'!S30</f>
        <v>7095.24</v>
      </c>
      <c r="O21" s="17">
        <f>'[1]TCE - ANEXO II - Preencher'!W30</f>
        <v>3242.44</v>
      </c>
      <c r="P21" s="18">
        <f>'[1]TCE - ANEXO II - Preencher'!X30</f>
        <v>9442.83</v>
      </c>
      <c r="R21" s="20"/>
      <c r="S21" s="22">
        <v>44348</v>
      </c>
    </row>
    <row r="22" spans="1:19">
      <c r="A22" s="8">
        <f>IFERROR(VLOOKUP(B22,'[1]DADOS (OCULTAR)'!$R$3:$T$135,3,0),"")</f>
        <v>10988301000714</v>
      </c>
      <c r="B22" s="9" t="str">
        <f>'[1]TCE - ANEXO II - Preencher'!C31</f>
        <v>UPAE PETROLINA (COVID-19) - CG Nº 001/2013</v>
      </c>
      <c r="C22" s="10"/>
      <c r="D22" s="11" t="str">
        <f>'[1]TCE - ANEXO II - Preencher'!E31</f>
        <v>NATALIA THUANY DE BRITO SOUZA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05/2023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2221.9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1420.96</v>
      </c>
      <c r="N22" s="16">
        <f>'[1]TCE - ANEXO II - Preencher'!S31</f>
        <v>467.56</v>
      </c>
      <c r="O22" s="17">
        <f>'[1]TCE - ANEXO II - Preencher'!W31</f>
        <v>406.07</v>
      </c>
      <c r="P22" s="18">
        <f>'[1]TCE - ANEXO II - Preencher'!X31</f>
        <v>3704.35</v>
      </c>
      <c r="R22" s="20"/>
      <c r="S22" s="22">
        <v>44378</v>
      </c>
    </row>
    <row r="23" spans="1:19">
      <c r="A23" s="8">
        <f>IFERROR(VLOOKUP(B23,'[1]DADOS (OCULTAR)'!$R$3:$T$135,3,0),"")</f>
        <v>10988301000714</v>
      </c>
      <c r="B23" s="9" t="str">
        <f>'[1]TCE - ANEXO II - Preencher'!C32</f>
        <v>UPAE PETROLINA (COVID-19) - CG Nº 001/2013</v>
      </c>
      <c r="C23" s="10"/>
      <c r="D23" s="11" t="str">
        <f>'[1]TCE - ANEXO II - Preencher'!E32</f>
        <v>WALDICEA MONICA SAMPAIO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05/2023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1108.33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726.89</v>
      </c>
      <c r="N23" s="16">
        <f>'[1]TCE - ANEXO II - Preencher'!S32</f>
        <v>0</v>
      </c>
      <c r="O23" s="17">
        <f>'[1]TCE - ANEXO II - Preencher'!W32</f>
        <v>185.94</v>
      </c>
      <c r="P23" s="18">
        <f>'[1]TCE - ANEXO II - Preencher'!X32</f>
        <v>1649.2799999999997</v>
      </c>
      <c r="R23" s="20"/>
      <c r="S23" s="22">
        <v>44409</v>
      </c>
    </row>
    <row r="24" spans="1:19">
      <c r="A24" s="8" t="str">
        <f>IFERROR(VLOOKUP(B24,'[1]DADOS (OCULTAR)'!$R$3:$T$135,3,0),"")</f>
        <v/>
      </c>
      <c r="B24" s="9">
        <f>'[1]TCE - ANEXO II - Preencher'!C33</f>
        <v>0</v>
      </c>
      <c r="C24" s="10"/>
      <c r="D24" s="11">
        <f>'[1]TCE - ANEXO II - Preencher'!E33</f>
        <v>0</v>
      </c>
      <c r="E24" s="12">
        <f>IF('[1]TCE - ANEXO II - Preencher'!G33="4 - Assistência Odontológica","2 - Outros Profissionais da saúde",'[1]TCE - ANEXO II - Preencher'!G33)</f>
        <v>0</v>
      </c>
      <c r="F24" s="13">
        <f>'[1]TCE - ANEXO II - Preencher'!H33</f>
        <v>0</v>
      </c>
      <c r="G24" s="14">
        <f>'[1]TCE - ANEXO II - Preencher'!I33</f>
        <v>0</v>
      </c>
      <c r="H24" s="13">
        <f>'[1]TCE - ANEXO II - Preencher'!J33</f>
        <v>0</v>
      </c>
      <c r="I24" s="13">
        <f>'[1]TCE - ANEXO II - Preencher'!K33</f>
        <v>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>
      <c r="A25" s="8" t="str">
        <f>IFERROR(VLOOKUP(B25,'[1]DADOS (OCULTAR)'!$R$3:$T$135,3,0),"")</f>
        <v/>
      </c>
      <c r="B25" s="9">
        <f>'[1]TCE - ANEXO II - Preencher'!C34</f>
        <v>0</v>
      </c>
      <c r="C25" s="10"/>
      <c r="D25" s="11">
        <f>'[1]TCE - ANEXO II - Preencher'!E34</f>
        <v>0</v>
      </c>
      <c r="E25" s="12">
        <f>IF('[1]TCE - ANEXO II - Preencher'!G34="4 - Assistência Odontológica","2 - Outros Profissionais da saúde",'[1]TCE - ANEXO II - Preencher'!G34)</f>
        <v>0</v>
      </c>
      <c r="F25" s="13">
        <f>'[1]TCE - ANEXO II - Preencher'!H34</f>
        <v>0</v>
      </c>
      <c r="G25" s="14">
        <f>'[1]TCE - ANEXO II - Preencher'!I34</f>
        <v>0</v>
      </c>
      <c r="H25" s="13">
        <f>'[1]TCE - ANEXO II - Preencher'!J34</f>
        <v>0</v>
      </c>
      <c r="I25" s="13">
        <f>'[1]TCE - ANEXO II - Preencher'!K34</f>
        <v>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>
      <c r="A26" s="8" t="str">
        <f>IFERROR(VLOOKUP(B26,'[1]DADOS (OCULTAR)'!$R$3:$T$135,3,0),"")</f>
        <v/>
      </c>
      <c r="B26" s="9">
        <f>'[1]TCE - ANEXO II - Preencher'!C35</f>
        <v>0</v>
      </c>
      <c r="C26" s="10"/>
      <c r="D26" s="11">
        <f>'[1]TCE - ANEXO II - Preencher'!E35</f>
        <v>0</v>
      </c>
      <c r="E26" s="12">
        <f>IF('[1]TCE - ANEXO II - Preencher'!G35="4 - Assistência Odontológica","2 - Outros Profissionais da saúde",'[1]TCE - ANEXO II - Preencher'!G35)</f>
        <v>0</v>
      </c>
      <c r="F26" s="13">
        <f>'[1]TCE - ANEXO II - Preencher'!H35</f>
        <v>0</v>
      </c>
      <c r="G26" s="14">
        <f>'[1]TCE - ANEXO II - Preencher'!I35</f>
        <v>0</v>
      </c>
      <c r="H26" s="13">
        <f>'[1]TCE - ANEXO II - Preencher'!J35</f>
        <v>0</v>
      </c>
      <c r="I26" s="13">
        <f>'[1]TCE - ANEXO II - Preencher'!K35</f>
        <v>0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>
      <c r="A27" s="8" t="str">
        <f>IFERROR(VLOOKUP(B27,'[1]DADOS (OCULTAR)'!$R$3:$T$135,3,0),"")</f>
        <v/>
      </c>
      <c r="B27" s="9">
        <f>'[1]TCE - ANEXO II - Preencher'!C36</f>
        <v>0</v>
      </c>
      <c r="C27" s="10"/>
      <c r="D27" s="11">
        <f>'[1]TCE - ANEXO II - Preencher'!E36</f>
        <v>0</v>
      </c>
      <c r="E27" s="12">
        <f>IF('[1]TCE - ANEXO II - Preencher'!G36="4 - Assistência Odontológica","2 - Outros Profissionais da saúde",'[1]TCE - ANEXO II - Preencher'!G36)</f>
        <v>0</v>
      </c>
      <c r="F27" s="13">
        <f>'[1]TCE - ANEXO II - Preencher'!H36</f>
        <v>0</v>
      </c>
      <c r="G27" s="14">
        <f>'[1]TCE - ANEXO II - Preencher'!I36</f>
        <v>0</v>
      </c>
      <c r="H27" s="13">
        <f>'[1]TCE - ANEXO II - Preencher'!J36</f>
        <v>0</v>
      </c>
      <c r="I27" s="13">
        <f>'[1]TCE - ANEXO II - Preencher'!K36</f>
        <v>0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0</v>
      </c>
      <c r="P27" s="18">
        <f>'[1]TCE - ANEXO II - Preencher'!X36</f>
        <v>0</v>
      </c>
      <c r="R27" s="20"/>
      <c r="S27" s="22">
        <v>44531</v>
      </c>
    </row>
    <row r="28" spans="1:19">
      <c r="A28" s="8" t="str">
        <f>IFERROR(VLOOKUP(B28,'[1]DADOS (OCULTAR)'!$R$3:$T$135,3,0),"")</f>
        <v/>
      </c>
      <c r="B28" s="9">
        <f>'[1]TCE - ANEXO II - Preencher'!C37</f>
        <v>0</v>
      </c>
      <c r="C28" s="10"/>
      <c r="D28" s="11">
        <f>'[1]TCE - ANEXO II - Preencher'!E37</f>
        <v>0</v>
      </c>
      <c r="E28" s="12">
        <f>IF('[1]TCE - ANEXO II - Preencher'!G37="4 - Assistência Odontológica","2 - Outros Profissionais da saúde",'[1]TCE - ANEXO II - Preencher'!G37)</f>
        <v>0</v>
      </c>
      <c r="F28" s="13">
        <f>'[1]TCE - ANEXO II - Preencher'!H37</f>
        <v>0</v>
      </c>
      <c r="G28" s="14">
        <f>'[1]TCE - ANEXO II - Preencher'!I37</f>
        <v>0</v>
      </c>
      <c r="H28" s="13">
        <f>'[1]TCE - ANEXO II - Preencher'!J37</f>
        <v>0</v>
      </c>
      <c r="I28" s="13">
        <f>'[1]TCE - ANEXO II - Preencher'!K37</f>
        <v>0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0</v>
      </c>
      <c r="R28" s="20"/>
      <c r="S28" s="22">
        <v>44562</v>
      </c>
    </row>
    <row r="29" spans="1:19">
      <c r="A29" s="8" t="str">
        <f>IFERROR(VLOOKUP(B29,'[1]DADOS (OCULTAR)'!$R$3:$T$135,3,0),"")</f>
        <v/>
      </c>
      <c r="B29" s="9">
        <f>'[1]TCE - ANEXO II - Preencher'!C38</f>
        <v>0</v>
      </c>
      <c r="C29" s="10"/>
      <c r="D29" s="11">
        <f>'[1]TCE - ANEXO II - Preencher'!E38</f>
        <v>0</v>
      </c>
      <c r="E29" s="12">
        <f>IF('[1]TCE - ANEXO II - Preencher'!G38="4 - Assistência Odontológica","2 - Outros Profissionais da saúde",'[1]TCE - ANEXO II - Preencher'!G38)</f>
        <v>0</v>
      </c>
      <c r="F29" s="13">
        <f>'[1]TCE - ANEXO II - Preencher'!H38</f>
        <v>0</v>
      </c>
      <c r="G29" s="14">
        <f>'[1]TCE - ANEXO II - Preencher'!I38</f>
        <v>0</v>
      </c>
      <c r="H29" s="13">
        <f>'[1]TCE - ANEXO II - Preencher'!J38</f>
        <v>0</v>
      </c>
      <c r="I29" s="13">
        <f>'[1]TCE - ANEXO II - Preencher'!K38</f>
        <v>0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0</v>
      </c>
      <c r="P29" s="18">
        <f>'[1]TCE - ANEXO II - Preencher'!X38</f>
        <v>0</v>
      </c>
      <c r="R29" s="20"/>
      <c r="S29" s="22">
        <v>44593</v>
      </c>
    </row>
    <row r="30" spans="1:19">
      <c r="A30" s="8" t="str">
        <f>IFERROR(VLOOKUP(B30,'[1]DADOS (OCULTAR)'!$R$3:$T$135,3,0),"")</f>
        <v/>
      </c>
      <c r="B30" s="9">
        <f>'[1]TCE - ANEXO II - Preencher'!C39</f>
        <v>0</v>
      </c>
      <c r="C30" s="10"/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>
      <c r="A31" s="8" t="str">
        <f>IFERROR(VLOOKUP(B31,'[1]DADOS (OCULTAR)'!$R$3:$T$135,3,0),"")</f>
        <v/>
      </c>
      <c r="B31" s="9">
        <f>'[1]TCE - ANEXO II - Preencher'!C40</f>
        <v>0</v>
      </c>
      <c r="C31" s="10"/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>
      <c r="A32" s="8" t="str">
        <f>IFERROR(VLOOKUP(B32,'[1]DADOS (OCULTAR)'!$R$3:$T$135,3,0),"")</f>
        <v/>
      </c>
      <c r="B32" s="9">
        <f>'[1]TCE - ANEXO II - Preencher'!C41</f>
        <v>0</v>
      </c>
      <c r="C32" s="10"/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>
      <c r="A33" s="8" t="str">
        <f>IFERROR(VLOOKUP(B33,'[1]DADOS (OCULTAR)'!$R$3:$T$135,3,0),"")</f>
        <v/>
      </c>
      <c r="B33" s="9">
        <f>'[1]TCE - ANEXO II - Preencher'!C42</f>
        <v>0</v>
      </c>
      <c r="C33" s="10"/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>
      <c r="A34" s="8" t="str">
        <f>IFERROR(VLOOKUP(B34,'[1]DADOS (OCULTAR)'!$R$3:$T$135,3,0),"")</f>
        <v/>
      </c>
      <c r="B34" s="9">
        <f>'[1]TCE - ANEXO II - Preencher'!C43</f>
        <v>0</v>
      </c>
      <c r="C34" s="10"/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>
      <c r="A35" s="8" t="str">
        <f>IFERROR(VLOOKUP(B35,'[1]DADOS (OCULTAR)'!$R$3:$T$135,3,0),"")</f>
        <v/>
      </c>
      <c r="B35" s="9">
        <f>'[1]TCE - ANEXO II - Preencher'!C44</f>
        <v>0</v>
      </c>
      <c r="C35" s="10"/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>
      <c r="A36" s="8" t="str">
        <f>IFERROR(VLOOKUP(B36,'[1]DADOS (OCULTAR)'!$R$3:$T$135,3,0),"")</f>
        <v/>
      </c>
      <c r="B36" s="9">
        <f>'[1]TCE - ANEXO II - Preencher'!C45</f>
        <v>0</v>
      </c>
      <c r="C36" s="10"/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>
      <c r="A37" s="8" t="str">
        <f>IFERROR(VLOOKUP(B37,'[1]DADOS (OCULTAR)'!$R$3:$T$135,3,0),"")</f>
        <v/>
      </c>
      <c r="B37" s="9">
        <f>'[1]TCE - ANEXO II - Preencher'!C46</f>
        <v>0</v>
      </c>
      <c r="C37" s="10"/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>
      <c r="A38" s="8" t="str">
        <f>IFERROR(VLOOKUP(B38,'[1]DADOS (OCULTAR)'!$R$3:$T$135,3,0),"")</f>
        <v/>
      </c>
      <c r="B38" s="9">
        <f>'[1]TCE - ANEXO II - Preencher'!C47</f>
        <v>0</v>
      </c>
      <c r="C38" s="10"/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>
      <c r="A39" s="8" t="str">
        <f>IFERROR(VLOOKUP(B39,'[1]DADOS (OCULTAR)'!$R$3:$T$135,3,0),"")</f>
        <v/>
      </c>
      <c r="B39" s="9">
        <f>'[1]TCE - ANEXO II - Preencher'!C48</f>
        <v>0</v>
      </c>
      <c r="C39" s="10"/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>
      <c r="A40" s="8" t="str">
        <f>IFERROR(VLOOKUP(B40,'[1]DADOS (OCULTAR)'!$R$3:$T$135,3,0),"")</f>
        <v/>
      </c>
      <c r="B40" s="9">
        <f>'[1]TCE - ANEXO II - Preencher'!C49</f>
        <v>0</v>
      </c>
      <c r="C40" s="10"/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>
      <c r="A41" s="8" t="str">
        <f>IFERROR(VLOOKUP(B41,'[1]DADOS (OCULTAR)'!$R$3:$T$135,3,0),"")</f>
        <v/>
      </c>
      <c r="B41" s="9">
        <f>'[1]TCE - ANEXO II - Preencher'!C50</f>
        <v>0</v>
      </c>
      <c r="C41" s="10"/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>
      <c r="A42" s="8" t="str">
        <f>IFERROR(VLOOKUP(B42,'[1]DADOS (OCULTAR)'!$R$3:$T$135,3,0),"")</f>
        <v/>
      </c>
      <c r="B42" s="9">
        <f>'[1]TCE - ANEXO II - Preencher'!C51</f>
        <v>0</v>
      </c>
      <c r="C42" s="10"/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>
      <c r="A43" s="8" t="str">
        <f>IFERROR(VLOOKUP(B43,'[1]DADOS (OCULTAR)'!$R$3:$T$135,3,0),"")</f>
        <v/>
      </c>
      <c r="B43" s="9">
        <f>'[1]TCE - ANEXO II - Preencher'!C52</f>
        <v>0</v>
      </c>
      <c r="C43" s="10"/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>
      <c r="A44" s="8" t="str">
        <f>IFERROR(VLOOKUP(B44,'[1]DADOS (OCULTAR)'!$R$3:$T$135,3,0),"")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>
      <c r="A45" s="8" t="str">
        <f>IFERROR(VLOOKUP(B45,'[1]DADOS (OCULTAR)'!$R$3:$T$135,3,0),"")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>
      <c r="A46" s="8" t="str">
        <f>IFERROR(VLOOKUP(B46,'[1]DADOS (OCULTAR)'!$R$3:$T$135,3,0),"")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>
      <c r="A47" s="8" t="str">
        <f>IFERROR(VLOOKUP(B47,'[1]DADOS (OCULTAR)'!$R$3:$T$135,3,0),"")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>
      <c r="A48" s="8" t="str">
        <f>IFERROR(VLOOKUP(B48,'[1]DADOS (OCULTAR)'!$R$3:$T$135,3,0),"")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>
      <c r="A49" s="8" t="str">
        <f>IFERROR(VLOOKUP(B49,'[1]DADOS (OCULTAR)'!$R$3:$T$135,3,0),"")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>
      <c r="A50" s="8" t="str">
        <f>IFERROR(VLOOKUP(B50,'[1]DADOS (OCULTAR)'!$R$3:$T$135,3,0),"")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>
      <c r="A51" s="8" t="str">
        <f>IFERROR(VLOOKUP(B51,'[1]DADOS (OCULTAR)'!$R$3:$T$135,3,0),"")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>
      <c r="A52" s="8" t="str">
        <f>IFERROR(VLOOKUP(B52,'[1]DADOS (OCULTAR)'!$R$3:$T$135,3,0),"")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>
      <c r="A53" s="8" t="str">
        <f>IFERROR(VLOOKUP(B53,'[1]DADOS (OCULTAR)'!$R$3:$T$135,3,0),"")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(OCULTAR)'!$R$3:$T$135,3,0),"")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(OCULTAR)'!$R$3:$T$135,3,0),"")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(OCULTAR)'!$R$3:$T$135,3,0),"")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(OCULTAR)'!$R$3:$T$135,3,0),"")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(OCULTAR)'!$R$3:$T$135,3,0),"")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(OCULTAR)'!$R$3:$T$135,3,0),"")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(OCULTAR)'!$R$3:$T$135,3,0),"")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(OCULTAR)'!$R$3:$T$135,3,0),"")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(OCULTAR)'!$R$3:$T$135,3,0),"")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(OCULTAR)'!$R$3:$T$135,3,0),"")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(OCULTAR)'!$R$3:$T$135,3,0),"")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(OCULTAR)'!$R$3:$T$135,3,0),"")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(OCULTAR)'!$R$3:$T$135,3,0),"")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(OCULTAR)'!$R$3:$T$135,3,0),"")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(OCULTAR)'!$R$3:$T$135,3,0),"")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(OCULTAR)'!$R$3:$T$135,3,0),"")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(OCULTAR)'!$R$3:$T$135,3,0),"")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(OCULTAR)'!$R$3:$T$135,3,0),"")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(OCULTAR)'!$R$3:$T$135,3,0),"")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(OCULTAR)'!$R$3:$T$135,3,0),"")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(OCULTAR)'!$R$3:$T$135,3,0),"")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(OCULTAR)'!$R$3:$T$135,3,0),"")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(OCULTAR)'!$R$3:$T$135,3,0),"")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(OCULTAR)'!$R$3:$T$135,3,0),"")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(OCULTAR)'!$R$3:$T$135,3,0),"")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(OCULTAR)'!$R$3:$T$135,3,0),"")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(OCULTAR)'!$R$3:$T$135,3,0),"")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(OCULTAR)'!$R$3:$T$135,3,0),"")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(OCULTAR)'!$R$3:$T$135,3,0),"")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(OCULTAR)'!$R$3:$T$135,3,0),"")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(OCULTAR)'!$R$3:$T$135,3,0),"")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(OCULTAR)'!$R$3:$T$135,3,0),"")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(OCULTAR)'!$R$3:$T$135,3,0),"")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(OCULTAR)'!$R$3:$T$135,3,0),"")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(OCULTAR)'!$R$3:$T$135,3,0),"")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(OCULTAR)'!$R$3:$T$135,3,0),"")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(OCULTAR)'!$R$3:$T$135,3,0),"")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(OCULTAR)'!$R$3:$T$135,3,0),"")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(OCULTAR)'!$R$3:$T$135,3,0),"")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(OCULTAR)'!$R$3:$T$135,3,0),"")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(OCULTAR)'!$R$3:$T$135,3,0),"")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(OCULTAR)'!$R$3:$T$135,3,0),"")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(OCULTAR)'!$R$3:$T$135,3,0),"")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(OCULTAR)'!$R$3:$T$135,3,0),"")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(OCULTAR)'!$R$3:$T$135,3,0),"")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(OCULTAR)'!$R$3:$T$135,3,0),"")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(OCULTAR)'!$R$3:$T$135,3,0),"")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(OCULTAR)'!$R$3:$T$135,3,0),"")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(OCULTAR)'!$R$3:$T$135,3,0),"")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(OCULTAR)'!$R$3:$T$135,3,0),"")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(OCULTAR)'!$R$3:$T$135,3,0),"")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(OCULTAR)'!$R$3:$T$135,3,0),"")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(OCULTAR)'!$R$3:$T$135,3,0),"")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(OCULTAR)'!$R$3:$T$135,3,0),"")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(OCULTAR)'!$R$3:$T$135,3,0),"")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(OCULTAR)'!$R$3:$T$135,3,0),"")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(OCULTAR)'!$R$3:$T$135,3,0),"")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(OCULTAR)'!$R$3:$T$135,3,0),"")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(OCULTAR)'!$R$3:$T$135,3,0),"")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(OCULTAR)'!$R$3:$T$135,3,0),"")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(OCULTAR)'!$R$3:$T$135,3,0),"")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(OCULTAR)'!$R$3:$T$135,3,0),"")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(OCULTAR)'!$R$3:$T$135,3,0),"")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(OCULTAR)'!$R$3:$T$135,3,0),"")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(OCULTAR)'!$R$3:$T$135,3,0),"")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(OCULTAR)'!$R$3:$T$135,3,0),"")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(OCULTAR)'!$R$3:$T$135,3,0),"")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(OCULTAR)'!$R$3:$T$135,3,0),"")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(OCULTAR)'!$R$3:$T$135,3,0),"")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(OCULTAR)'!$R$3:$T$135,3,0),"")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(OCULTAR)'!$R$3:$T$135,3,0),"")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(OCULTAR)'!$R$3:$T$135,3,0),"")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(OCULTAR)'!$R$3:$T$135,3,0),"")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(OCULTAR)'!$R$3:$T$135,3,0),"")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(OCULTAR)'!$R$3:$T$135,3,0),"")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(OCULTAR)'!$R$3:$T$135,3,0),"")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(OCULTAR)'!$R$3:$T$135,3,0),"")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(OCULTAR)'!$R$3:$T$135,3,0),"")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(OCULTAR)'!$R$3:$T$135,3,0),"")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(OCULTAR)'!$R$3:$T$135,3,0),"")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(OCULTAR)'!$R$3:$T$135,3,0),"")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(OCULTAR)'!$R$3:$T$135,3,0),"")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(OCULTAR)'!$R$3:$T$135,3,0),"")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(OCULTAR)'!$R$3:$T$135,3,0),"")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(OCULTAR)'!$R$3:$T$135,3,0),"")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(OCULTAR)'!$R$3:$T$135,3,0),"")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(OCULTAR)'!$R$3:$T$135,3,0),"")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(OCULTAR)'!$R$3:$T$135,3,0),"")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(OCULTAR)'!$R$3:$T$135,3,0),"")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(OCULTAR)'!$R$3:$T$135,3,0),"")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(OCULTAR)'!$R$3:$T$135,3,0),"")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(OCULTAR)'!$R$3:$T$135,3,0),"")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(OCULTAR)'!$R$3:$T$135,3,0),"")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(OCULTAR)'!$R$3:$T$135,3,0),"")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(OCULTAR)'!$R$3:$T$135,3,0),"")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(OCULTAR)'!$R$3:$T$135,3,0),"")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(OCULTAR)'!$R$3:$T$135,3,0),"")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(OCULTAR)'!$R$3:$T$135,3,0),"")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(OCULTAR)'!$R$3:$T$135,3,0),"")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(OCULTAR)'!$R$3:$T$135,3,0),"")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(OCULTAR)'!$R$3:$T$135,3,0),"")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(OCULTAR)'!$R$3:$T$135,3,0),"")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(OCULTAR)'!$R$3:$T$135,3,0),"")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(OCULTAR)'!$R$3:$T$135,3,0),"")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(OCULTAR)'!$R$3:$T$135,3,0),"")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(OCULTAR)'!$R$3:$T$135,3,0),"")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(OCULTAR)'!$R$3:$T$135,3,0),"")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(OCULTAR)'!$R$3:$T$135,3,0),"")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(OCULTAR)'!$R$3:$T$135,3,0),"")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(OCULTAR)'!$R$3:$T$135,3,0),"")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(OCULTAR)'!$R$3:$T$135,3,0),"")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(OCULTAR)'!$R$3:$T$135,3,0),"")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(OCULTAR)'!$R$3:$T$135,3,0),"")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(OCULTAR)'!$R$3:$T$135,3,0),"")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(OCULTAR)'!$R$3:$T$135,3,0),"")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(OCULTAR)'!$R$3:$T$135,3,0),"")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(OCULTAR)'!$R$3:$T$135,3,0),"")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(OCULTAR)'!$R$3:$T$135,3,0),"")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(OCULTAR)'!$R$3:$T$135,3,0),"")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(OCULTAR)'!$R$3:$T$135,3,0),"")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(OCULTAR)'!$R$3:$T$135,3,0),"")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(OCULTAR)'!$R$3:$T$135,3,0),"")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(OCULTAR)'!$R$3:$T$135,3,0),"")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(OCULTAR)'!$R$3:$T$135,3,0),"")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(OCULTAR)'!$R$3:$T$135,3,0),"")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(OCULTAR)'!$R$3:$T$135,3,0),"")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(OCULTAR)'!$R$3:$T$135,3,0),"")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(OCULTAR)'!$R$3:$T$135,3,0),"")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(OCULTAR)'!$R$3:$T$135,3,0),"")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(OCULTAR)'!$R$3:$T$135,3,0),"")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(OCULTAR)'!$R$3:$T$135,3,0),"")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(OCULTAR)'!$R$3:$T$135,3,0),"")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(OCULTAR)'!$R$3:$T$135,3,0),"")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(OCULTAR)'!$R$3:$T$135,3,0),"")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(OCULTAR)'!$R$3:$T$135,3,0),"")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(OCULTAR)'!$R$3:$T$135,3,0),"")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(OCULTAR)'!$R$3:$T$135,3,0),"")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(OCULTAR)'!$R$3:$T$135,3,0),"")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(OCULTAR)'!$R$3:$T$135,3,0),"")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(OCULTAR)'!$R$3:$T$135,3,0),"")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(OCULTAR)'!$R$3:$T$135,3,0),"")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(OCULTAR)'!$R$3:$T$135,3,0),"")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(OCULTAR)'!$R$3:$T$135,3,0),"")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(OCULTAR)'!$R$3:$T$135,3,0),"")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(OCULTAR)'!$R$3:$T$135,3,0),"")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(OCULTAR)'!$R$3:$T$135,3,0),"")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(OCULTAR)'!$R$3:$T$135,3,0),"")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(OCULTAR)'!$R$3:$T$135,3,0),"")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(OCULTAR)'!$R$3:$T$135,3,0),"")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(OCULTAR)'!$R$3:$T$135,3,0),"")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(OCULTAR)'!$R$3:$T$135,3,0),"")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(OCULTAR)'!$R$3:$T$135,3,0),"")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(OCULTAR)'!$R$3:$T$135,3,0),"")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(OCULTAR)'!$R$3:$T$135,3,0),"")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(OCULTAR)'!$R$3:$T$135,3,0),"")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(OCULTAR)'!$R$3:$T$135,3,0),"")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(OCULTAR)'!$R$3:$T$135,3,0),"")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(OCULTAR)'!$R$3:$T$135,3,0),"")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(OCULTAR)'!$R$3:$T$135,3,0),"")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(OCULTAR)'!$R$3:$T$135,3,0),"")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(OCULTAR)'!$R$3:$T$135,3,0),"")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(OCULTAR)'!$R$3:$T$135,3,0),"")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(OCULTAR)'!$R$3:$T$135,3,0),"")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(OCULTAR)'!$R$3:$T$135,3,0),"")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(OCULTAR)'!$R$3:$T$135,3,0),"")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(OCULTAR)'!$R$3:$T$135,3,0),"")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(OCULTAR)'!$R$3:$T$135,3,0),"")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(OCULTAR)'!$R$3:$T$135,3,0),"")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(OCULTAR)'!$R$3:$T$135,3,0),"")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(OCULTAR)'!$R$3:$T$135,3,0),"")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(OCULTAR)'!$R$3:$T$135,3,0),"")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(OCULTAR)'!$R$3:$T$135,3,0),"")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(OCULTAR)'!$R$3:$T$135,3,0),"")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(OCULTAR)'!$R$3:$T$135,3,0),"")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(OCULTAR)'!$R$3:$T$135,3,0),"")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(OCULTAR)'!$R$3:$T$135,3,0),"")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(OCULTAR)'!$R$3:$T$135,3,0),"")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(OCULTAR)'!$R$3:$T$135,3,0),"")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(OCULTAR)'!$R$3:$T$135,3,0),"")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(OCULTAR)'!$R$3:$T$135,3,0),"")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(OCULTAR)'!$R$3:$T$135,3,0),"")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(OCULTAR)'!$R$3:$T$135,3,0),"")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(OCULTAR)'!$R$3:$T$135,3,0),"")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(OCULTAR)'!$R$3:$T$135,3,0),"")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(OCULTAR)'!$R$3:$T$135,3,0),"")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(OCULTAR)'!$R$3:$T$135,3,0),"")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(OCULTAR)'!$R$3:$T$135,3,0),"")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(OCULTAR)'!$R$3:$T$135,3,0),"")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(OCULTAR)'!$R$3:$T$135,3,0),"")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(OCULTAR)'!$R$3:$T$135,3,0),"")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(OCULTAR)'!$R$3:$T$135,3,0),"")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(OCULTAR)'!$R$3:$T$135,3,0),"")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(OCULTAR)'!$R$3:$T$135,3,0),"")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(OCULTAR)'!$R$3:$T$135,3,0),"")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(OCULTAR)'!$R$3:$T$135,3,0),"")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(OCULTAR)'!$R$3:$T$135,3,0),"")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(OCULTAR)'!$R$3:$T$135,3,0),"")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(OCULTAR)'!$R$3:$T$135,3,0),"")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(OCULTAR)'!$R$3:$T$135,3,0),"")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(OCULTAR)'!$R$3:$T$135,3,0),"")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(OCULTAR)'!$R$3:$T$135,3,0),"")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(OCULTAR)'!$R$3:$T$135,3,0),"")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(OCULTAR)'!$R$3:$T$135,3,0),"")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(OCULTAR)'!$R$3:$T$135,3,0),"")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(OCULTAR)'!$R$3:$T$135,3,0),"")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(OCULTAR)'!$R$3:$T$135,3,0),"")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(OCULTAR)'!$R$3:$T$135,3,0),"")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(OCULTAR)'!$R$3:$T$135,3,0),"")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(OCULTAR)'!$R$3:$T$135,3,0),"")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(OCULTAR)'!$R$3:$T$135,3,0),"")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(OCULTAR)'!$R$3:$T$135,3,0),"")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(OCULTAR)'!$R$3:$T$135,3,0),"")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(OCULTAR)'!$R$3:$T$135,3,0),"")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(OCULTAR)'!$R$3:$T$135,3,0),"")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(OCULTAR)'!$R$3:$T$135,3,0),"")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(OCULTAR)'!$R$3:$T$135,3,0),"")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(OCULTAR)'!$R$3:$T$135,3,0),"")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(OCULTAR)'!$R$3:$T$135,3,0),"")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(OCULTAR)'!$R$3:$T$135,3,0),"")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(OCULTAR)'!$R$3:$T$135,3,0),"")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(OCULTAR)'!$R$3:$T$135,3,0),"")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(OCULTAR)'!$R$3:$T$135,3,0),"")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(OCULTAR)'!$R$3:$T$135,3,0),"")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(OCULTAR)'!$R$3:$T$135,3,0),"")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(OCULTAR)'!$R$3:$T$135,3,0),"")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(OCULTAR)'!$R$3:$T$135,3,0),"")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(OCULTAR)'!$R$3:$T$135,3,0),"")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(OCULTAR)'!$R$3:$T$135,3,0),"")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(OCULTAR)'!$R$3:$T$135,3,0),"")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(OCULTAR)'!$R$3:$T$135,3,0),"")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(OCULTAR)'!$R$3:$T$135,3,0),"")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(OCULTAR)'!$R$3:$T$135,3,0),"")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(OCULTAR)'!$R$3:$T$135,3,0),"")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(OCULTAR)'!$R$3:$T$135,3,0),"")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(OCULTAR)'!$R$3:$T$135,3,0),"")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(OCULTAR)'!$R$3:$T$135,3,0),"")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(OCULTAR)'!$R$3:$T$135,3,0),"")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(OCULTAR)'!$R$3:$T$135,3,0),"")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(OCULTAR)'!$R$3:$T$135,3,0),"")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(OCULTAR)'!$R$3:$T$135,3,0),"")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(OCULTAR)'!$R$3:$T$135,3,0),"")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(OCULTAR)'!$R$3:$T$135,3,0),"")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(OCULTAR)'!$R$3:$T$135,3,0),"")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(OCULTAR)'!$R$3:$T$135,3,0),"")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(OCULTAR)'!$R$3:$T$135,3,0),"")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(OCULTAR)'!$R$3:$T$135,3,0),"")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(OCULTAR)'!$R$3:$T$135,3,0),"")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(OCULTAR)'!$R$3:$T$135,3,0),"")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(OCULTAR)'!$R$3:$T$135,3,0),"")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(OCULTAR)'!$R$3:$T$135,3,0),"")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(OCULTAR)'!$R$3:$T$135,3,0),"")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(OCULTAR)'!$R$3:$T$135,3,0),"")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(OCULTAR)'!$R$3:$T$135,3,0),"")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(OCULTAR)'!$R$3:$T$135,3,0),"")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(OCULTAR)'!$R$3:$T$135,3,0),"")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(OCULTAR)'!$R$3:$T$135,3,0),"")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(OCULTAR)'!$R$3:$T$135,3,0),"")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(OCULTAR)'!$R$3:$T$135,3,0),"")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(OCULTAR)'!$R$3:$T$135,3,0),"")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(OCULTAR)'!$R$3:$T$135,3,0),"")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(OCULTAR)'!$R$3:$T$135,3,0),"")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(OCULTAR)'!$R$3:$T$135,3,0),"")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(OCULTAR)'!$R$3:$T$135,3,0),"")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(OCULTAR)'!$R$3:$T$135,3,0),"")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(OCULTAR)'!$R$3:$T$135,3,0),"")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(OCULTAR)'!$R$3:$T$135,3,0),"")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(OCULTAR)'!$R$3:$T$135,3,0),"")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(OCULTAR)'!$R$3:$T$135,3,0),"")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(OCULTAR)'!$R$3:$T$135,3,0),"")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(OCULTAR)'!$R$3:$T$135,3,0),"")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(OCULTAR)'!$R$3:$T$135,3,0),"")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(OCULTAR)'!$R$3:$T$135,3,0),"")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(OCULTAR)'!$R$3:$T$135,3,0),"")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(OCULTAR)'!$R$3:$T$135,3,0),"")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(OCULTAR)'!$R$3:$T$135,3,0),"")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(OCULTAR)'!$R$3:$T$135,3,0),"")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(OCULTAR)'!$R$3:$T$135,3,0),"")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(OCULTAR)'!$R$3:$T$135,3,0),"")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(OCULTAR)'!$R$3:$T$135,3,0),"")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(OCULTAR)'!$R$3:$T$135,3,0),"")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(OCULTAR)'!$R$3:$T$135,3,0),"")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(OCULTAR)'!$R$3:$T$135,3,0),"")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(OCULTAR)'!$R$3:$T$135,3,0),"")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(OCULTAR)'!$R$3:$T$135,3,0),"")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(OCULTAR)'!$R$3:$T$135,3,0),"")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(OCULTAR)'!$R$3:$T$135,3,0),"")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(OCULTAR)'!$R$3:$T$135,3,0),"")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(OCULTAR)'!$R$3:$T$135,3,0),"")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(OCULTAR)'!$R$3:$T$135,3,0),"")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(OCULTAR)'!$R$3:$T$135,3,0),"")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(OCULTAR)'!$R$3:$T$135,3,0),"")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(OCULTAR)'!$R$3:$T$135,3,0),"")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(OCULTAR)'!$R$3:$T$135,3,0),"")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(OCULTAR)'!$R$3:$T$135,3,0),"")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(OCULTAR)'!$R$3:$T$135,3,0),"")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(OCULTAR)'!$R$3:$T$135,3,0),"")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(OCULTAR)'!$R$3:$T$135,3,0),"")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(OCULTAR)'!$R$3:$T$135,3,0),"")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(OCULTAR)'!$R$3:$T$135,3,0),"")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(OCULTAR)'!$R$3:$T$135,3,0),"")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(OCULTAR)'!$R$3:$T$135,3,0),"")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(OCULTAR)'!$R$3:$T$135,3,0),"")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(OCULTAR)'!$R$3:$T$135,3,0),"")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(OCULTAR)'!$R$3:$T$135,3,0),"")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(OCULTAR)'!$R$3:$T$135,3,0),"")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(OCULTAR)'!$R$3:$T$135,3,0),"")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(OCULTAR)'!$R$3:$T$135,3,0),"")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(OCULTAR)'!$R$3:$T$135,3,0),"")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(OCULTAR)'!$R$3:$T$135,3,0),"")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(OCULTAR)'!$R$3:$T$135,3,0),"")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(OCULTAR)'!$R$3:$T$135,3,0),"")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(OCULTAR)'!$R$3:$T$135,3,0),"")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(OCULTAR)'!$R$3:$T$135,3,0),"")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(OCULTAR)'!$R$3:$T$135,3,0),"")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(OCULTAR)'!$R$3:$T$135,3,0),"")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(OCULTAR)'!$R$3:$T$135,3,0),"")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(OCULTAR)'!$R$3:$T$135,3,0),"")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(OCULTAR)'!$R$3:$T$135,3,0),"")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(OCULTAR)'!$R$3:$T$135,3,0),"")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(OCULTAR)'!$R$3:$T$135,3,0),"")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(OCULTAR)'!$R$3:$T$135,3,0),"")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(OCULTAR)'!$R$3:$T$135,3,0),"")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(OCULTAR)'!$R$3:$T$135,3,0),"")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(OCULTAR)'!$R$3:$T$135,3,0),"")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(OCULTAR)'!$R$3:$T$135,3,0),"")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(OCULTAR)'!$R$3:$T$135,3,0),"")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(OCULTAR)'!$R$3:$T$135,3,0),"")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(OCULTAR)'!$R$3:$T$135,3,0),"")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(OCULTAR)'!$R$3:$T$135,3,0),"")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(OCULTAR)'!$R$3:$T$135,3,0),"")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(OCULTAR)'!$R$3:$T$135,3,0),"")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(OCULTAR)'!$R$3:$T$135,3,0),"")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(OCULTAR)'!$R$3:$T$135,3,0),"")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(OCULTAR)'!$R$3:$T$135,3,0),"")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(OCULTAR)'!$R$3:$T$135,3,0),"")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(OCULTAR)'!$R$3:$T$135,3,0),"")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(OCULTAR)'!$R$3:$T$135,3,0),"")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(OCULTAR)'!$R$3:$T$135,3,0),"")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(OCULTAR)'!$R$3:$T$135,3,0),"")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(OCULTAR)'!$R$3:$T$135,3,0),"")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(OCULTAR)'!$R$3:$T$135,3,0),"")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(OCULTAR)'!$R$3:$T$135,3,0),"")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(OCULTAR)'!$R$3:$T$135,3,0),"")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(OCULTAR)'!$R$3:$T$135,3,0),"")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(OCULTAR)'!$R$3:$T$135,3,0),"")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(OCULTAR)'!$R$3:$T$135,3,0),"")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(OCULTAR)'!$R$3:$T$135,3,0),"")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(OCULTAR)'!$R$3:$T$135,3,0),"")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(OCULTAR)'!$R$3:$T$135,3,0),"")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(OCULTAR)'!$R$3:$T$135,3,0),"")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(OCULTAR)'!$R$3:$T$135,3,0),"")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(OCULTAR)'!$R$3:$T$135,3,0),"")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(OCULTAR)'!$R$3:$T$135,3,0),"")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(OCULTAR)'!$R$3:$T$135,3,0),"")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(OCULTAR)'!$R$3:$T$135,3,0),"")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(OCULTAR)'!$R$3:$T$135,3,0),"")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(OCULTAR)'!$R$3:$T$135,3,0),"")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(OCULTAR)'!$R$3:$T$135,3,0),"")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(OCULTAR)'!$R$3:$T$135,3,0),"")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(OCULTAR)'!$R$3:$T$135,3,0),"")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(OCULTAR)'!$R$3:$T$135,3,0),"")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(OCULTAR)'!$R$3:$T$135,3,0),"")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(OCULTAR)'!$R$3:$T$135,3,0),"")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(OCULTAR)'!$R$3:$T$135,3,0),"")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(OCULTAR)'!$R$3:$T$135,3,0),"")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(OCULTAR)'!$R$3:$T$135,3,0),"")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(OCULTAR)'!$R$3:$T$135,3,0),"")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(OCULTAR)'!$R$3:$T$135,3,0),"")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(OCULTAR)'!$R$3:$T$135,3,0),"")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(OCULTAR)'!$R$3:$T$135,3,0),"")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(OCULTAR)'!$R$3:$T$135,3,0),"")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(OCULTAR)'!$R$3:$T$135,3,0),"")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(OCULTAR)'!$R$3:$T$135,3,0),"")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(OCULTAR)'!$R$3:$T$135,3,0),"")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(OCULTAR)'!$R$3:$T$135,3,0),"")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(OCULTAR)'!$R$3:$T$135,3,0),"")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(OCULTAR)'!$R$3:$T$135,3,0),"")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(OCULTAR)'!$R$3:$T$135,3,0),"")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(OCULTAR)'!$R$3:$T$135,3,0),"")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(OCULTAR)'!$R$3:$T$135,3,0),"")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(OCULTAR)'!$R$3:$T$135,3,0),"")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(OCULTAR)'!$R$3:$T$135,3,0),"")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(OCULTAR)'!$R$3:$T$135,3,0),"")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(OCULTAR)'!$R$3:$T$135,3,0),"")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(OCULTAR)'!$R$3:$T$135,3,0),"")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(OCULTAR)'!$R$3:$T$135,3,0),"")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(OCULTAR)'!$R$3:$T$135,3,0),"")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(OCULTAR)'!$R$3:$T$135,3,0),"")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(OCULTAR)'!$R$3:$T$135,3,0),"")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(OCULTAR)'!$R$3:$T$135,3,0),"")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(OCULTAR)'!$R$3:$T$135,3,0),"")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(OCULTAR)'!$R$3:$T$135,3,0),"")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(OCULTAR)'!$R$3:$T$135,3,0),"")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(OCULTAR)'!$R$3:$T$135,3,0),"")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(OCULTAR)'!$R$3:$T$135,3,0),"")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(OCULTAR)'!$R$3:$T$135,3,0),"")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(OCULTAR)'!$R$3:$T$135,3,0),"")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(OCULTAR)'!$R$3:$T$135,3,0),"")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(OCULTAR)'!$R$3:$T$135,3,0),"")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(OCULTAR)'!$R$3:$T$135,3,0),"")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(OCULTAR)'!$R$3:$T$135,3,0),"")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(OCULTAR)'!$R$3:$T$135,3,0),"")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(OCULTAR)'!$R$3:$T$135,3,0),"")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(OCULTAR)'!$R$3:$T$135,3,0),"")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(OCULTAR)'!$R$3:$T$135,3,0),"")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(OCULTAR)'!$R$3:$T$135,3,0),"")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(OCULTAR)'!$R$3:$T$135,3,0),"")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(OCULTAR)'!$R$3:$T$135,3,0),"")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(OCULTAR)'!$R$3:$T$135,3,0),"")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(OCULTAR)'!$R$3:$T$135,3,0),"")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(OCULTAR)'!$R$3:$T$135,3,0),"")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(OCULTAR)'!$R$3:$T$135,3,0),"")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(OCULTAR)'!$R$3:$T$135,3,0),"")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(OCULTAR)'!$R$3:$T$135,3,0),"")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(OCULTAR)'!$R$3:$T$135,3,0),"")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(OCULTAR)'!$R$3:$T$135,3,0),"")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(OCULTAR)'!$R$3:$T$135,3,0),"")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(OCULTAR)'!$R$3:$T$135,3,0),"")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(OCULTAR)'!$R$3:$T$135,3,0),"")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(OCULTAR)'!$R$3:$T$135,3,0),"")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(OCULTAR)'!$R$3:$T$135,3,0),"")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(OCULTAR)'!$R$3:$T$135,3,0),"")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(OCULTAR)'!$R$3:$T$135,3,0),"")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(OCULTAR)'!$R$3:$T$135,3,0),"")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(OCULTAR)'!$R$3:$T$135,3,0),"")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(OCULTAR)'!$R$3:$T$135,3,0),"")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(OCULTAR)'!$R$3:$T$135,3,0),"")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(OCULTAR)'!$R$3:$T$135,3,0),"")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(OCULTAR)'!$R$3:$T$135,3,0),"")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(OCULTAR)'!$R$3:$T$135,3,0),"")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(OCULTAR)'!$R$3:$T$135,3,0),"")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(OCULTAR)'!$R$3:$T$135,3,0),"")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(OCULTAR)'!$R$3:$T$135,3,0),"")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(OCULTAR)'!$R$3:$T$135,3,0),"")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(OCULTAR)'!$R$3:$T$135,3,0),"")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(OCULTAR)'!$R$3:$T$135,3,0),"")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(OCULTAR)'!$R$3:$T$135,3,0),"")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(OCULTAR)'!$R$3:$T$135,3,0),"")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(OCULTAR)'!$R$3:$T$135,3,0),"")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(OCULTAR)'!$R$3:$T$135,3,0),"")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(OCULTAR)'!$R$3:$T$135,3,0),"")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(OCULTAR)'!$R$3:$T$135,3,0),"")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(OCULTAR)'!$R$3:$T$135,3,0),"")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(OCULTAR)'!$R$3:$T$135,3,0),"")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(OCULTAR)'!$R$3:$T$135,3,0),"")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(OCULTAR)'!$R$3:$T$135,3,0),"")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(OCULTAR)'!$R$3:$T$135,3,0),"")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(OCULTAR)'!$R$3:$T$135,3,0),"")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(OCULTAR)'!$R$3:$T$135,3,0),"")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(OCULTAR)'!$R$3:$T$135,3,0),"")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(OCULTAR)'!$R$3:$T$135,3,0),"")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(OCULTAR)'!$R$3:$T$135,3,0),"")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(OCULTAR)'!$R$3:$T$135,3,0),"")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(OCULTAR)'!$R$3:$T$135,3,0),"")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(OCULTAR)'!$R$3:$T$135,3,0),"")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(OCULTAR)'!$R$3:$T$135,3,0),"")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(OCULTAR)'!$R$3:$T$135,3,0),"")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(OCULTAR)'!$R$3:$T$135,3,0),"")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(OCULTAR)'!$R$3:$T$135,3,0),"")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(OCULTAR)'!$R$3:$T$135,3,0),"")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(OCULTAR)'!$R$3:$T$135,3,0),"")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(OCULTAR)'!$R$3:$T$135,3,0),"")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(OCULTAR)'!$R$3:$T$135,3,0),"")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(OCULTAR)'!$R$3:$T$135,3,0),"")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(OCULTAR)'!$R$3:$T$135,3,0),"")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(OCULTAR)'!$R$3:$T$135,3,0),"")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(OCULTAR)'!$R$3:$T$135,3,0),"")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(OCULTAR)'!$R$3:$T$135,3,0),"")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(OCULTAR)'!$R$3:$T$135,3,0),"")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(OCULTAR)'!$R$3:$T$135,3,0),"")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(OCULTAR)'!$R$3:$T$135,3,0),"")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(OCULTAR)'!$R$3:$T$135,3,0),"")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(OCULTAR)'!$R$3:$T$135,3,0),"")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(OCULTAR)'!$R$3:$T$135,3,0),"")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(OCULTAR)'!$R$3:$T$135,3,0),"")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(OCULTAR)'!$R$3:$T$135,3,0),"")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(OCULTAR)'!$R$3:$T$135,3,0),"")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(OCULTAR)'!$R$3:$T$135,3,0),"")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(OCULTAR)'!$R$3:$T$135,3,0),"")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(OCULTAR)'!$R$3:$T$135,3,0),"")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(OCULTAR)'!$R$3:$T$135,3,0),"")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(OCULTAR)'!$R$3:$T$135,3,0),"")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(OCULTAR)'!$R$3:$T$135,3,0),"")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(OCULTAR)'!$R$3:$T$135,3,0),"")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(OCULTAR)'!$R$3:$T$135,3,0),"")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(OCULTAR)'!$R$3:$T$135,3,0),"")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(OCULTAR)'!$R$3:$T$135,3,0),"")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(OCULTAR)'!$R$3:$T$135,3,0),"")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(OCULTAR)'!$R$3:$T$135,3,0),"")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(OCULTAR)'!$R$3:$T$135,3,0),"")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(OCULTAR)'!$R$3:$T$135,3,0),"")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(OCULTAR)'!$R$3:$T$135,3,0),"")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(OCULTAR)'!$R$3:$T$135,3,0),"")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(OCULTAR)'!$R$3:$T$135,3,0),"")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(OCULTAR)'!$R$3:$T$135,3,0),"")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(OCULTAR)'!$R$3:$T$135,3,0),"")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(OCULTAR)'!$R$3:$T$135,3,0),"")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(OCULTAR)'!$R$3:$T$135,3,0),"")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(OCULTAR)'!$R$3:$T$135,3,0),"")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(OCULTAR)'!$R$3:$T$135,3,0),"")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(OCULTAR)'!$R$3:$T$135,3,0),"")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(OCULTAR)'!$R$3:$T$135,3,0),"")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(OCULTAR)'!$R$3:$T$135,3,0),"")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(OCULTAR)'!$R$3:$T$135,3,0),"")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(OCULTAR)'!$R$3:$T$135,3,0),"")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(OCULTAR)'!$R$3:$T$135,3,0),"")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(OCULTAR)'!$R$3:$T$135,3,0),"")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(OCULTAR)'!$R$3:$T$135,3,0),"")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(OCULTAR)'!$R$3:$T$135,3,0),"")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(OCULTAR)'!$R$3:$T$135,3,0),"")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(OCULTAR)'!$R$3:$T$135,3,0),"")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(OCULTAR)'!$R$3:$T$135,3,0),"")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(OCULTAR)'!$R$3:$T$135,3,0),"")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(OCULTAR)'!$R$3:$T$135,3,0),"")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(OCULTAR)'!$R$3:$T$135,3,0),"")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(OCULTAR)'!$R$3:$T$135,3,0),"")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(OCULTAR)'!$R$3:$T$135,3,0),"")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(OCULTAR)'!$R$3:$T$135,3,0),"")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(OCULTAR)'!$R$3:$T$135,3,0),"")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(OCULTAR)'!$R$3:$T$135,3,0),"")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(OCULTAR)'!$R$3:$T$135,3,0),"")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(OCULTAR)'!$R$3:$T$135,3,0),"")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(OCULTAR)'!$R$3:$T$135,3,0),"")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(OCULTAR)'!$R$3:$T$135,3,0),"")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(OCULTAR)'!$R$3:$T$135,3,0),"")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(OCULTAR)'!$R$3:$T$135,3,0),"")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(OCULTAR)'!$R$3:$T$135,3,0),"")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(OCULTAR)'!$R$3:$T$135,3,0),"")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(OCULTAR)'!$R$3:$T$135,3,0),"")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(OCULTAR)'!$R$3:$T$135,3,0),"")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(OCULTAR)'!$R$3:$T$135,3,0),"")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(OCULTAR)'!$R$3:$T$135,3,0),"")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(OCULTAR)'!$R$3:$T$135,3,0),"")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(OCULTAR)'!$R$3:$T$135,3,0),"")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(OCULTAR)'!$R$3:$T$135,3,0),"")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(OCULTAR)'!$R$3:$T$135,3,0),"")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(OCULTAR)'!$R$3:$T$135,3,0),"")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(OCULTAR)'!$R$3:$T$135,3,0),"")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(OCULTAR)'!$R$3:$T$135,3,0),"")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(OCULTAR)'!$R$3:$T$135,3,0),"")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(OCULTAR)'!$R$3:$T$135,3,0),"")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(OCULTAR)'!$R$3:$T$135,3,0),"")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(OCULTAR)'!$R$3:$T$135,3,0),"")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(OCULTAR)'!$R$3:$T$135,3,0),"")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(OCULTAR)'!$R$3:$T$135,3,0),"")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(OCULTAR)'!$R$3:$T$135,3,0),"")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(OCULTAR)'!$R$3:$T$135,3,0),"")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(OCULTAR)'!$R$3:$T$135,3,0),"")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(OCULTAR)'!$R$3:$T$135,3,0),"")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(OCULTAR)'!$R$3:$T$135,3,0),"")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(OCULTAR)'!$R$3:$T$135,3,0),"")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(OCULTAR)'!$R$3:$T$135,3,0),"")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(OCULTAR)'!$R$3:$T$135,3,0),"")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(OCULTAR)'!$R$3:$T$135,3,0),"")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(OCULTAR)'!$R$3:$T$135,3,0),"")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(OCULTAR)'!$R$3:$T$135,3,0),"")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(OCULTAR)'!$R$3:$T$135,3,0),"")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(OCULTAR)'!$R$3:$T$135,3,0),"")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(OCULTAR)'!$R$3:$T$135,3,0),"")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(OCULTAR)'!$R$3:$T$135,3,0),"")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(OCULTAR)'!$R$3:$T$135,3,0),"")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(OCULTAR)'!$R$3:$T$135,3,0),"")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(OCULTAR)'!$R$3:$T$135,3,0),"")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(OCULTAR)'!$R$3:$T$135,3,0),"")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(OCULTAR)'!$R$3:$T$135,3,0),"")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(OCULTAR)'!$R$3:$T$135,3,0),"")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(OCULTAR)'!$R$3:$T$135,3,0),"")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(OCULTAR)'!$R$3:$T$135,3,0),"")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(OCULTAR)'!$R$3:$T$135,3,0),"")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(OCULTAR)'!$R$3:$T$135,3,0),"")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(OCULTAR)'!$R$3:$T$135,3,0),"")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(OCULTAR)'!$R$3:$T$135,3,0),"")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(OCULTAR)'!$R$3:$T$135,3,0),"")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(OCULTAR)'!$R$3:$T$135,3,0),"")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(OCULTAR)'!$R$3:$T$135,3,0),"")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(OCULTAR)'!$R$3:$T$135,3,0),"")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(OCULTAR)'!$R$3:$T$135,3,0),"")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(OCULTAR)'!$R$3:$T$135,3,0),"")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(OCULTAR)'!$R$3:$T$135,3,0),"")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(OCULTAR)'!$R$3:$T$135,3,0),"")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(OCULTAR)'!$R$3:$T$135,3,0),"")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(OCULTAR)'!$R$3:$T$135,3,0),"")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(OCULTAR)'!$R$3:$T$135,3,0),"")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(OCULTAR)'!$R$3:$T$135,3,0),"")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(OCULTAR)'!$R$3:$T$135,3,0),"")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(OCULTAR)'!$R$3:$T$135,3,0),"")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(OCULTAR)'!$R$3:$T$135,3,0),"")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(OCULTAR)'!$R$3:$T$135,3,0),"")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(OCULTAR)'!$R$3:$T$135,3,0),"")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(OCULTAR)'!$R$3:$T$135,3,0),"")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(OCULTAR)'!$R$3:$T$135,3,0),"")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(OCULTAR)'!$R$3:$T$135,3,0),"")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(OCULTAR)'!$R$3:$T$135,3,0),"")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(OCULTAR)'!$R$3:$T$135,3,0),"")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(OCULTAR)'!$R$3:$T$135,3,0),"")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(OCULTAR)'!$R$3:$T$135,3,0),"")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(OCULTAR)'!$R$3:$T$135,3,0),"")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(OCULTAR)'!$R$3:$T$135,3,0),"")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(OCULTAR)'!$R$3:$T$135,3,0),"")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(OCULTAR)'!$R$3:$T$135,3,0),"")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(OCULTAR)'!$R$3:$T$135,3,0),"")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(OCULTAR)'!$R$3:$T$135,3,0),"")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(OCULTAR)'!$R$3:$T$135,3,0),"")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(OCULTAR)'!$R$3:$T$135,3,0),"")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(OCULTAR)'!$R$3:$T$135,3,0),"")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(OCULTAR)'!$R$3:$T$135,3,0),"")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(OCULTAR)'!$R$3:$T$135,3,0),"")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(OCULTAR)'!$R$3:$T$135,3,0),"")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(OCULTAR)'!$R$3:$T$135,3,0),"")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(OCULTAR)'!$R$3:$T$135,3,0),"")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(OCULTAR)'!$R$3:$T$135,3,0),"")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(OCULTAR)'!$R$3:$T$135,3,0),"")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(OCULTAR)'!$R$3:$T$135,3,0),"")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(OCULTAR)'!$R$3:$T$135,3,0),"")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(OCULTAR)'!$R$3:$T$135,3,0),"")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(OCULTAR)'!$R$3:$T$135,3,0),"")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(OCULTAR)'!$R$3:$T$135,3,0),"")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(OCULTAR)'!$R$3:$T$135,3,0),"")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(OCULTAR)'!$R$3:$T$135,3,0),"")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(OCULTAR)'!$R$3:$T$135,3,0),"")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(OCULTAR)'!$R$3:$T$135,3,0),"")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(OCULTAR)'!$R$3:$T$135,3,0),"")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(OCULTAR)'!$R$3:$T$135,3,0),"")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(OCULTAR)'!$R$3:$T$135,3,0),"")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(OCULTAR)'!$R$3:$T$135,3,0),"")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(OCULTAR)'!$R$3:$T$135,3,0),"")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(OCULTAR)'!$R$3:$T$135,3,0),"")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(OCULTAR)'!$R$3:$T$135,3,0),"")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(OCULTAR)'!$R$3:$T$135,3,0),"")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(OCULTAR)'!$R$3:$T$135,3,0),"")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(OCULTAR)'!$R$3:$T$135,3,0),"")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(OCULTAR)'!$R$3:$T$135,3,0),"")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(OCULTAR)'!$R$3:$T$135,3,0),"")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(OCULTAR)'!$R$3:$T$135,3,0),"")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(OCULTAR)'!$R$3:$T$135,3,0),"")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(OCULTAR)'!$R$3:$T$135,3,0),"")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(OCULTAR)'!$R$3:$T$135,3,0),"")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(OCULTAR)'!$R$3:$T$135,3,0),"")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(OCULTAR)'!$R$3:$T$135,3,0),"")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(OCULTAR)'!$R$3:$T$135,3,0),"")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(OCULTAR)'!$R$3:$T$135,3,0),"")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(OCULTAR)'!$R$3:$T$135,3,0),"")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(OCULTAR)'!$R$3:$T$135,3,0),"")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(OCULTAR)'!$R$3:$T$135,3,0),"")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(OCULTAR)'!$R$3:$T$135,3,0),"")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(OCULTAR)'!$R$3:$T$135,3,0),"")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(OCULTAR)'!$R$3:$T$135,3,0),"")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(OCULTAR)'!$R$3:$T$135,3,0),"")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(OCULTAR)'!$R$3:$T$135,3,0),"")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(OCULTAR)'!$R$3:$T$135,3,0),"")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(OCULTAR)'!$R$3:$T$135,3,0),"")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(OCULTAR)'!$R$3:$T$135,3,0),"")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(OCULTAR)'!$R$3:$T$135,3,0),"")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(OCULTAR)'!$R$3:$T$135,3,0),"")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(OCULTAR)'!$R$3:$T$135,3,0),"")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(OCULTAR)'!$R$3:$T$135,3,0),"")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(OCULTAR)'!$R$3:$T$135,3,0),"")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(OCULTAR)'!$R$3:$T$135,3,0),"")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(OCULTAR)'!$R$3:$T$135,3,0),"")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(OCULTAR)'!$R$3:$T$135,3,0),"")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(OCULTAR)'!$R$3:$T$135,3,0),"")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(OCULTAR)'!$R$3:$T$135,3,0),"")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(OCULTAR)'!$R$3:$T$135,3,0),"")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(OCULTAR)'!$R$3:$T$135,3,0),"")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(OCULTAR)'!$R$3:$T$135,3,0),"")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(OCULTAR)'!$R$3:$T$135,3,0),"")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(OCULTAR)'!$R$3:$T$135,3,0),"")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(OCULTAR)'!$R$3:$T$135,3,0),"")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(OCULTAR)'!$R$3:$T$135,3,0),"")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(OCULTAR)'!$R$3:$T$135,3,0),"")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(OCULTAR)'!$R$3:$T$135,3,0),"")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(OCULTAR)'!$R$3:$T$135,3,0),"")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(OCULTAR)'!$R$3:$T$135,3,0),"")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(OCULTAR)'!$R$3:$T$135,3,0),"")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(OCULTAR)'!$R$3:$T$135,3,0),"")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(OCULTAR)'!$R$3:$T$135,3,0),"")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(OCULTAR)'!$R$3:$T$135,3,0),"")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(OCULTAR)'!$R$3:$T$135,3,0),"")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(OCULTAR)'!$R$3:$T$135,3,0),"")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(OCULTAR)'!$R$3:$T$135,3,0),"")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(OCULTAR)'!$R$3:$T$135,3,0),"")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(OCULTAR)'!$R$3:$T$135,3,0),"")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(OCULTAR)'!$R$3:$T$135,3,0),"")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(OCULTAR)'!$R$3:$T$135,3,0),"")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(OCULTAR)'!$R$3:$T$135,3,0),"")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(OCULTAR)'!$R$3:$T$135,3,0),"")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(OCULTAR)'!$R$3:$T$135,3,0),"")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(OCULTAR)'!$R$3:$T$135,3,0),"")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(OCULTAR)'!$R$3:$T$135,3,0),"")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(OCULTAR)'!$R$3:$T$135,3,0),"")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(OCULTAR)'!$R$3:$T$135,3,0),"")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(OCULTAR)'!$R$3:$T$135,3,0),"")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(OCULTAR)'!$R$3:$T$135,3,0),"")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(OCULTAR)'!$R$3:$T$135,3,0),"")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(OCULTAR)'!$R$3:$T$135,3,0),"")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(OCULTAR)'!$R$3:$T$135,3,0),"")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(OCULTAR)'!$R$3:$T$135,3,0),"")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(OCULTAR)'!$R$3:$T$135,3,0),"")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(OCULTAR)'!$R$3:$T$135,3,0),"")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(OCULTAR)'!$R$3:$T$135,3,0),"")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(OCULTAR)'!$R$3:$T$135,3,0),"")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(OCULTAR)'!$R$3:$T$135,3,0),"")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(OCULTAR)'!$R$3:$T$135,3,0),"")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(OCULTAR)'!$R$3:$T$135,3,0),"")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(OCULTAR)'!$R$3:$T$135,3,0),"")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(OCULTAR)'!$R$3:$T$135,3,0),"")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(OCULTAR)'!$R$3:$T$135,3,0),"")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(OCULTAR)'!$R$3:$T$135,3,0),"")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(OCULTAR)'!$R$3:$T$135,3,0),"")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(OCULTAR)'!$R$3:$T$135,3,0),"")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(OCULTAR)'!$R$3:$T$135,3,0),"")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(OCULTAR)'!$R$3:$T$135,3,0),"")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(OCULTAR)'!$R$3:$T$135,3,0),"")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(OCULTAR)'!$R$3:$T$135,3,0),"")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(OCULTAR)'!$R$3:$T$135,3,0),"")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(OCULTAR)'!$R$3:$T$135,3,0),"")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(OCULTAR)'!$R$3:$T$135,3,0),"")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(OCULTAR)'!$R$3:$T$135,3,0),"")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(OCULTAR)'!$R$3:$T$135,3,0),"")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(OCULTAR)'!$R$3:$T$135,3,0),"")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(OCULTAR)'!$R$3:$T$135,3,0),"")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(OCULTAR)'!$R$3:$T$135,3,0),"")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(OCULTAR)'!$R$3:$T$135,3,0),"")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(OCULTAR)'!$R$3:$T$135,3,0),"")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(OCULTAR)'!$R$3:$T$135,3,0),"")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(OCULTAR)'!$R$3:$T$135,3,0),"")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(OCULTAR)'!$R$3:$T$135,3,0),"")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(OCULTAR)'!$R$3:$T$135,3,0),"")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(OCULTAR)'!$R$3:$T$135,3,0),"")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(OCULTAR)'!$R$3:$T$135,3,0),"")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(OCULTAR)'!$R$3:$T$135,3,0),"")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(OCULTAR)'!$R$3:$T$135,3,0),"")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(OCULTAR)'!$R$3:$T$135,3,0),"")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(OCULTAR)'!$R$3:$T$135,3,0),"")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(OCULTAR)'!$R$3:$T$135,3,0),"")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(OCULTAR)'!$R$3:$T$135,3,0),"")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(OCULTAR)'!$R$3:$T$135,3,0),"")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(OCULTAR)'!$R$3:$T$135,3,0),"")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(OCULTAR)'!$R$3:$T$135,3,0),"")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(OCULTAR)'!$R$3:$T$135,3,0),"")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(OCULTAR)'!$R$3:$T$135,3,0),"")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(OCULTAR)'!$R$3:$T$135,3,0),"")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(OCULTAR)'!$R$3:$T$135,3,0),"")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(OCULTAR)'!$R$3:$T$135,3,0),"")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(OCULTAR)'!$R$3:$T$135,3,0),"")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(OCULTAR)'!$R$3:$T$135,3,0),"")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(OCULTAR)'!$R$3:$T$135,3,0),"")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(OCULTAR)'!$R$3:$T$135,3,0),"")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(OCULTAR)'!$R$3:$T$135,3,0),"")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(OCULTAR)'!$R$3:$T$135,3,0),"")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(OCULTAR)'!$R$3:$T$135,3,0),"")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(OCULTAR)'!$R$3:$T$135,3,0),"")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(OCULTAR)'!$R$3:$T$135,3,0),"")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(OCULTAR)'!$R$3:$T$135,3,0),"")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(OCULTAR)'!$R$3:$T$135,3,0),"")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(OCULTAR)'!$R$3:$T$135,3,0),"")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(OCULTAR)'!$R$3:$T$135,3,0),"")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(OCULTAR)'!$R$3:$T$135,3,0),"")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(OCULTAR)'!$R$3:$T$135,3,0),"")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(OCULTAR)'!$R$3:$T$135,3,0),"")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(OCULTAR)'!$R$3:$T$135,3,0),"")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(OCULTAR)'!$R$3:$T$135,3,0),"")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(OCULTAR)'!$R$3:$T$135,3,0),"")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(OCULTAR)'!$R$3:$T$135,3,0),"")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(OCULTAR)'!$R$3:$T$135,3,0),"")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(OCULTAR)'!$R$3:$T$135,3,0),"")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(OCULTAR)'!$R$3:$T$135,3,0),"")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(OCULTAR)'!$R$3:$T$135,3,0),"")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(OCULTAR)'!$R$3:$T$135,3,0),"")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(OCULTAR)'!$R$3:$T$135,3,0),"")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(OCULTAR)'!$R$3:$T$135,3,0),"")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(OCULTAR)'!$R$3:$T$135,3,0),"")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(OCULTAR)'!$R$3:$T$135,3,0),"")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(OCULTAR)'!$R$3:$T$135,3,0),"")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(OCULTAR)'!$R$3:$T$135,3,0),"")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(OCULTAR)'!$R$3:$T$135,3,0),"")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(OCULTAR)'!$R$3:$T$135,3,0),"")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(OCULTAR)'!$R$3:$T$135,3,0),"")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(OCULTAR)'!$R$3:$T$135,3,0),"")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(OCULTAR)'!$R$3:$T$135,3,0),"")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(OCULTAR)'!$R$3:$T$135,3,0),"")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(OCULTAR)'!$R$3:$T$135,3,0),"")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(OCULTAR)'!$R$3:$T$135,3,0),"")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(OCULTAR)'!$R$3:$T$135,3,0),"")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(OCULTAR)'!$R$3:$T$135,3,0),"")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(OCULTAR)'!$R$3:$T$135,3,0),"")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(OCULTAR)'!$R$3:$T$135,3,0),"")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(OCULTAR)'!$R$3:$T$135,3,0),"")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(OCULTAR)'!$R$3:$T$135,3,0),"")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(OCULTAR)'!$R$3:$T$135,3,0),"")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(OCULTAR)'!$R$3:$T$135,3,0),"")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(OCULTAR)'!$R$3:$T$135,3,0),"")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(OCULTAR)'!$R$3:$T$135,3,0),"")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(OCULTAR)'!$R$3:$T$135,3,0),"")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(OCULTAR)'!$R$3:$T$135,3,0),"")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(OCULTAR)'!$R$3:$T$135,3,0),"")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(OCULTAR)'!$R$3:$T$135,3,0),"")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(OCULTAR)'!$R$3:$T$135,3,0),"")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(OCULTAR)'!$R$3:$T$135,3,0),"")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(OCULTAR)'!$R$3:$T$135,3,0),"")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(OCULTAR)'!$R$3:$T$135,3,0),"")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(OCULTAR)'!$R$3:$T$135,3,0),"")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(OCULTAR)'!$R$3:$T$135,3,0),"")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(OCULTAR)'!$R$3:$T$135,3,0),"")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(OCULTAR)'!$R$3:$T$135,3,0),"")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(OCULTAR)'!$R$3:$T$135,3,0),"")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(OCULTAR)'!$R$3:$T$135,3,0),"")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(OCULTAR)'!$R$3:$T$135,3,0),"")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(OCULTAR)'!$R$3:$T$135,3,0),"")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(OCULTAR)'!$R$3:$T$135,3,0),"")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(OCULTAR)'!$R$3:$T$135,3,0),"")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(OCULTAR)'!$R$3:$T$135,3,0),"")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(OCULTAR)'!$R$3:$T$135,3,0),"")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(OCULTAR)'!$R$3:$T$135,3,0),"")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(OCULTAR)'!$R$3:$T$135,3,0),"")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(OCULTAR)'!$R$3:$T$135,3,0),"")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(OCULTAR)'!$R$3:$T$135,3,0),"")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(OCULTAR)'!$R$3:$T$135,3,0),"")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(OCULTAR)'!$R$3:$T$135,3,0),"")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(OCULTAR)'!$R$3:$T$135,3,0),"")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(OCULTAR)'!$R$3:$T$135,3,0),"")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(OCULTAR)'!$R$3:$T$135,3,0),"")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(OCULTAR)'!$R$3:$T$135,3,0),"")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(OCULTAR)'!$R$3:$T$135,3,0),"")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(OCULTAR)'!$R$3:$T$135,3,0),"")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(OCULTAR)'!$R$3:$T$135,3,0),"")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(OCULTAR)'!$R$3:$T$135,3,0),"")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(OCULTAR)'!$R$3:$T$135,3,0),"")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(OCULTAR)'!$R$3:$T$135,3,0),"")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(OCULTAR)'!$R$3:$T$135,3,0),"")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(OCULTAR)'!$R$3:$T$135,3,0),"")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(OCULTAR)'!$R$3:$T$135,3,0),"")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(OCULTAR)'!$R$3:$T$135,3,0),"")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(OCULTAR)'!$R$3:$T$135,3,0),"")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(OCULTAR)'!$R$3:$T$135,3,0),"")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(OCULTAR)'!$R$3:$T$135,3,0),"")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(OCULTAR)'!$R$3:$T$135,3,0),"")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(OCULTAR)'!$R$3:$T$135,3,0),"")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(OCULTAR)'!$R$3:$T$135,3,0),"")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(OCULTAR)'!$R$3:$T$135,3,0),"")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(OCULTAR)'!$R$3:$T$135,3,0),"")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(OCULTAR)'!$R$3:$T$135,3,0),"")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(OCULTAR)'!$R$3:$T$135,3,0),"")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(OCULTAR)'!$R$3:$T$135,3,0),"")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(OCULTAR)'!$R$3:$T$135,3,0),"")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(OCULTAR)'!$R$3:$T$135,3,0),"")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(OCULTAR)'!$R$3:$T$135,3,0),"")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(OCULTAR)'!$R$3:$T$135,3,0),"")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(OCULTAR)'!$R$3:$T$135,3,0),"")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(OCULTAR)'!$R$3:$T$135,3,0),"")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(OCULTAR)'!$R$3:$T$135,3,0),"")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(OCULTAR)'!$R$3:$T$135,3,0),"")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(OCULTAR)'!$R$3:$T$135,3,0),"")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(OCULTAR)'!$R$3:$T$135,3,0),"")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(OCULTAR)'!$R$3:$T$135,3,0),"")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(OCULTAR)'!$R$3:$T$135,3,0),"")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(OCULTAR)'!$R$3:$T$135,3,0),"")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(OCULTAR)'!$R$3:$T$135,3,0),"")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(OCULTAR)'!$R$3:$T$135,3,0),"")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(OCULTAR)'!$R$3:$T$135,3,0),"")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(OCULTAR)'!$R$3:$T$135,3,0),"")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(OCULTAR)'!$R$3:$T$135,3,0),"")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(OCULTAR)'!$R$3:$T$135,3,0),"")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(OCULTAR)'!$R$3:$T$135,3,0),"")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(OCULTAR)'!$R$3:$T$135,3,0),"")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(OCULTAR)'!$R$3:$T$135,3,0),"")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(OCULTAR)'!$R$3:$T$135,3,0),"")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(OCULTAR)'!$R$3:$T$135,3,0),"")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(OCULTAR)'!$R$3:$T$135,3,0),"")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(OCULTAR)'!$R$3:$T$135,3,0),"")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(OCULTAR)'!$R$3:$T$135,3,0),"")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(OCULTAR)'!$R$3:$T$135,3,0),"")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(OCULTAR)'!$R$3:$T$135,3,0),"")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(OCULTAR)'!$R$3:$T$135,3,0),"")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(OCULTAR)'!$R$3:$T$135,3,0),"")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(OCULTAR)'!$R$3:$T$135,3,0),"")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(OCULTAR)'!$R$3:$T$135,3,0),"")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(OCULTAR)'!$R$3:$T$135,3,0),"")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(OCULTAR)'!$R$3:$T$135,3,0),"")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(OCULTAR)'!$R$3:$T$135,3,0),"")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(OCULTAR)'!$R$3:$T$135,3,0),"")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(OCULTAR)'!$R$3:$T$135,3,0),"")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(OCULTAR)'!$R$3:$T$135,3,0),"")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(OCULTAR)'!$R$3:$T$135,3,0),"")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(OCULTAR)'!$R$3:$T$135,3,0),"")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(OCULTAR)'!$R$3:$T$135,3,0),"")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(OCULTAR)'!$R$3:$T$135,3,0),"")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(OCULTAR)'!$R$3:$T$135,3,0),"")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(OCULTAR)'!$R$3:$T$135,3,0),"")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(OCULTAR)'!$R$3:$T$135,3,0),"")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(OCULTAR)'!$R$3:$T$135,3,0),"")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(OCULTAR)'!$R$3:$T$135,3,0),"")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(OCULTAR)'!$R$3:$T$135,3,0),"")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(OCULTAR)'!$R$3:$T$135,3,0),"")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(OCULTAR)'!$R$3:$T$135,3,0),"")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(OCULTAR)'!$R$3:$T$135,3,0),"")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(OCULTAR)'!$R$3:$T$135,3,0),"")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(OCULTAR)'!$R$3:$T$135,3,0),"")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(OCULTAR)'!$R$3:$T$135,3,0),"")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(OCULTAR)'!$R$3:$T$135,3,0),"")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(OCULTAR)'!$R$3:$T$135,3,0),"")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(OCULTAR)'!$R$3:$T$135,3,0),"")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(OCULTAR)'!$R$3:$T$135,3,0),"")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(OCULTAR)'!$R$3:$T$135,3,0),"")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(OCULTAR)'!$R$3:$T$135,3,0),"")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(OCULTAR)'!$R$3:$T$135,3,0),"")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(OCULTAR)'!$R$3:$T$135,3,0),"")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(OCULTAR)'!$R$3:$T$135,3,0),"")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(OCULTAR)'!$R$3:$T$135,3,0),"")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(OCULTAR)'!$R$3:$T$135,3,0),"")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(OCULTAR)'!$R$3:$T$135,3,0),"")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(OCULTAR)'!$R$3:$T$135,3,0),"")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(OCULTAR)'!$R$3:$T$135,3,0),"")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(OCULTAR)'!$R$3:$T$135,3,0),"")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(OCULTAR)'!$R$3:$T$135,3,0),"")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(OCULTAR)'!$R$3:$T$135,3,0),"")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(OCULTAR)'!$R$3:$T$135,3,0),"")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(OCULTAR)'!$R$3:$T$135,3,0),"")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(OCULTAR)'!$R$3:$T$135,3,0),"")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(OCULTAR)'!$R$3:$T$135,3,0),"")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(OCULTAR)'!$R$3:$T$135,3,0),"")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(OCULTAR)'!$R$3:$T$135,3,0),"")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(OCULTAR)'!$R$3:$T$135,3,0),"")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(OCULTAR)'!$R$3:$T$135,3,0),"")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(OCULTAR)'!$R$3:$T$135,3,0),"")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(OCULTAR)'!$R$3:$T$135,3,0),"")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(OCULTAR)'!$R$3:$T$135,3,0),"")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(OCULTAR)'!$R$3:$T$135,3,0),"")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(OCULTAR)'!$R$3:$T$135,3,0),"")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(OCULTAR)'!$R$3:$T$135,3,0),"")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(OCULTAR)'!$R$3:$T$135,3,0),"")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(OCULTAR)'!$R$3:$T$135,3,0),"")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(OCULTAR)'!$R$3:$T$135,3,0),"")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(OCULTAR)'!$R$3:$T$135,3,0),"")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(OCULTAR)'!$R$3:$T$135,3,0),"")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(OCULTAR)'!$R$3:$T$135,3,0),"")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(OCULTAR)'!$R$3:$T$135,3,0),"")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(OCULTAR)'!$R$3:$T$135,3,0),"")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(OCULTAR)'!$R$3:$T$135,3,0),"")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(OCULTAR)'!$R$3:$T$135,3,0),"")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(OCULTAR)'!$R$3:$T$135,3,0),"")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(OCULTAR)'!$R$3:$T$135,3,0),"")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(OCULTAR)'!$R$3:$T$135,3,0),"")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(OCULTAR)'!$R$3:$T$135,3,0),"")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(OCULTAR)'!$R$3:$T$135,3,0),"")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(OCULTAR)'!$R$3:$T$135,3,0),"")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(OCULTAR)'!$R$3:$T$135,3,0),"")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(OCULTAR)'!$R$3:$T$135,3,0),"")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(OCULTAR)'!$R$3:$T$135,3,0),"")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(OCULTAR)'!$R$3:$T$135,3,0),"")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(OCULTAR)'!$R$3:$T$135,3,0),"")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(OCULTAR)'!$R$3:$T$135,3,0),"")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(OCULTAR)'!$R$3:$T$135,3,0),"")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(OCULTAR)'!$R$3:$T$135,3,0),"")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(OCULTAR)'!$R$3:$T$135,3,0),"")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(OCULTAR)'!$R$3:$T$135,3,0),"")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(OCULTAR)'!$R$3:$T$135,3,0),"")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(OCULTAR)'!$R$3:$T$135,3,0),"")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(OCULTAR)'!$R$3:$T$135,3,0),"")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(OCULTAR)'!$R$3:$T$135,3,0),"")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(OCULTAR)'!$R$3:$T$135,3,0),"")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(OCULTAR)'!$R$3:$T$135,3,0),"")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(OCULTAR)'!$R$3:$T$135,3,0),"")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(OCULTAR)'!$R$3:$T$135,3,0),"")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(OCULTAR)'!$R$3:$T$135,3,0),"")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(OCULTAR)'!$R$3:$T$135,3,0),"")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(OCULTAR)'!$R$3:$T$135,3,0),"")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(OCULTAR)'!$R$3:$T$135,3,0),"")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(OCULTAR)'!$R$3:$T$135,3,0),"")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(OCULTAR)'!$R$3:$T$135,3,0),"")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(OCULTAR)'!$R$3:$T$135,3,0),"")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(OCULTAR)'!$R$3:$T$135,3,0),"")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(OCULTAR)'!$R$3:$T$135,3,0),"")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(OCULTAR)'!$R$3:$T$135,3,0),"")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(OCULTAR)'!$R$3:$T$135,3,0),"")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(OCULTAR)'!$R$3:$T$135,3,0),"")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(OCULTAR)'!$R$3:$T$135,3,0),"")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(OCULTAR)'!$R$3:$T$135,3,0),"")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(OCULTAR)'!$R$3:$T$135,3,0),"")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(OCULTAR)'!$R$3:$T$135,3,0),"")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(OCULTAR)'!$R$3:$T$135,3,0),"")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(OCULTAR)'!$R$3:$T$135,3,0),"")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(OCULTAR)'!$R$3:$T$135,3,0),"")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(OCULTAR)'!$R$3:$T$135,3,0),"")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(OCULTAR)'!$R$3:$T$135,3,0),"")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(OCULTAR)'!$R$3:$T$135,3,0),"")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(OCULTAR)'!$R$3:$T$135,3,0),"")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(OCULTAR)'!$R$3:$T$135,3,0),"")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(OCULTAR)'!$R$3:$T$135,3,0),"")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(OCULTAR)'!$R$3:$T$135,3,0),"")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(OCULTAR)'!$R$3:$T$135,3,0),"")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(OCULTAR)'!$R$3:$T$135,3,0),"")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(OCULTAR)'!$R$3:$T$135,3,0),"")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(OCULTAR)'!$R$3:$T$135,3,0),"")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(OCULTAR)'!$R$3:$T$135,3,0),"")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(OCULTAR)'!$R$3:$T$135,3,0),"")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(OCULTAR)'!$R$3:$T$135,3,0),"")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(OCULTAR)'!$R$3:$T$135,3,0),"")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(OCULTAR)'!$R$3:$T$135,3,0),"")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(OCULTAR)'!$R$3:$T$135,3,0),"")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(OCULTAR)'!$R$3:$T$135,3,0),"")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(OCULTAR)'!$R$3:$T$135,3,0),"")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(OCULTAR)'!$R$3:$T$135,3,0),"")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(OCULTAR)'!$R$3:$T$135,3,0),"")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(OCULTAR)'!$R$3:$T$135,3,0),"")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(OCULTAR)'!$R$3:$T$135,3,0),"")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(OCULTAR)'!$R$3:$T$135,3,0),"")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(OCULTAR)'!$R$3:$T$135,3,0),"")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(OCULTAR)'!$R$3:$T$135,3,0),"")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(OCULTAR)'!$R$3:$T$135,3,0),"")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(OCULTAR)'!$R$3:$T$135,3,0),"")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(OCULTAR)'!$R$3:$T$135,3,0),"")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(OCULTAR)'!$R$3:$T$135,3,0),"")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(OCULTAR)'!$R$3:$T$135,3,0),"")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(OCULTAR)'!$R$3:$T$135,3,0),"")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(OCULTAR)'!$R$3:$T$135,3,0),"")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(OCULTAR)'!$R$3:$T$135,3,0),"")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(OCULTAR)'!$R$3:$T$135,3,0),"")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(OCULTAR)'!$R$3:$T$135,3,0),"")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(OCULTAR)'!$R$3:$T$135,3,0),"")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(OCULTAR)'!$R$3:$T$135,3,0),"")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(OCULTAR)'!$R$3:$T$135,3,0),"")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(OCULTAR)'!$R$3:$T$135,3,0),"")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(OCULTAR)'!$R$3:$T$135,3,0),"")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(OCULTAR)'!$R$3:$T$135,3,0),"")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(OCULTAR)'!$R$3:$T$135,3,0),"")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(OCULTAR)'!$R$3:$T$135,3,0),"")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(OCULTAR)'!$R$3:$T$135,3,0),"")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(OCULTAR)'!$R$3:$T$135,3,0),"")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(OCULTAR)'!$R$3:$T$135,3,0),"")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(OCULTAR)'!$R$3:$T$135,3,0),"")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(OCULTAR)'!$R$3:$T$135,3,0),"")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(OCULTAR)'!$R$3:$T$135,3,0),"")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(OCULTAR)'!$R$3:$T$135,3,0),"")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(OCULTAR)'!$R$3:$T$135,3,0),"")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(OCULTAR)'!$R$3:$T$135,3,0),"")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(OCULTAR)'!$R$3:$T$135,3,0),"")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(OCULTAR)'!$R$3:$T$135,3,0),"")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(OCULTAR)'!$R$3:$T$135,3,0),"")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(OCULTAR)'!$R$3:$T$135,3,0),"")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(OCULTAR)'!$R$3:$T$135,3,0),"")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(OCULTAR)'!$R$3:$T$135,3,0),"")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(OCULTAR)'!$R$3:$T$135,3,0),"")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(OCULTAR)'!$R$3:$T$135,3,0),"")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(OCULTAR)'!$R$3:$T$135,3,0),"")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(OCULTAR)'!$R$3:$T$135,3,0),"")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(OCULTAR)'!$R$3:$T$135,3,0),"")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(OCULTAR)'!$R$3:$T$135,3,0),"")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(OCULTAR)'!$R$3:$T$135,3,0),"")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(OCULTAR)'!$R$3:$T$135,3,0),"")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(OCULTAR)'!$R$3:$T$135,3,0),"")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(OCULTAR)'!$R$3:$T$135,3,0),"")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(OCULTAR)'!$R$3:$T$135,3,0),"")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(OCULTAR)'!$R$3:$T$135,3,0),"")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(OCULTAR)'!$R$3:$T$135,3,0),"")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(OCULTAR)'!$R$3:$T$135,3,0),"")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(OCULTAR)'!$R$3:$T$135,3,0),"")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(OCULTAR)'!$R$3:$T$135,3,0),"")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(OCULTAR)'!$R$3:$T$135,3,0),"")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(OCULTAR)'!$R$3:$T$135,3,0),"")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(OCULTAR)'!$R$3:$T$135,3,0),"")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(OCULTAR)'!$R$3:$T$135,3,0),"")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(OCULTAR)'!$R$3:$T$135,3,0),"")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(OCULTAR)'!$R$3:$T$135,3,0),"")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(OCULTAR)'!$R$3:$T$135,3,0),"")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(OCULTAR)'!$R$3:$T$135,3,0),"")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(OCULTAR)'!$R$3:$T$135,3,0),"")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(OCULTAR)'!$R$3:$T$135,3,0),"")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(OCULTAR)'!$R$3:$T$135,3,0),"")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(OCULTAR)'!$R$3:$T$135,3,0),"")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(OCULTAR)'!$R$3:$T$135,3,0),"")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(OCULTAR)'!$R$3:$T$135,3,0),"")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(OCULTAR)'!$R$3:$T$135,3,0),"")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(OCULTAR)'!$R$3:$T$135,3,0),"")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(OCULTAR)'!$R$3:$T$135,3,0),"")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(OCULTAR)'!$R$3:$T$135,3,0),"")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(OCULTAR)'!$R$3:$T$135,3,0),"")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(OCULTAR)'!$R$3:$T$135,3,0),"")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(OCULTAR)'!$R$3:$T$135,3,0),"")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(OCULTAR)'!$R$3:$T$135,3,0),"")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(OCULTAR)'!$R$3:$T$135,3,0),"")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(OCULTAR)'!$R$3:$T$135,3,0),"")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(OCULTAR)'!$R$3:$T$135,3,0),"")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(OCULTAR)'!$R$3:$T$135,3,0),"")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(OCULTAR)'!$R$3:$T$135,3,0),"")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(OCULTAR)'!$R$3:$T$135,3,0),"")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(OCULTAR)'!$R$3:$T$135,3,0),"")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(OCULTAR)'!$R$3:$T$135,3,0),"")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(OCULTAR)'!$R$3:$T$135,3,0),"")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(OCULTAR)'!$R$3:$T$135,3,0),"")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(OCULTAR)'!$R$3:$T$135,3,0),"")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(OCULTAR)'!$R$3:$T$135,3,0),"")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(OCULTAR)'!$R$3:$T$135,3,0),"")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(OCULTAR)'!$R$3:$T$135,3,0),"")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(OCULTAR)'!$R$3:$T$135,3,0),"")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(OCULTAR)'!$R$3:$T$135,3,0),"")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(OCULTAR)'!$R$3:$T$135,3,0),"")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(OCULTAR)'!$R$3:$T$135,3,0),"")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(OCULTAR)'!$R$3:$T$135,3,0),"")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(OCULTAR)'!$R$3:$T$135,3,0),"")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(OCULTAR)'!$R$3:$T$135,3,0),"")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(OCULTAR)'!$R$3:$T$135,3,0),"")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(OCULTAR)'!$R$3:$T$135,3,0),"")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(OCULTAR)'!$R$3:$T$135,3,0),"")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(OCULTAR)'!$R$3:$T$135,3,0),"")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(OCULTAR)'!$R$3:$T$135,3,0),"")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(OCULTAR)'!$R$3:$T$135,3,0),"")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(OCULTAR)'!$R$3:$T$135,3,0),"")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(OCULTAR)'!$R$3:$T$135,3,0),"")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(OCULTAR)'!$R$3:$T$135,3,0),"")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(OCULTAR)'!$R$3:$T$135,3,0),"")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(OCULTAR)'!$R$3:$T$135,3,0),"")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(OCULTAR)'!$R$3:$T$135,3,0),"")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(OCULTAR)'!$R$3:$T$135,3,0),"")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(OCULTAR)'!$R$3:$T$135,3,0),"")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(OCULTAR)'!$R$3:$T$135,3,0),"")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(OCULTAR)'!$R$3:$T$135,3,0),"")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(OCULTAR)'!$R$3:$T$135,3,0),"")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(OCULTAR)'!$R$3:$T$135,3,0),"")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(OCULTAR)'!$R$3:$T$135,3,0),"")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(OCULTAR)'!$R$3:$T$135,3,0),"")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(OCULTAR)'!$R$3:$T$135,3,0),"")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(OCULTAR)'!$R$3:$T$135,3,0),"")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(OCULTAR)'!$R$3:$T$135,3,0),"")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(OCULTAR)'!$R$3:$T$135,3,0),"")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(OCULTAR)'!$R$3:$T$135,3,0),"")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(OCULTAR)'!$R$3:$T$135,3,0),"")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(OCULTAR)'!$R$3:$T$135,3,0),"")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(OCULTAR)'!$R$3:$T$135,3,0),"")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(OCULTAR)'!$R$3:$T$135,3,0),"")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(OCULTAR)'!$R$3:$T$135,3,0),"")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(OCULTAR)'!$R$3:$T$135,3,0),"")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(OCULTAR)'!$R$3:$T$135,3,0),"")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(OCULTAR)'!$R$3:$T$135,3,0),"")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(OCULTAR)'!$R$3:$T$135,3,0),"")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(OCULTAR)'!$R$3:$T$135,3,0),"")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(OCULTAR)'!$R$3:$T$135,3,0),"")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(OCULTAR)'!$R$3:$T$135,3,0),"")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(OCULTAR)'!$R$3:$T$135,3,0),"")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(OCULTAR)'!$R$3:$T$135,3,0),"")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(OCULTAR)'!$R$3:$T$135,3,0),"")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(OCULTAR)'!$R$3:$T$135,3,0),"")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(OCULTAR)'!$R$3:$T$135,3,0),"")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(OCULTAR)'!$R$3:$T$135,3,0),"")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(OCULTAR)'!$R$3:$T$135,3,0),"")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(OCULTAR)'!$R$3:$T$135,3,0),"")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(OCULTAR)'!$R$3:$T$135,3,0),"")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(OCULTAR)'!$R$3:$T$135,3,0),"")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(OCULTAR)'!$R$3:$T$135,3,0),"")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(OCULTAR)'!$R$3:$T$135,3,0),"")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(OCULTAR)'!$R$3:$T$135,3,0),"")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(OCULTAR)'!$R$3:$T$135,3,0),"")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(OCULTAR)'!$R$3:$T$135,3,0),"")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(OCULTAR)'!$R$3:$T$135,3,0),"")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(OCULTAR)'!$R$3:$T$135,3,0),"")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(OCULTAR)'!$R$3:$T$135,3,0),"")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(OCULTAR)'!$R$3:$T$135,3,0),"")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(OCULTAR)'!$R$3:$T$135,3,0),"")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(OCULTAR)'!$R$3:$T$135,3,0),"")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(OCULTAR)'!$R$3:$T$135,3,0),"")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(OCULTAR)'!$R$3:$T$135,3,0),"")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(OCULTAR)'!$R$3:$T$135,3,0),"")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(OCULTAR)'!$R$3:$T$135,3,0),"")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(OCULTAR)'!$R$3:$T$135,3,0),"")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(OCULTAR)'!$R$3:$T$135,3,0),"")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(OCULTAR)'!$R$3:$T$135,3,0),"")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(OCULTAR)'!$R$3:$T$135,3,0),"")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(OCULTAR)'!$R$3:$T$135,3,0),"")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(OCULTAR)'!$R$3:$T$135,3,0),"")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(OCULTAR)'!$R$3:$T$135,3,0),"")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(OCULTAR)'!$R$3:$T$135,3,0),"")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(OCULTAR)'!$R$3:$T$135,3,0),"")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(OCULTAR)'!$R$3:$T$135,3,0),"")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(OCULTAR)'!$R$3:$T$135,3,0),"")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(OCULTAR)'!$R$3:$T$135,3,0),"")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(OCULTAR)'!$R$3:$T$135,3,0),"")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(OCULTAR)'!$R$3:$T$135,3,0),"")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(OCULTAR)'!$R$3:$T$135,3,0),"")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(OCULTAR)'!$R$3:$T$135,3,0),"")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(OCULTAR)'!$R$3:$T$135,3,0),"")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(OCULTAR)'!$R$3:$T$135,3,0),"")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(OCULTAR)'!$R$3:$T$135,3,0),"")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(OCULTAR)'!$R$3:$T$135,3,0),"")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(OCULTAR)'!$R$3:$T$135,3,0),"")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(OCULTAR)'!$R$3:$T$135,3,0),"")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(OCULTAR)'!$R$3:$T$135,3,0),"")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(OCULTAR)'!$R$3:$T$135,3,0),"")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(OCULTAR)'!$R$3:$T$135,3,0),"")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(OCULTAR)'!$R$3:$T$135,3,0),"")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(OCULTAR)'!$R$3:$T$135,3,0),"")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(OCULTAR)'!$R$3:$T$135,3,0),"")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(OCULTAR)'!$R$3:$T$135,3,0),"")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(OCULTAR)'!$R$3:$T$135,3,0),"")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(OCULTAR)'!$R$3:$T$135,3,0),"")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(OCULTAR)'!$R$3:$T$135,3,0),"")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(OCULTAR)'!$R$3:$T$135,3,0),"")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(OCULTAR)'!$R$3:$T$135,3,0),"")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(OCULTAR)'!$R$3:$T$135,3,0),"")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(OCULTAR)'!$R$3:$T$135,3,0),"")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(OCULTAR)'!$R$3:$T$135,3,0),"")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(OCULTAR)'!$R$3:$T$135,3,0),"")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(OCULTAR)'!$R$3:$T$135,3,0),"")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(OCULTAR)'!$R$3:$T$135,3,0),"")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(OCULTAR)'!$R$3:$T$135,3,0),"")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(OCULTAR)'!$R$3:$T$135,3,0),"")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(OCULTAR)'!$R$3:$T$135,3,0),"")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(OCULTAR)'!$R$3:$T$135,3,0),"")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(OCULTAR)'!$R$3:$T$135,3,0),"")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(OCULTAR)'!$R$3:$T$135,3,0),"")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(OCULTAR)'!$R$3:$T$135,3,0),"")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(OCULTAR)'!$R$3:$T$135,3,0),"")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(OCULTAR)'!$R$3:$T$135,3,0),"")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(OCULTAR)'!$R$3:$T$135,3,0),"")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(OCULTAR)'!$R$3:$T$135,3,0),"")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(OCULTAR)'!$R$3:$T$135,3,0),"")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(OCULTAR)'!$R$3:$T$135,3,0),"")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(OCULTAR)'!$R$3:$T$135,3,0),"")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(OCULTAR)'!$R$3:$T$135,3,0),"")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(OCULTAR)'!$R$3:$T$135,3,0),"")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(OCULTAR)'!$R$3:$T$135,3,0),"")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(OCULTAR)'!$R$3:$T$135,3,0),"")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(OCULTAR)'!$R$3:$T$135,3,0),"")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(OCULTAR)'!$R$3:$T$135,3,0),"")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(OCULTAR)'!$R$3:$T$135,3,0),"")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(OCULTAR)'!$R$3:$T$135,3,0),"")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(OCULTAR)'!$R$3:$T$135,3,0),"")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(OCULTAR)'!$R$3:$T$135,3,0),"")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(OCULTAR)'!$R$3:$T$135,3,0),"")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(OCULTAR)'!$R$3:$T$135,3,0),"")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(OCULTAR)'!$R$3:$T$135,3,0),"")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(OCULTAR)'!$R$3:$T$135,3,0),"")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(OCULTAR)'!$R$3:$T$135,3,0),"")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(OCULTAR)'!$R$3:$T$135,3,0),"")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(OCULTAR)'!$R$3:$T$135,3,0),"")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(OCULTAR)'!$R$3:$T$135,3,0),"")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(OCULTAR)'!$R$3:$T$135,3,0),"")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(OCULTAR)'!$R$3:$T$135,3,0),"")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(OCULTAR)'!$R$3:$T$135,3,0),"")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(OCULTAR)'!$R$3:$T$135,3,0),"")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(OCULTAR)'!$R$3:$T$135,3,0),"")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(OCULTAR)'!$R$3:$T$135,3,0),"")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(OCULTAR)'!$R$3:$T$135,3,0),"")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(OCULTAR)'!$R$3:$T$135,3,0),"")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(OCULTAR)'!$R$3:$T$135,3,0),"")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(OCULTAR)'!$R$3:$T$135,3,0),"")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(OCULTAR)'!$R$3:$T$135,3,0),"")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(OCULTAR)'!$R$3:$T$135,3,0),"")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(OCULTAR)'!$R$3:$T$135,3,0),"")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(OCULTAR)'!$R$3:$T$135,3,0),"")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(OCULTAR)'!$R$3:$T$135,3,0),"")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(OCULTAR)'!$R$3:$T$135,3,0),"")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(OCULTAR)'!$R$3:$T$135,3,0),"")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(OCULTAR)'!$R$3:$T$135,3,0),"")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(OCULTAR)'!$R$3:$T$135,3,0),"")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(OCULTAR)'!$R$3:$T$135,3,0),"")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(OCULTAR)'!$R$3:$T$135,3,0),"")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(OCULTAR)'!$R$3:$T$135,3,0),"")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(OCULTAR)'!$R$3:$T$135,3,0),"")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(OCULTAR)'!$R$3:$T$135,3,0),"")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(OCULTAR)'!$R$3:$T$135,3,0),"")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(OCULTAR)'!$R$3:$T$135,3,0),"")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(OCULTAR)'!$R$3:$T$135,3,0),"")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(OCULTAR)'!$R$3:$T$135,3,0),"")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(OCULTAR)'!$R$3:$T$135,3,0),"")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(OCULTAR)'!$R$3:$T$135,3,0),"")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(OCULTAR)'!$R$3:$T$135,3,0),"")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(OCULTAR)'!$R$3:$T$135,3,0),"")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(OCULTAR)'!$R$3:$T$135,3,0),"")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(OCULTAR)'!$R$3:$T$135,3,0),"")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(OCULTAR)'!$R$3:$T$135,3,0),"")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(OCULTAR)'!$R$3:$T$135,3,0),"")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(OCULTAR)'!$R$3:$T$135,3,0),"")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(OCULTAR)'!$R$3:$T$135,3,0),"")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(OCULTAR)'!$R$3:$T$135,3,0),"")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(OCULTAR)'!$R$3:$T$135,3,0),"")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(OCULTAR)'!$R$3:$T$135,3,0),"")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(OCULTAR)'!$R$3:$T$135,3,0),"")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(OCULTAR)'!$R$3:$T$135,3,0),"")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(OCULTAR)'!$R$3:$T$135,3,0),"")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(OCULTAR)'!$R$3:$T$135,3,0),"")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(OCULTAR)'!$R$3:$T$135,3,0),"")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(OCULTAR)'!$R$3:$T$135,3,0),"")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(OCULTAR)'!$R$3:$T$135,3,0),"")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(OCULTAR)'!$R$3:$T$135,3,0),"")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(OCULTAR)'!$R$3:$T$135,3,0),"")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(OCULTAR)'!$R$3:$T$135,3,0),"")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(OCULTAR)'!$R$3:$T$135,3,0),"")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(OCULTAR)'!$R$3:$T$135,3,0),"")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(OCULTAR)'!$R$3:$T$135,3,0),"")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(OCULTAR)'!$R$3:$T$135,3,0),"")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(OCULTAR)'!$R$3:$T$135,3,0),"")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(OCULTAR)'!$R$3:$T$135,3,0),"")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(OCULTAR)'!$R$3:$T$135,3,0),"")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(OCULTAR)'!$R$3:$T$135,3,0),"")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(OCULTAR)'!$R$3:$T$135,3,0),"")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(OCULTAR)'!$R$3:$T$135,3,0),"")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(OCULTAR)'!$R$3:$T$135,3,0),"")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(OCULTAR)'!$R$3:$T$135,3,0),"")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(OCULTAR)'!$R$3:$T$135,3,0),"")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(OCULTAR)'!$R$3:$T$135,3,0),"")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(OCULTAR)'!$R$3:$T$135,3,0),"")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(OCULTAR)'!$R$3:$T$135,3,0),"")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(OCULTAR)'!$R$3:$T$135,3,0),"")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(OCULTAR)'!$R$3:$T$135,3,0),"")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(OCULTAR)'!$R$3:$T$135,3,0),"")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(OCULTAR)'!$R$3:$T$135,3,0),"")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(OCULTAR)'!$R$3:$T$135,3,0),"")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(OCULTAR)'!$R$3:$T$135,3,0),"")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(OCULTAR)'!$R$3:$T$135,3,0),"")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(OCULTAR)'!$R$3:$T$135,3,0),"")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(OCULTAR)'!$R$3:$T$135,3,0),"")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(OCULTAR)'!$R$3:$T$135,3,0),"")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(OCULTAR)'!$R$3:$T$135,3,0),"")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(OCULTAR)'!$R$3:$T$135,3,0),"")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(OCULTAR)'!$R$3:$T$135,3,0),"")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(OCULTAR)'!$R$3:$T$135,3,0),"")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(OCULTAR)'!$R$3:$T$135,3,0),"")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(OCULTAR)'!$R$3:$T$135,3,0),"")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(OCULTAR)'!$R$3:$T$135,3,0),"")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(OCULTAR)'!$R$3:$T$135,3,0),"")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(OCULTAR)'!$R$3:$T$135,3,0),"")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(OCULTAR)'!$R$3:$T$135,3,0),"")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(OCULTAR)'!$R$3:$T$135,3,0),"")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(OCULTAR)'!$R$3:$T$135,3,0),"")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(OCULTAR)'!$R$3:$T$135,3,0),"")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(OCULTAR)'!$R$3:$T$135,3,0),"")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(OCULTAR)'!$R$3:$T$135,3,0),"")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(OCULTAR)'!$R$3:$T$135,3,0),"")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(OCULTAR)'!$R$3:$T$135,3,0),"")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(OCULTAR)'!$R$3:$T$135,3,0),"")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(OCULTAR)'!$R$3:$T$135,3,0),"")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(OCULTAR)'!$R$3:$T$135,3,0),"")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(OCULTAR)'!$R$3:$T$135,3,0),"")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(OCULTAR)'!$R$3:$T$135,3,0),"")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(OCULTAR)'!$R$3:$T$135,3,0),"")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(OCULTAR)'!$R$3:$T$135,3,0),"")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(OCULTAR)'!$R$3:$T$135,3,0),"")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(OCULTAR)'!$R$3:$T$135,3,0),"")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(OCULTAR)'!$R$3:$T$135,3,0),"")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(OCULTAR)'!$R$3:$T$135,3,0),"")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(OCULTAR)'!$R$3:$T$135,3,0),"")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(OCULTAR)'!$R$3:$T$135,3,0),"")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(OCULTAR)'!$R$3:$T$135,3,0),"")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(OCULTAR)'!$R$3:$T$135,3,0),"")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(OCULTAR)'!$R$3:$T$135,3,0),"")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(OCULTAR)'!$R$3:$T$135,3,0),"")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(OCULTAR)'!$R$3:$T$135,3,0),"")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(OCULTAR)'!$R$3:$T$135,3,0),"")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(OCULTAR)'!$R$3:$T$135,3,0),"")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(OCULTAR)'!$R$3:$T$135,3,0),"")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(OCULTAR)'!$R$3:$T$135,3,0),"")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(OCULTAR)'!$R$3:$T$135,3,0),"")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(OCULTAR)'!$R$3:$T$135,3,0),"")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(OCULTAR)'!$R$3:$T$135,3,0),"")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(OCULTAR)'!$R$3:$T$135,3,0),"")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(OCULTAR)'!$R$3:$T$135,3,0),"")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(OCULTAR)'!$R$3:$T$135,3,0),"")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(OCULTAR)'!$R$3:$T$135,3,0),"")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(OCULTAR)'!$R$3:$T$135,3,0),"")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(OCULTAR)'!$R$3:$T$135,3,0),"")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(OCULTAR)'!$R$3:$T$135,3,0),"")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(OCULTAR)'!$R$3:$T$135,3,0),"")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(OCULTAR)'!$R$3:$T$135,3,0),"")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(OCULTAR)'!$R$3:$T$135,3,0),"")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(OCULTAR)'!$R$3:$T$135,3,0),"")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(OCULTAR)'!$R$3:$T$135,3,0),"")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(OCULTAR)'!$R$3:$T$135,3,0),"")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(OCULTAR)'!$R$3:$T$135,3,0),"")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(OCULTAR)'!$R$3:$T$135,3,0),"")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(OCULTAR)'!$R$3:$T$135,3,0),"")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(OCULTAR)'!$R$3:$T$135,3,0),"")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(OCULTAR)'!$R$3:$T$135,3,0),"")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(OCULTAR)'!$R$3:$T$135,3,0),"")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(OCULTAR)'!$R$3:$T$135,3,0),"")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(OCULTAR)'!$R$3:$T$135,3,0),"")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(OCULTAR)'!$R$3:$T$135,3,0),"")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(OCULTAR)'!$R$3:$T$135,3,0),"")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(OCULTAR)'!$R$3:$T$135,3,0),"")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(OCULTAR)'!$R$3:$T$135,3,0),"")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(OCULTAR)'!$R$3:$T$135,3,0),"")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(OCULTAR)'!$R$3:$T$135,3,0),"")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(OCULTAR)'!$R$3:$T$135,3,0),"")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(OCULTAR)'!$R$3:$T$135,3,0),"")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(OCULTAR)'!$R$3:$T$135,3,0),"")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(OCULTAR)'!$R$3:$T$135,3,0),"")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(OCULTAR)'!$R$3:$T$135,3,0),"")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(OCULTAR)'!$R$3:$T$135,3,0),"")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(OCULTAR)'!$R$3:$T$135,3,0),"")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(OCULTAR)'!$R$3:$T$135,3,0),"")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(OCULTAR)'!$R$3:$T$135,3,0),"")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(OCULTAR)'!$R$3:$T$135,3,0),"")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(OCULTAR)'!$R$3:$T$135,3,0),"")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(OCULTAR)'!$R$3:$T$135,3,0),"")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(OCULTAR)'!$R$3:$T$135,3,0),"")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(OCULTAR)'!$R$3:$T$135,3,0),"")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(OCULTAR)'!$R$3:$T$135,3,0),"")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(OCULTAR)'!$R$3:$T$135,3,0),"")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(OCULTAR)'!$R$3:$T$135,3,0),"")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(OCULTAR)'!$R$3:$T$135,3,0),"")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(OCULTAR)'!$R$3:$T$135,3,0),"")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(OCULTAR)'!$R$3:$T$135,3,0),"")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(OCULTAR)'!$R$3:$T$135,3,0),"")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(OCULTAR)'!$R$3:$T$135,3,0),"")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(OCULTAR)'!$R$3:$T$135,3,0),"")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(OCULTAR)'!$R$3:$T$135,3,0),"")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(OCULTAR)'!$R$3:$T$135,3,0),"")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(OCULTAR)'!$R$3:$T$135,3,0),"")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(OCULTAR)'!$R$3:$T$135,3,0),"")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(OCULTAR)'!$R$3:$T$135,3,0),"")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(OCULTAR)'!$R$3:$T$135,3,0),"")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(OCULTAR)'!$R$3:$T$135,3,0),"")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(OCULTAR)'!$R$3:$T$135,3,0),"")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(OCULTAR)'!$R$3:$T$135,3,0),"")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(OCULTAR)'!$R$3:$T$135,3,0),"")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(OCULTAR)'!$R$3:$T$135,3,0),"")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(OCULTAR)'!$R$3:$T$135,3,0),"")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(OCULTAR)'!$R$3:$T$135,3,0),"")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(OCULTAR)'!$R$3:$T$135,3,0),"")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(OCULTAR)'!$R$3:$T$135,3,0),"")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(OCULTAR)'!$R$3:$T$135,3,0),"")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(OCULTAR)'!$R$3:$T$135,3,0),"")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(OCULTAR)'!$R$3:$T$135,3,0),"")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(OCULTAR)'!$R$3:$T$135,3,0),"")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(OCULTAR)'!$R$3:$T$135,3,0),"")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(OCULTAR)'!$R$3:$T$135,3,0),"")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(OCULTAR)'!$R$3:$T$135,3,0),"")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(OCULTAR)'!$R$3:$T$135,3,0),"")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(OCULTAR)'!$R$3:$T$135,3,0),"")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(OCULTAR)'!$R$3:$T$135,3,0),"")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(OCULTAR)'!$R$3:$T$135,3,0),"")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(OCULTAR)'!$R$3:$T$135,3,0),"")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(OCULTAR)'!$R$3:$T$135,3,0),"")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(OCULTAR)'!$R$3:$T$135,3,0),"")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(OCULTAR)'!$R$3:$T$135,3,0),"")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(OCULTAR)'!$R$3:$T$135,3,0),"")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(OCULTAR)'!$R$3:$T$135,3,0),"")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(OCULTAR)'!$R$3:$T$135,3,0),"")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(OCULTAR)'!$R$3:$T$135,3,0),"")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(OCULTAR)'!$R$3:$T$135,3,0),"")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(OCULTAR)'!$R$3:$T$135,3,0),"")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(OCULTAR)'!$R$3:$T$135,3,0),"")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(OCULTAR)'!$R$3:$T$135,3,0),"")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(OCULTAR)'!$R$3:$T$135,3,0),"")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(OCULTAR)'!$R$3:$T$135,3,0),"")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(OCULTAR)'!$R$3:$T$135,3,0),"")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(OCULTAR)'!$R$3:$T$135,3,0),"")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(OCULTAR)'!$R$3:$T$135,3,0),"")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(OCULTAR)'!$R$3:$T$135,3,0),"")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(OCULTAR)'!$R$3:$T$135,3,0),"")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(OCULTAR)'!$R$3:$T$135,3,0),"")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(OCULTAR)'!$R$3:$T$135,3,0),"")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(OCULTAR)'!$R$3:$T$135,3,0),"")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(OCULTAR)'!$R$3:$T$135,3,0),"")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(OCULTAR)'!$R$3:$T$135,3,0),"")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(OCULTAR)'!$R$3:$T$135,3,0),"")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(OCULTAR)'!$R$3:$T$135,3,0),"")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(OCULTAR)'!$R$3:$T$135,3,0),"")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(OCULTAR)'!$R$3:$T$135,3,0),"")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(OCULTAR)'!$R$3:$T$135,3,0),"")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(OCULTAR)'!$R$3:$T$135,3,0),"")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(OCULTAR)'!$R$3:$T$135,3,0),"")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(OCULTAR)'!$R$3:$T$135,3,0),"")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(OCULTAR)'!$R$3:$T$135,3,0),"")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(OCULTAR)'!$R$3:$T$135,3,0),"")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(OCULTAR)'!$R$3:$T$135,3,0),"")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(OCULTAR)'!$R$3:$T$135,3,0),"")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(OCULTAR)'!$R$3:$T$135,3,0),"")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(OCULTAR)'!$R$3:$T$135,3,0),"")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(OCULTAR)'!$R$3:$T$135,3,0),"")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(OCULTAR)'!$R$3:$T$135,3,0),"")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(OCULTAR)'!$R$3:$T$135,3,0),"")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(OCULTAR)'!$R$3:$T$135,3,0),"")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(OCULTAR)'!$R$3:$T$135,3,0),"")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(OCULTAR)'!$R$3:$T$135,3,0),"")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(OCULTAR)'!$R$3:$T$135,3,0),"")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(OCULTAR)'!$R$3:$T$135,3,0),"")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(OCULTAR)'!$R$3:$T$135,3,0),"")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(OCULTAR)'!$R$3:$T$135,3,0),"")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(OCULTAR)'!$R$3:$T$135,3,0),"")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(OCULTAR)'!$R$3:$T$135,3,0),"")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(OCULTAR)'!$R$3:$T$135,3,0),"")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(OCULTAR)'!$R$3:$T$135,3,0),"")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(OCULTAR)'!$R$3:$T$135,3,0),"")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(OCULTAR)'!$R$3:$T$135,3,0),"")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(OCULTAR)'!$R$3:$T$135,3,0),"")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(OCULTAR)'!$R$3:$T$135,3,0),"")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(OCULTAR)'!$R$3:$T$135,3,0),"")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(OCULTAR)'!$R$3:$T$135,3,0),"")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(OCULTAR)'!$R$3:$T$135,3,0),"")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(OCULTAR)'!$R$3:$T$135,3,0),"")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(OCULTAR)'!$R$3:$T$135,3,0),"")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(OCULTAR)'!$R$3:$T$135,3,0),"")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(OCULTAR)'!$R$3:$T$135,3,0),"")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(OCULTAR)'!$R$3:$T$135,3,0),"")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(OCULTAR)'!$R$3:$T$135,3,0),"")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(OCULTAR)'!$R$3:$T$135,3,0),"")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(OCULTAR)'!$R$3:$T$135,3,0),"")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(OCULTAR)'!$R$3:$T$135,3,0),"")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(OCULTAR)'!$R$3:$T$135,3,0),"")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(OCULTAR)'!$R$3:$T$135,3,0),"")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(OCULTAR)'!$R$3:$T$135,3,0),"")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(OCULTAR)'!$R$3:$T$135,3,0),"")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(OCULTAR)'!$R$3:$T$135,3,0),"")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(OCULTAR)'!$R$3:$T$135,3,0),"")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(OCULTAR)'!$R$3:$T$135,3,0),"")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(OCULTAR)'!$R$3:$T$135,3,0),"")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(OCULTAR)'!$R$3:$T$135,3,0),"")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(OCULTAR)'!$R$3:$T$135,3,0),"")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(OCULTAR)'!$R$3:$T$135,3,0),"")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(OCULTAR)'!$R$3:$T$135,3,0),"")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(OCULTAR)'!$R$3:$T$135,3,0),"")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(OCULTAR)'!$R$3:$T$135,3,0),"")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(OCULTAR)'!$R$3:$T$135,3,0),"")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(OCULTAR)'!$R$3:$T$135,3,0),"")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(OCULTAR)'!$R$3:$T$135,3,0),"")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(OCULTAR)'!$R$3:$T$135,3,0),"")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(OCULTAR)'!$R$3:$T$135,3,0),"")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(OCULTAR)'!$R$3:$T$135,3,0),"")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(OCULTAR)'!$R$3:$T$135,3,0),"")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(OCULTAR)'!$R$3:$T$135,3,0),"")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(OCULTAR)'!$R$3:$T$135,3,0),"")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(OCULTAR)'!$R$3:$T$135,3,0),"")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(OCULTAR)'!$R$3:$T$135,3,0),"")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(OCULTAR)'!$R$3:$T$135,3,0),"")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(OCULTAR)'!$R$3:$T$135,3,0),"")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(OCULTAR)'!$R$3:$T$135,3,0),"")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(OCULTAR)'!$R$3:$T$135,3,0),"")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(OCULTAR)'!$R$3:$T$135,3,0),"")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(OCULTAR)'!$R$3:$T$135,3,0),"")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(OCULTAR)'!$R$3:$T$135,3,0),"")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(OCULTAR)'!$R$3:$T$135,3,0),"")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(OCULTAR)'!$R$3:$T$135,3,0),"")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(OCULTAR)'!$R$3:$T$135,3,0),"")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(OCULTAR)'!$R$3:$T$135,3,0),"")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(OCULTAR)'!$R$3:$T$135,3,0),"")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(OCULTAR)'!$R$3:$T$135,3,0),"")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(OCULTAR)'!$R$3:$T$135,3,0),"")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(OCULTAR)'!$R$3:$T$135,3,0),"")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(OCULTAR)'!$R$3:$T$135,3,0),"")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(OCULTAR)'!$R$3:$T$135,3,0),"")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(OCULTAR)'!$R$3:$T$135,3,0),"")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(OCULTAR)'!$R$3:$T$135,3,0),"")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(OCULTAR)'!$R$3:$T$135,3,0),"")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(OCULTAR)'!$R$3:$T$135,3,0),"")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(OCULTAR)'!$R$3:$T$135,3,0),"")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(OCULTAR)'!$R$3:$T$135,3,0),"")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(OCULTAR)'!$R$3:$T$135,3,0),"")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(OCULTAR)'!$R$3:$T$135,3,0),"")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(OCULTAR)'!$R$3:$T$135,3,0),"")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(OCULTAR)'!$R$3:$T$135,3,0),"")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(OCULTAR)'!$R$3:$T$135,3,0),"")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(OCULTAR)'!$R$3:$T$135,3,0),"")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(OCULTAR)'!$R$3:$T$135,3,0),"")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(OCULTAR)'!$R$3:$T$135,3,0),"")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(OCULTAR)'!$R$3:$T$135,3,0),"")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(OCULTAR)'!$R$3:$T$135,3,0),"")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(OCULTAR)'!$R$3:$T$135,3,0),"")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(OCULTAR)'!$R$3:$T$135,3,0),"")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(OCULTAR)'!$R$3:$T$135,3,0),"")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(OCULTAR)'!$R$3:$T$135,3,0),"")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(OCULTAR)'!$R$3:$T$135,3,0),"")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(OCULTAR)'!$R$3:$T$135,3,0),"")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(OCULTAR)'!$R$3:$T$135,3,0),"")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(OCULTAR)'!$R$3:$T$135,3,0),"")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(OCULTAR)'!$R$3:$T$135,3,0),"")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(OCULTAR)'!$R$3:$T$135,3,0),"")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(OCULTAR)'!$R$3:$T$135,3,0),"")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(OCULTAR)'!$R$3:$T$135,3,0),"")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(OCULTAR)'!$R$3:$T$135,3,0),"")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(OCULTAR)'!$R$3:$T$135,3,0),"")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(OCULTAR)'!$R$3:$T$135,3,0),"")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(OCULTAR)'!$R$3:$T$135,3,0),"")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(OCULTAR)'!$R$3:$T$135,3,0),"")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(OCULTAR)'!$R$3:$T$135,3,0),"")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(OCULTAR)'!$R$3:$T$135,3,0),"")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(OCULTAR)'!$R$3:$T$135,3,0),"")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(OCULTAR)'!$R$3:$T$135,3,0),"")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(OCULTAR)'!$R$3:$T$135,3,0),"")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(OCULTAR)'!$R$3:$T$135,3,0),"")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(OCULTAR)'!$R$3:$T$135,3,0),"")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(OCULTAR)'!$R$3:$T$135,3,0),"")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(OCULTAR)'!$R$3:$T$135,3,0),"")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(OCULTAR)'!$R$3:$T$135,3,0),"")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(OCULTAR)'!$R$3:$T$135,3,0),"")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(OCULTAR)'!$R$3:$T$135,3,0),"")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(OCULTAR)'!$R$3:$T$135,3,0),"")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(OCULTAR)'!$R$3:$T$135,3,0),"")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(OCULTAR)'!$R$3:$T$135,3,0),"")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(OCULTAR)'!$R$3:$T$135,3,0),"")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(OCULTAR)'!$R$3:$T$135,3,0),"")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(OCULTAR)'!$R$3:$T$135,3,0),"")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(OCULTAR)'!$R$3:$T$135,3,0),"")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(OCULTAR)'!$R$3:$T$135,3,0),"")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(OCULTAR)'!$R$3:$T$135,3,0),"")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(OCULTAR)'!$R$3:$T$135,3,0),"")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(OCULTAR)'!$R$3:$T$135,3,0),"")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(OCULTAR)'!$R$3:$T$135,3,0),"")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(OCULTAR)'!$R$3:$T$135,3,0),"")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(OCULTAR)'!$R$3:$T$135,3,0),"")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(OCULTAR)'!$R$3:$T$135,3,0),"")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(OCULTAR)'!$R$3:$T$135,3,0),"")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(OCULTAR)'!$R$3:$T$135,3,0),"")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(OCULTAR)'!$R$3:$T$135,3,0),"")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(OCULTAR)'!$R$3:$T$135,3,0),"")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(OCULTAR)'!$R$3:$T$135,3,0),"")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(OCULTAR)'!$R$3:$T$135,3,0),"")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(OCULTAR)'!$R$3:$T$135,3,0),"")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(OCULTAR)'!$R$3:$T$135,3,0),"")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(OCULTAR)'!$R$3:$T$135,3,0),"")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(OCULTAR)'!$R$3:$T$135,3,0),"")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(OCULTAR)'!$R$3:$T$135,3,0),"")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(OCULTAR)'!$R$3:$T$135,3,0),"")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(OCULTAR)'!$R$3:$T$135,3,0),"")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(OCULTAR)'!$R$3:$T$135,3,0),"")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(OCULTAR)'!$R$3:$T$135,3,0),"")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(OCULTAR)'!$R$3:$T$135,3,0),"")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(OCULTAR)'!$R$3:$T$135,3,0),"")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(OCULTAR)'!$R$3:$T$135,3,0),"")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(OCULTAR)'!$R$3:$T$135,3,0),"")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(OCULTAR)'!$R$3:$T$135,3,0),"")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(OCULTAR)'!$R$3:$T$135,3,0),"")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(OCULTAR)'!$R$3:$T$135,3,0),"")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(OCULTAR)'!$R$3:$T$135,3,0),"")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(OCULTAR)'!$R$3:$T$135,3,0),"")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(OCULTAR)'!$R$3:$T$135,3,0),"")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(OCULTAR)'!$R$3:$T$135,3,0),"")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(OCULTAR)'!$R$3:$T$135,3,0),"")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(OCULTAR)'!$R$3:$T$135,3,0),"")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(OCULTAR)'!$R$3:$T$135,3,0),"")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(OCULTAR)'!$R$3:$T$135,3,0),"")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(OCULTAR)'!$R$3:$T$135,3,0),"")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(OCULTAR)'!$R$3:$T$135,3,0),"")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(OCULTAR)'!$R$3:$T$135,3,0),"")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(OCULTAR)'!$R$3:$T$135,3,0),"")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(OCULTAR)'!$R$3:$T$135,3,0),"")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(OCULTAR)'!$R$3:$T$135,3,0),"")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(OCULTAR)'!$R$3:$T$135,3,0),"")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(OCULTAR)'!$R$3:$T$135,3,0),"")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(OCULTAR)'!$R$3:$T$135,3,0),"")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(OCULTAR)'!$R$3:$T$135,3,0),"")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(OCULTAR)'!$R$3:$T$135,3,0),"")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(OCULTAR)'!$R$3:$T$135,3,0),"")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(OCULTAR)'!$R$3:$T$135,3,0),"")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(OCULTAR)'!$R$3:$T$135,3,0),"")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(OCULTAR)'!$R$3:$T$135,3,0),"")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(OCULTAR)'!$R$3:$T$135,3,0),"")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(OCULTAR)'!$R$3:$T$135,3,0),"")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(OCULTAR)'!$R$3:$T$135,3,0),"")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(OCULTAR)'!$R$3:$T$135,3,0),"")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(OCULTAR)'!$R$3:$T$135,3,0),"")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(OCULTAR)'!$R$3:$T$135,3,0),"")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(OCULTAR)'!$R$3:$T$135,3,0),"")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(OCULTAR)'!$R$3:$T$135,3,0),"")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(OCULTAR)'!$R$3:$T$135,3,0),"")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(OCULTAR)'!$R$3:$T$135,3,0),"")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(OCULTAR)'!$R$3:$T$135,3,0),"")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(OCULTAR)'!$R$3:$T$135,3,0),"")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(OCULTAR)'!$R$3:$T$135,3,0),"")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(OCULTAR)'!$R$3:$T$135,3,0),"")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(OCULTAR)'!$R$3:$T$135,3,0),"")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(OCULTAR)'!$R$3:$T$135,3,0),"")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(OCULTAR)'!$R$3:$T$135,3,0),"")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(OCULTAR)'!$R$3:$T$135,3,0),"")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(OCULTAR)'!$R$3:$T$135,3,0),"")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(OCULTAR)'!$R$3:$T$135,3,0),"")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(OCULTAR)'!$R$3:$T$135,3,0),"")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(OCULTAR)'!$R$3:$T$135,3,0),"")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(OCULTAR)'!$R$3:$T$135,3,0),"")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(OCULTAR)'!$R$3:$T$135,3,0),"")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(OCULTAR)'!$R$3:$T$135,3,0),"")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(OCULTAR)'!$R$3:$T$135,3,0),"")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(OCULTAR)'!$R$3:$T$135,3,0),"")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(OCULTAR)'!$R$3:$T$135,3,0),"")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(OCULTAR)'!$R$3:$T$135,3,0),"")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(OCULTAR)'!$R$3:$T$135,3,0),"")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(OCULTAR)'!$R$3:$T$135,3,0),"")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(OCULTAR)'!$R$3:$T$135,3,0),"")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(OCULTAR)'!$R$3:$T$135,3,0),"")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(OCULTAR)'!$R$3:$T$135,3,0),"")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(OCULTAR)'!$R$3:$T$135,3,0),"")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(OCULTAR)'!$R$3:$T$135,3,0),"")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(OCULTAR)'!$R$3:$T$135,3,0),"")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(OCULTAR)'!$R$3:$T$135,3,0),"")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(OCULTAR)'!$R$3:$T$135,3,0),"")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(OCULTAR)'!$R$3:$T$135,3,0),"")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(OCULTAR)'!$R$3:$T$135,3,0),"")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(OCULTAR)'!$R$3:$T$135,3,0),"")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(OCULTAR)'!$R$3:$T$135,3,0),"")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(OCULTAR)'!$R$3:$T$135,3,0),"")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(OCULTAR)'!$R$3:$T$135,3,0),"")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(OCULTAR)'!$R$3:$T$135,3,0),"")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(OCULTAR)'!$R$3:$T$135,3,0),"")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(OCULTAR)'!$R$3:$T$135,3,0),"")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(OCULTAR)'!$R$3:$T$135,3,0),"")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(OCULTAR)'!$R$3:$T$135,3,0),"")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(OCULTAR)'!$R$3:$T$135,3,0),"")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(OCULTAR)'!$R$3:$T$135,3,0),"")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(OCULTAR)'!$R$3:$T$135,3,0),"")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(OCULTAR)'!$R$3:$T$135,3,0),"")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(OCULTAR)'!$R$3:$T$135,3,0),"")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(OCULTAR)'!$R$3:$T$135,3,0),"")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(OCULTAR)'!$R$3:$T$135,3,0),"")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(OCULTAR)'!$R$3:$T$135,3,0),"")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(OCULTAR)'!$R$3:$T$135,3,0),"")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(OCULTAR)'!$R$3:$T$135,3,0),"")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(OCULTAR)'!$R$3:$T$135,3,0),"")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(OCULTAR)'!$R$3:$T$135,3,0),"")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(OCULTAR)'!$R$3:$T$135,3,0),"")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(OCULTAR)'!$R$3:$T$135,3,0),"")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(OCULTAR)'!$R$3:$T$135,3,0),"")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(OCULTAR)'!$R$3:$T$135,3,0),"")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(OCULTAR)'!$R$3:$T$135,3,0),"")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(OCULTAR)'!$R$3:$T$135,3,0),"")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(OCULTAR)'!$R$3:$T$135,3,0),"")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(OCULTAR)'!$R$3:$T$135,3,0),"")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(OCULTAR)'!$R$3:$T$135,3,0),"")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(OCULTAR)'!$R$3:$T$135,3,0),"")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(OCULTAR)'!$R$3:$T$135,3,0),"")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(OCULTAR)'!$R$3:$T$135,3,0),"")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(OCULTAR)'!$R$3:$T$135,3,0),"")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(OCULTAR)'!$R$3:$T$135,3,0),"")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(OCULTAR)'!$R$3:$T$135,3,0),"")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(OCULTAR)'!$R$3:$T$135,3,0),"")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(OCULTAR)'!$R$3:$T$135,3,0),"")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(OCULTAR)'!$R$3:$T$135,3,0),"")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(OCULTAR)'!$R$3:$T$135,3,0),"")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(OCULTAR)'!$R$3:$T$135,3,0),"")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(OCULTAR)'!$R$3:$T$135,3,0),"")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(OCULTAR)'!$R$3:$T$135,3,0),"")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(OCULTAR)'!$R$3:$T$135,3,0),"")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(OCULTAR)'!$R$3:$T$135,3,0),"")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(OCULTAR)'!$R$3:$T$135,3,0),"")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(OCULTAR)'!$R$3:$T$135,3,0),"")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(OCULTAR)'!$R$3:$T$135,3,0),"")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(OCULTAR)'!$R$3:$T$135,3,0),"")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(OCULTAR)'!$R$3:$T$135,3,0),"")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(OCULTAR)'!$R$3:$T$135,3,0),"")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(OCULTAR)'!$R$3:$T$135,3,0),"")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(OCULTAR)'!$R$3:$T$135,3,0),"")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(OCULTAR)'!$R$3:$T$135,3,0),"")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(OCULTAR)'!$R$3:$T$135,3,0),"")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(OCULTAR)'!$R$3:$T$135,3,0),"")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(OCULTAR)'!$R$3:$T$135,3,0),"")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(OCULTAR)'!$R$3:$T$135,3,0),"")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(OCULTAR)'!$R$3:$T$135,3,0),"")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(OCULTAR)'!$R$3:$T$135,3,0),"")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(OCULTAR)'!$R$3:$T$135,3,0),"")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(OCULTAR)'!$R$3:$T$135,3,0),"")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(OCULTAR)'!$R$3:$T$135,3,0),"")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(OCULTAR)'!$R$3:$T$135,3,0),"")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(OCULTAR)'!$R$3:$T$135,3,0),"")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(OCULTAR)'!$R$3:$T$135,3,0),"")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(OCULTAR)'!$R$3:$T$135,3,0),"")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(OCULTAR)'!$R$3:$T$135,3,0),"")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(OCULTAR)'!$R$3:$T$135,3,0),"")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(OCULTAR)'!$R$3:$T$135,3,0),"")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(OCULTAR)'!$R$3:$T$135,3,0),"")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(OCULTAR)'!$R$3:$T$135,3,0),"")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(OCULTAR)'!$R$3:$T$135,3,0),"")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(OCULTAR)'!$R$3:$T$135,3,0),"")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(OCULTAR)'!$R$3:$T$135,3,0),"")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(OCULTAR)'!$R$3:$T$135,3,0),"")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(OCULTAR)'!$R$3:$T$135,3,0),"")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(OCULTAR)'!$R$3:$T$135,3,0),"")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(OCULTAR)'!$R$3:$T$135,3,0),"")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(OCULTAR)'!$R$3:$T$135,3,0),"")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(OCULTAR)'!$R$3:$T$135,3,0),"")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(OCULTAR)'!$R$3:$T$135,3,0),"")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(OCULTAR)'!$R$3:$T$135,3,0),"")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(OCULTAR)'!$R$3:$T$135,3,0),"")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(OCULTAR)'!$R$3:$T$135,3,0),"")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(OCULTAR)'!$R$3:$T$135,3,0),"")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(OCULTAR)'!$R$3:$T$135,3,0),"")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(OCULTAR)'!$R$3:$T$135,3,0),"")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(OCULTAR)'!$R$3:$T$135,3,0),"")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(OCULTAR)'!$R$3:$T$135,3,0),"")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(OCULTAR)'!$R$3:$T$135,3,0),"")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(OCULTAR)'!$R$3:$T$135,3,0),"")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(OCULTAR)'!$R$3:$T$135,3,0),"")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(OCULTAR)'!$R$3:$T$135,3,0),"")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(OCULTAR)'!$R$3:$T$135,3,0),"")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(OCULTAR)'!$R$3:$T$135,3,0),"")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(OCULTAR)'!$R$3:$T$135,3,0),"")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(OCULTAR)'!$R$3:$T$135,3,0),"")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(OCULTAR)'!$R$3:$T$135,3,0),"")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(OCULTAR)'!$R$3:$T$135,3,0),"")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(OCULTAR)'!$R$3:$T$135,3,0),"")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(OCULTAR)'!$R$3:$T$135,3,0),"")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(OCULTAR)'!$R$3:$T$135,3,0),"")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(OCULTAR)'!$R$3:$T$135,3,0),"")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(OCULTAR)'!$R$3:$T$135,3,0),"")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(OCULTAR)'!$R$3:$T$135,3,0),"")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(OCULTAR)'!$R$3:$T$135,3,0),"")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(OCULTAR)'!$R$3:$T$135,3,0),"")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(OCULTAR)'!$R$3:$T$135,3,0),"")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(OCULTAR)'!$R$3:$T$135,3,0),"")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(OCULTAR)'!$R$3:$T$135,3,0),"")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(OCULTAR)'!$R$3:$T$135,3,0),"")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(OCULTAR)'!$R$3:$T$135,3,0),"")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(OCULTAR)'!$R$3:$T$135,3,0),"")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(OCULTAR)'!$R$3:$T$135,3,0),"")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(OCULTAR)'!$R$3:$T$135,3,0),"")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(OCULTAR)'!$R$3:$T$135,3,0),"")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(OCULTAR)'!$R$3:$T$135,3,0),"")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(OCULTAR)'!$R$3:$T$135,3,0),"")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(OCULTAR)'!$R$3:$T$135,3,0),"")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(OCULTAR)'!$R$3:$T$135,3,0),"")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(OCULTAR)'!$R$3:$T$135,3,0),"")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(OCULTAR)'!$R$3:$T$135,3,0),"")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(OCULTAR)'!$R$3:$T$135,3,0),"")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(OCULTAR)'!$R$3:$T$135,3,0),"")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(OCULTAR)'!$R$3:$T$135,3,0),"")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(OCULTAR)'!$R$3:$T$135,3,0),"")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(OCULTAR)'!$R$3:$T$135,3,0),"")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(OCULTAR)'!$R$3:$T$135,3,0),"")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(OCULTAR)'!$R$3:$T$135,3,0),"")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(OCULTAR)'!$R$3:$T$135,3,0),"")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(OCULTAR)'!$R$3:$T$135,3,0),"")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(OCULTAR)'!$R$3:$T$135,3,0),"")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(OCULTAR)'!$R$3:$T$135,3,0),"")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(OCULTAR)'!$R$3:$T$135,3,0),"")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(OCULTAR)'!$R$3:$T$135,3,0),"")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(OCULTAR)'!$R$3:$T$135,3,0),"")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(OCULTAR)'!$R$3:$T$135,3,0),"")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(OCULTAR)'!$R$3:$T$135,3,0),"")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(OCULTAR)'!$R$3:$T$135,3,0),"")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(OCULTAR)'!$R$3:$T$135,3,0),"")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(OCULTAR)'!$R$3:$T$135,3,0),"")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(OCULTAR)'!$R$3:$T$135,3,0),"")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(OCULTAR)'!$R$3:$T$135,3,0),"")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(OCULTAR)'!$R$3:$T$135,3,0),"")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(OCULTAR)'!$R$3:$T$135,3,0),"")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(OCULTAR)'!$R$3:$T$135,3,0),"")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(OCULTAR)'!$R$3:$T$135,3,0),"")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(OCULTAR)'!$R$3:$T$135,3,0),"")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(OCULTAR)'!$R$3:$T$135,3,0),"")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(OCULTAR)'!$R$3:$T$135,3,0),"")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(OCULTAR)'!$R$3:$T$135,3,0),"")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(OCULTAR)'!$R$3:$T$135,3,0),"")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(OCULTAR)'!$R$3:$T$135,3,0),"")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(OCULTAR)'!$R$3:$T$135,3,0),"")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(OCULTAR)'!$R$3:$T$135,3,0),"")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(OCULTAR)'!$R$3:$T$135,3,0),"")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(OCULTAR)'!$R$3:$T$135,3,0),"")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(OCULTAR)'!$R$3:$T$135,3,0),"")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(OCULTAR)'!$R$3:$T$135,3,0),"")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(OCULTAR)'!$R$3:$T$135,3,0),"")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(OCULTAR)'!$R$3:$T$135,3,0),"")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(OCULTAR)'!$R$3:$T$135,3,0),"")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(OCULTAR)'!$R$3:$T$135,3,0),"")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(OCULTAR)'!$R$3:$T$135,3,0),"")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(OCULTAR)'!$R$3:$T$135,3,0),"")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(OCULTAR)'!$R$3:$T$135,3,0),"")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(OCULTAR)'!$R$3:$T$135,3,0),"")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(OCULTAR)'!$R$3:$T$135,3,0),"")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(OCULTAR)'!$R$3:$T$135,3,0),"")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(OCULTAR)'!$R$3:$T$135,3,0),"")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(OCULTAR)'!$R$3:$T$135,3,0),"")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(OCULTAR)'!$R$3:$T$135,3,0),"")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(OCULTAR)'!$R$3:$T$135,3,0),"")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(OCULTAR)'!$R$3:$T$135,3,0),"")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(OCULTAR)'!$R$3:$T$135,3,0),"")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(OCULTAR)'!$R$3:$T$135,3,0),"")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(OCULTAR)'!$R$3:$T$135,3,0),"")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(OCULTAR)'!$R$3:$T$135,3,0),"")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(OCULTAR)'!$R$3:$T$135,3,0),"")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(OCULTAR)'!$R$3:$T$135,3,0),"")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(OCULTAR)'!$R$3:$T$135,3,0),"")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(OCULTAR)'!$R$3:$T$135,3,0),"")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(OCULTAR)'!$R$3:$T$135,3,0),"")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(OCULTAR)'!$R$3:$T$135,3,0),"")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(OCULTAR)'!$R$3:$T$135,3,0),"")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(OCULTAR)'!$R$3:$T$135,3,0),"")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(OCULTAR)'!$R$3:$T$135,3,0),"")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(OCULTAR)'!$R$3:$T$135,3,0),"")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(OCULTAR)'!$R$3:$T$135,3,0),"")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(OCULTAR)'!$R$3:$T$135,3,0),"")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(OCULTAR)'!$R$3:$T$135,3,0),"")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(OCULTAR)'!$R$3:$T$135,3,0),"")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(OCULTAR)'!$R$3:$T$135,3,0),"")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(OCULTAR)'!$R$3:$T$135,3,0),"")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(OCULTAR)'!$R$3:$T$135,3,0),"")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(OCULTAR)'!$R$3:$T$135,3,0),"")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(OCULTAR)'!$R$3:$T$135,3,0),"")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(OCULTAR)'!$R$3:$T$135,3,0),"")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(OCULTAR)'!$R$3:$T$135,3,0),"")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(OCULTAR)'!$R$3:$T$135,3,0),"")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(OCULTAR)'!$R$3:$T$135,3,0),"")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(OCULTAR)'!$R$3:$T$135,3,0),"")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(OCULTAR)'!$R$3:$T$135,3,0),"")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(OCULTAR)'!$R$3:$T$135,3,0),"")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(OCULTAR)'!$R$3:$T$135,3,0),"")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(OCULTAR)'!$R$3:$T$135,3,0),"")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(OCULTAR)'!$R$3:$T$135,3,0),"")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(OCULTAR)'!$R$3:$T$135,3,0),"")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(OCULTAR)'!$R$3:$T$135,3,0),"")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(OCULTAR)'!$R$3:$T$135,3,0),"")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(OCULTAR)'!$R$3:$T$135,3,0),"")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(OCULTAR)'!$R$3:$T$135,3,0),"")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(OCULTAR)'!$R$3:$T$135,3,0),"")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(OCULTAR)'!$R$3:$T$135,3,0),"")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(OCULTAR)'!$R$3:$T$135,3,0),"")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(OCULTAR)'!$R$3:$T$135,3,0),"")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(OCULTAR)'!$R$3:$T$135,3,0),"")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(OCULTAR)'!$R$3:$T$135,3,0),"")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(OCULTAR)'!$R$3:$T$135,3,0),"")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(OCULTAR)'!$R$3:$T$135,3,0),"")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(OCULTAR)'!$R$3:$T$135,3,0),"")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(OCULTAR)'!$R$3:$T$135,3,0),"")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(OCULTAR)'!$R$3:$T$135,3,0),"")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(OCULTAR)'!$R$3:$T$135,3,0),"")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(OCULTAR)'!$R$3:$T$135,3,0),"")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(OCULTAR)'!$R$3:$T$135,3,0),"")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(OCULTAR)'!$R$3:$T$135,3,0),"")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(OCULTAR)'!$R$3:$T$135,3,0),"")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(OCULTAR)'!$R$3:$T$135,3,0),"")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(OCULTAR)'!$R$3:$T$135,3,0),"")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(OCULTAR)'!$R$3:$T$135,3,0),"")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(OCULTAR)'!$R$3:$T$135,3,0),"")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(OCULTAR)'!$R$3:$T$135,3,0),"")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(OCULTAR)'!$R$3:$T$135,3,0),"")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(OCULTAR)'!$R$3:$T$135,3,0),"")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(OCULTAR)'!$R$3:$T$135,3,0),"")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(OCULTAR)'!$R$3:$T$135,3,0),"")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(OCULTAR)'!$R$3:$T$135,3,0),"")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(OCULTAR)'!$R$3:$T$135,3,0),"")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(OCULTAR)'!$R$3:$T$135,3,0),"")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(OCULTAR)'!$R$3:$T$135,3,0),"")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(OCULTAR)'!$R$3:$T$135,3,0),"")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(OCULTAR)'!$R$3:$T$135,3,0),"")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(OCULTAR)'!$R$3:$T$135,3,0),"")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(OCULTAR)'!$R$3:$T$135,3,0),"")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(OCULTAR)'!$R$3:$T$135,3,0),"")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(OCULTAR)'!$R$3:$T$135,3,0),"")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(OCULTAR)'!$R$3:$T$135,3,0),"")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(OCULTAR)'!$R$3:$T$135,3,0),"")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(OCULTAR)'!$R$3:$T$135,3,0),"")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(OCULTAR)'!$R$3:$T$135,3,0),"")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(OCULTAR)'!$R$3:$T$135,3,0),"")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(OCULTAR)'!$R$3:$T$135,3,0),"")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(OCULTAR)'!$R$3:$T$135,3,0),"")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(OCULTAR)'!$R$3:$T$135,3,0),"")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(OCULTAR)'!$R$3:$T$135,3,0),"")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(OCULTAR)'!$R$3:$T$135,3,0),"")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(OCULTAR)'!$R$3:$T$135,3,0),"")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(OCULTAR)'!$R$3:$T$135,3,0),"")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(OCULTAR)'!$R$3:$T$135,3,0),"")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(OCULTAR)'!$R$3:$T$135,3,0),"")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(OCULTAR)'!$R$3:$T$135,3,0),"")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(OCULTAR)'!$R$3:$T$135,3,0),"")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(OCULTAR)'!$R$3:$T$135,3,0),"")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(OCULTAR)'!$R$3:$T$135,3,0),"")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(OCULTAR)'!$R$3:$T$135,3,0),"")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(OCULTAR)'!$R$3:$T$135,3,0),"")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(OCULTAR)'!$R$3:$T$135,3,0),"")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(OCULTAR)'!$R$3:$T$135,3,0),"")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(OCULTAR)'!$R$3:$T$135,3,0),"")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(OCULTAR)'!$R$3:$T$135,3,0),"")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(OCULTAR)'!$R$3:$T$135,3,0),"")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(OCULTAR)'!$R$3:$T$135,3,0),"")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(OCULTAR)'!$R$3:$T$135,3,0),"")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(OCULTAR)'!$R$3:$T$135,3,0),"")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(OCULTAR)'!$R$3:$T$135,3,0),"")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(OCULTAR)'!$R$3:$T$135,3,0),"")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(OCULTAR)'!$R$3:$T$135,3,0),"")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(OCULTAR)'!$R$3:$T$135,3,0),"")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(OCULTAR)'!$R$3:$T$135,3,0),"")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(OCULTAR)'!$R$3:$T$135,3,0),"")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(OCULTAR)'!$R$3:$T$135,3,0),"")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(OCULTAR)'!$R$3:$T$135,3,0),"")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(OCULTAR)'!$R$3:$T$135,3,0),"")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(OCULTAR)'!$R$3:$T$135,3,0),"")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(OCULTAR)'!$R$3:$T$135,3,0),"")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(OCULTAR)'!$R$3:$T$135,3,0),"")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(OCULTAR)'!$R$3:$T$135,3,0),"")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(OCULTAR)'!$R$3:$T$135,3,0),"")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(OCULTAR)'!$R$3:$T$135,3,0),"")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(OCULTAR)'!$R$3:$T$135,3,0),"")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(OCULTAR)'!$R$3:$T$135,3,0),"")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(OCULTAR)'!$R$3:$T$135,3,0),"")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(OCULTAR)'!$R$3:$T$135,3,0),"")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(OCULTAR)'!$R$3:$T$135,3,0),"")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(OCULTAR)'!$R$3:$T$135,3,0),"")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(OCULTAR)'!$R$3:$T$135,3,0),"")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(OCULTAR)'!$R$3:$T$135,3,0),"")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(OCULTAR)'!$R$3:$T$135,3,0),"")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(OCULTAR)'!$R$3:$T$135,3,0),"")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(OCULTAR)'!$R$3:$T$135,3,0),"")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(OCULTAR)'!$R$3:$T$135,3,0),"")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(OCULTAR)'!$R$3:$T$135,3,0),"")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(OCULTAR)'!$R$3:$T$135,3,0),"")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(OCULTAR)'!$R$3:$T$135,3,0),"")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(OCULTAR)'!$R$3:$T$135,3,0),"")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(OCULTAR)'!$R$3:$T$135,3,0),"")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(OCULTAR)'!$R$3:$T$135,3,0),"")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(OCULTAR)'!$R$3:$T$135,3,0),"")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(OCULTAR)'!$R$3:$T$135,3,0),"")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(OCULTAR)'!$R$3:$T$135,3,0),"")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(OCULTAR)'!$R$3:$T$135,3,0),"")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(OCULTAR)'!$R$3:$T$135,3,0),"")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(OCULTAR)'!$R$3:$T$135,3,0),"")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(OCULTAR)'!$R$3:$T$135,3,0),"")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(OCULTAR)'!$R$3:$T$135,3,0),"")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(OCULTAR)'!$R$3:$T$135,3,0),"")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(OCULTAR)'!$R$3:$T$135,3,0),"")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(OCULTAR)'!$R$3:$T$135,3,0),"")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(OCULTAR)'!$R$3:$T$135,3,0),"")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(OCULTAR)'!$R$3:$T$135,3,0),"")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(OCULTAR)'!$R$3:$T$135,3,0),"")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(OCULTAR)'!$R$3:$T$135,3,0),"")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(OCULTAR)'!$R$3:$T$135,3,0),"")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(OCULTAR)'!$R$3:$T$135,3,0),"")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(OCULTAR)'!$R$3:$T$135,3,0),"")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(OCULTAR)'!$R$3:$T$135,3,0),"")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(OCULTAR)'!$R$3:$T$135,3,0),"")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(OCULTAR)'!$R$3:$T$135,3,0),"")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(OCULTAR)'!$R$3:$T$135,3,0),"")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(OCULTAR)'!$R$3:$T$135,3,0),"")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(OCULTAR)'!$R$3:$T$135,3,0),"")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(OCULTAR)'!$R$3:$T$135,3,0),"")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(OCULTAR)'!$R$3:$T$135,3,0),"")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(OCULTAR)'!$R$3:$T$135,3,0),"")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(OCULTAR)'!$R$3:$T$135,3,0),"")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(OCULTAR)'!$R$3:$T$135,3,0),"")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(OCULTAR)'!$R$3:$T$135,3,0),"")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(OCULTAR)'!$R$3:$T$135,3,0),"")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(OCULTAR)'!$R$3:$T$135,3,0),"")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(OCULTAR)'!$R$3:$T$135,3,0),"")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(OCULTAR)'!$R$3:$T$135,3,0),"")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(OCULTAR)'!$R$3:$T$135,3,0),"")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(OCULTAR)'!$R$3:$T$135,3,0),"")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(OCULTAR)'!$R$3:$T$135,3,0),"")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(OCULTAR)'!$R$3:$T$135,3,0),"")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(OCULTAR)'!$R$3:$T$135,3,0),"")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(OCULTAR)'!$R$3:$T$135,3,0),"")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(OCULTAR)'!$R$3:$T$135,3,0),"")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(OCULTAR)'!$R$3:$T$135,3,0),"")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(OCULTAR)'!$R$3:$T$135,3,0),"")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(OCULTAR)'!$R$3:$T$135,3,0),"")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(OCULTAR)'!$R$3:$T$135,3,0),"")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(OCULTAR)'!$R$3:$T$135,3,0),"")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(OCULTAR)'!$R$3:$T$135,3,0),"")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(OCULTAR)'!$R$3:$T$135,3,0),"")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(OCULTAR)'!$R$3:$T$135,3,0),"")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(OCULTAR)'!$R$3:$T$135,3,0),"")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(OCULTAR)'!$R$3:$T$135,3,0),"")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(OCULTAR)'!$R$3:$T$135,3,0),"")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(OCULTAR)'!$R$3:$T$135,3,0),"")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(OCULTAR)'!$R$3:$T$135,3,0),"")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(OCULTAR)'!$R$3:$T$135,3,0),"")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(OCULTAR)'!$R$3:$T$135,3,0),"")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(OCULTAR)'!$R$3:$T$135,3,0),"")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(OCULTAR)'!$R$3:$T$135,3,0),"")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(OCULTAR)'!$R$3:$T$135,3,0),"")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(OCULTAR)'!$R$3:$T$135,3,0),"")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(OCULTAR)'!$R$3:$T$135,3,0),"")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(OCULTAR)'!$R$3:$T$135,3,0),"")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(OCULTAR)'!$R$3:$T$135,3,0),"")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(OCULTAR)'!$R$3:$T$135,3,0),"")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(OCULTAR)'!$R$3:$T$135,3,0),"")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(OCULTAR)'!$R$3:$T$135,3,0),"")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(OCULTAR)'!$R$3:$T$135,3,0),"")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(OCULTAR)'!$R$3:$T$135,3,0),"")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(OCULTAR)'!$R$3:$T$135,3,0),"")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(OCULTAR)'!$R$3:$T$135,3,0),"")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(OCULTAR)'!$R$3:$T$135,3,0),"")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(OCULTAR)'!$R$3:$T$135,3,0),"")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(OCULTAR)'!$R$3:$T$135,3,0),"")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(OCULTAR)'!$R$3:$T$135,3,0),"")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(OCULTAR)'!$R$3:$T$135,3,0),"")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(OCULTAR)'!$R$3:$T$135,3,0),"")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(OCULTAR)'!$R$3:$T$135,3,0),"")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(OCULTAR)'!$R$3:$T$135,3,0),"")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(OCULTAR)'!$R$3:$T$135,3,0),"")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(OCULTAR)'!$R$3:$T$135,3,0),"")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(OCULTAR)'!$R$3:$T$135,3,0),"")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(OCULTAR)'!$R$3:$T$135,3,0),"")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(OCULTAR)'!$R$3:$T$135,3,0),"")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(OCULTAR)'!$R$3:$T$135,3,0),"")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(OCULTAR)'!$R$3:$T$135,3,0),"")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(OCULTAR)'!$R$3:$T$135,3,0),"")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(OCULTAR)'!$R$3:$T$135,3,0),"")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(OCULTAR)'!$R$3:$T$135,3,0),"")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(OCULTAR)'!$R$3:$T$135,3,0),"")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(OCULTAR)'!$R$3:$T$135,3,0),"")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(OCULTAR)'!$R$3:$T$135,3,0),"")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(OCULTAR)'!$R$3:$T$135,3,0),"")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(OCULTAR)'!$R$3:$T$135,3,0),"")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(OCULTAR)'!$R$3:$T$135,3,0),"")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(OCULTAR)'!$R$3:$T$135,3,0),"")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(OCULTAR)'!$R$3:$T$135,3,0),"")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(OCULTAR)'!$R$3:$T$135,3,0),"")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(OCULTAR)'!$R$3:$T$135,3,0),"")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(OCULTAR)'!$R$3:$T$135,3,0),"")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(OCULTAR)'!$R$3:$T$135,3,0),"")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(OCULTAR)'!$R$3:$T$135,3,0),"")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(OCULTAR)'!$R$3:$T$135,3,0),"")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(OCULTAR)'!$R$3:$T$135,3,0),"")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(OCULTAR)'!$R$3:$T$135,3,0),"")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(OCULTAR)'!$R$3:$T$135,3,0),"")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(OCULTAR)'!$R$3:$T$135,3,0),"")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(OCULTAR)'!$R$3:$T$135,3,0),"")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(OCULTAR)'!$R$3:$T$135,3,0),"")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(OCULTAR)'!$R$3:$T$135,3,0),"")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(OCULTAR)'!$R$3:$T$135,3,0),"")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(OCULTAR)'!$R$3:$T$135,3,0),"")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(OCULTAR)'!$R$3:$T$135,3,0),"")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(OCULTAR)'!$R$3:$T$135,3,0),"")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(OCULTAR)'!$R$3:$T$135,3,0),"")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(OCULTAR)'!$R$3:$T$135,3,0),"")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(OCULTAR)'!$R$3:$T$135,3,0),"")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(OCULTAR)'!$R$3:$T$135,3,0),"")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(OCULTAR)'!$R$3:$T$135,3,0),"")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(OCULTAR)'!$R$3:$T$135,3,0),"")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(OCULTAR)'!$R$3:$T$135,3,0),"")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(OCULTAR)'!$R$3:$T$135,3,0),"")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(OCULTAR)'!$R$3:$T$135,3,0),"")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(OCULTAR)'!$R$3:$T$135,3,0),"")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(OCULTAR)'!$R$3:$T$135,3,0),"")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(OCULTAR)'!$R$3:$T$135,3,0),"")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(OCULTAR)'!$R$3:$T$135,3,0),"")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(OCULTAR)'!$R$3:$T$135,3,0),"")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(OCULTAR)'!$R$3:$T$135,3,0),"")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(OCULTAR)'!$R$3:$T$135,3,0),"")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(OCULTAR)'!$R$3:$T$135,3,0),"")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(OCULTAR)'!$R$3:$T$135,3,0),"")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(OCULTAR)'!$R$3:$T$135,3,0),"")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(OCULTAR)'!$R$3:$T$135,3,0),"")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(OCULTAR)'!$R$3:$T$135,3,0),"")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(OCULTAR)'!$R$3:$T$135,3,0),"")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(OCULTAR)'!$R$3:$T$135,3,0),"")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(OCULTAR)'!$R$3:$T$135,3,0),"")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(OCULTAR)'!$R$3:$T$135,3,0),"")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(OCULTAR)'!$R$3:$T$135,3,0),"")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(OCULTAR)'!$R$3:$T$135,3,0),"")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(OCULTAR)'!$R$3:$T$135,3,0),"")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(OCULTAR)'!$R$3:$T$135,3,0),"")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(OCULTAR)'!$R$3:$T$135,3,0),"")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(OCULTAR)'!$R$3:$T$135,3,0),"")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(OCULTAR)'!$R$3:$T$135,3,0),"")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(OCULTAR)'!$R$3:$T$135,3,0),"")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(OCULTAR)'!$R$3:$T$135,3,0),"")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(OCULTAR)'!$R$3:$T$135,3,0),"")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(OCULTAR)'!$R$3:$T$135,3,0),"")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(OCULTAR)'!$R$3:$T$135,3,0),"")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(OCULTAR)'!$R$3:$T$135,3,0),"")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(OCULTAR)'!$R$3:$T$135,3,0),"")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(OCULTAR)'!$R$3:$T$135,3,0),"")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(OCULTAR)'!$R$3:$T$135,3,0),"")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(OCULTAR)'!$R$3:$T$135,3,0),"")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(OCULTAR)'!$R$3:$T$135,3,0),"")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(OCULTAR)'!$R$3:$T$135,3,0),"")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(OCULTAR)'!$R$3:$T$135,3,0),"")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(OCULTAR)'!$R$3:$T$135,3,0),"")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(OCULTAR)'!$R$3:$T$135,3,0),"")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(OCULTAR)'!$R$3:$T$135,3,0),"")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(OCULTAR)'!$R$3:$T$135,3,0),"")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(OCULTAR)'!$R$3:$T$135,3,0),"")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(OCULTAR)'!$R$3:$T$135,3,0),"")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(OCULTAR)'!$R$3:$T$135,3,0),"")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(OCULTAR)'!$R$3:$T$135,3,0),"")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(OCULTAR)'!$R$3:$T$135,3,0),"")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(OCULTAR)'!$R$3:$T$135,3,0),"")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(OCULTAR)'!$R$3:$T$135,3,0),"")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(OCULTAR)'!$R$3:$T$135,3,0),"")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(OCULTAR)'!$R$3:$T$135,3,0),"")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(OCULTAR)'!$R$3:$T$135,3,0),"")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(OCULTAR)'!$R$3:$T$135,3,0),"")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(OCULTAR)'!$R$3:$T$135,3,0),"")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(OCULTAR)'!$R$3:$T$135,3,0),"")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(OCULTAR)'!$R$3:$T$135,3,0),"")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(OCULTAR)'!$R$3:$T$135,3,0),"")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(OCULTAR)'!$R$3:$T$135,3,0),"")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(OCULTAR)'!$R$3:$T$135,3,0),"")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(OCULTAR)'!$R$3:$T$135,3,0),"")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(OCULTAR)'!$R$3:$T$135,3,0),"")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(OCULTAR)'!$R$3:$T$135,3,0),"")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(OCULTAR)'!$R$3:$T$135,3,0),"")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(OCULTAR)'!$R$3:$T$135,3,0),"")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(OCULTAR)'!$R$3:$T$135,3,0),"")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(OCULTAR)'!$R$3:$T$135,3,0),"")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(OCULTAR)'!$R$3:$T$135,3,0),"")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(OCULTAR)'!$R$3:$T$135,3,0),"")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(OCULTAR)'!$R$3:$T$135,3,0),"")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(OCULTAR)'!$R$3:$T$135,3,0),"")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(OCULTAR)'!$R$3:$T$135,3,0),"")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(OCULTAR)'!$R$3:$T$135,3,0),"")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(OCULTAR)'!$R$3:$T$135,3,0),"")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(OCULTAR)'!$R$3:$T$135,3,0),"")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(OCULTAR)'!$R$3:$T$135,3,0),"")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(OCULTAR)'!$R$3:$T$135,3,0),"")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(OCULTAR)'!$R$3:$T$135,3,0),"")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(OCULTAR)'!$R$3:$T$135,3,0),"")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(OCULTAR)'!$R$3:$T$135,3,0),"")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(OCULTAR)'!$R$3:$T$135,3,0),"")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(OCULTAR)'!$R$3:$T$135,3,0),"")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(OCULTAR)'!$R$3:$T$135,3,0),"")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(OCULTAR)'!$R$3:$T$135,3,0),"")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(OCULTAR)'!$R$3:$T$135,3,0),"")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(OCULTAR)'!$R$3:$T$135,3,0),"")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(OCULTAR)'!$R$3:$T$135,3,0),"")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(OCULTAR)'!$R$3:$T$135,3,0),"")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(OCULTAR)'!$R$3:$T$135,3,0),"")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(OCULTAR)'!$R$3:$T$135,3,0),"")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(OCULTAR)'!$R$3:$T$135,3,0),"")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(OCULTAR)'!$R$3:$T$135,3,0),"")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(OCULTAR)'!$R$3:$T$135,3,0),"")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(OCULTAR)'!$R$3:$T$135,3,0),"")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(OCULTAR)'!$R$3:$T$135,3,0),"")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(OCULTAR)'!$R$3:$T$135,3,0),"")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(OCULTAR)'!$R$3:$T$135,3,0),"")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(OCULTAR)'!$R$3:$T$135,3,0),"")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(OCULTAR)'!$R$3:$T$135,3,0),"")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(OCULTAR)'!$R$3:$T$135,3,0),"")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(OCULTAR)'!$R$3:$T$135,3,0),"")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(OCULTAR)'!$R$3:$T$135,3,0),"")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(OCULTAR)'!$R$3:$T$135,3,0),"")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(OCULTAR)'!$R$3:$T$135,3,0),"")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(OCULTAR)'!$R$3:$T$135,3,0),"")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(OCULTAR)'!$R$3:$T$135,3,0),"")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(OCULTAR)'!$R$3:$T$135,3,0),"")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(OCULTAR)'!$R$3:$T$135,3,0),"")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(OCULTAR)'!$R$3:$T$135,3,0),"")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(OCULTAR)'!$R$3:$T$135,3,0),"")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(OCULTAR)'!$R$3:$T$135,3,0),"")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(OCULTAR)'!$R$3:$T$135,3,0),"")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(OCULTAR)'!$R$3:$T$135,3,0),"")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(OCULTAR)'!$R$3:$T$135,3,0),"")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(OCULTAR)'!$R$3:$T$135,3,0),"")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(OCULTAR)'!$R$3:$T$135,3,0),"")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(OCULTAR)'!$R$3:$T$135,3,0),"")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(OCULTAR)'!$R$3:$T$135,3,0),"")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(OCULTAR)'!$R$3:$T$135,3,0),"")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(OCULTAR)'!$R$3:$T$135,3,0),"")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(OCULTAR)'!$R$3:$T$135,3,0),"")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(OCULTAR)'!$R$3:$T$135,3,0),"")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(OCULTAR)'!$R$3:$T$135,3,0),"")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(OCULTAR)'!$R$3:$T$135,3,0),"")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(OCULTAR)'!$R$3:$T$135,3,0),"")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(OCULTAR)'!$R$3:$T$135,3,0),"")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(OCULTAR)'!$R$3:$T$135,3,0),"")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(OCULTAR)'!$R$3:$T$135,3,0),"")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(OCULTAR)'!$R$3:$T$135,3,0),"")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(OCULTAR)'!$R$3:$T$135,3,0),"")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(OCULTAR)'!$R$3:$T$135,3,0),"")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(OCULTAR)'!$R$3:$T$135,3,0),"")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(OCULTAR)'!$R$3:$T$135,3,0),"")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(OCULTAR)'!$R$3:$T$135,3,0),"")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(OCULTAR)'!$R$3:$T$135,3,0),"")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(OCULTAR)'!$R$3:$T$135,3,0),"")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(OCULTAR)'!$R$3:$T$135,3,0),"")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(OCULTAR)'!$R$3:$T$135,3,0),"")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(OCULTAR)'!$R$3:$T$135,3,0),"")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(OCULTAR)'!$R$3:$T$135,3,0),"")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(OCULTAR)'!$R$3:$T$135,3,0),"")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(OCULTAR)'!$R$3:$T$135,3,0),"")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(OCULTAR)'!$R$3:$T$135,3,0),"")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(OCULTAR)'!$R$3:$T$135,3,0),"")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(OCULTAR)'!$R$3:$T$135,3,0),"")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(OCULTAR)'!$R$3:$T$135,3,0),"")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(OCULTAR)'!$R$3:$T$135,3,0),"")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(OCULTAR)'!$R$3:$T$135,3,0),"")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(OCULTAR)'!$R$3:$T$135,3,0),"")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(OCULTAR)'!$R$3:$T$135,3,0),"")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(OCULTAR)'!$R$3:$T$135,3,0),"")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(OCULTAR)'!$R$3:$T$135,3,0),"")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(OCULTAR)'!$R$3:$T$135,3,0),"")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(OCULTAR)'!$R$3:$T$135,3,0),"")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(OCULTAR)'!$R$3:$T$135,3,0),"")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(OCULTAR)'!$R$3:$T$135,3,0),"")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(OCULTAR)'!$R$3:$T$135,3,0),"")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(OCULTAR)'!$R$3:$T$135,3,0),"")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(OCULTAR)'!$R$3:$T$135,3,0),"")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(OCULTAR)'!$R$3:$T$135,3,0),"")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(OCULTAR)'!$R$3:$T$135,3,0),"")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(OCULTAR)'!$R$3:$T$135,3,0),"")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(OCULTAR)'!$R$3:$T$135,3,0),"")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(OCULTAR)'!$R$3:$T$135,3,0),"")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(OCULTAR)'!$R$3:$T$135,3,0),"")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(OCULTAR)'!$R$3:$T$135,3,0),"")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(OCULTAR)'!$R$3:$T$135,3,0),"")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(OCULTAR)'!$R$3:$T$135,3,0),"")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(OCULTAR)'!$R$3:$T$135,3,0),"")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(OCULTAR)'!$R$3:$T$135,3,0),"")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(OCULTAR)'!$R$3:$T$135,3,0),"")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(OCULTAR)'!$R$3:$T$135,3,0),"")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(OCULTAR)'!$R$3:$T$135,3,0),"")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(OCULTAR)'!$R$3:$T$135,3,0),"")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(OCULTAR)'!$R$3:$T$135,3,0),"")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(OCULTAR)'!$R$3:$T$135,3,0),"")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(OCULTAR)'!$R$3:$T$135,3,0),"")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(OCULTAR)'!$R$3:$T$135,3,0),"")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(OCULTAR)'!$R$3:$T$135,3,0),"")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(OCULTAR)'!$R$3:$T$135,3,0),"")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(OCULTAR)'!$R$3:$T$135,3,0),"")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(OCULTAR)'!$R$3:$T$135,3,0),"")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(OCULTAR)'!$R$3:$T$135,3,0),"")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(OCULTAR)'!$R$3:$T$135,3,0),"")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(OCULTAR)'!$R$3:$T$135,3,0),"")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(OCULTAR)'!$R$3:$T$135,3,0),"")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(OCULTAR)'!$R$3:$T$135,3,0),"")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(OCULTAR)'!$R$3:$T$135,3,0),"")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(OCULTAR)'!$R$3:$T$135,3,0),"")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(OCULTAR)'!$R$3:$T$135,3,0),"")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(OCULTAR)'!$R$3:$T$135,3,0),"")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(OCULTAR)'!$R$3:$T$135,3,0),"")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(OCULTAR)'!$R$3:$T$135,3,0),"")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(OCULTAR)'!$R$3:$T$135,3,0),"")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(OCULTAR)'!$R$3:$T$135,3,0),"")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(OCULTAR)'!$R$3:$T$135,3,0),"")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(OCULTAR)'!$R$3:$T$135,3,0),"")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(OCULTAR)'!$R$3:$T$135,3,0),"")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(OCULTAR)'!$R$3:$T$135,3,0),"")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(OCULTAR)'!$R$3:$T$135,3,0),"")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(OCULTAR)'!$R$3:$T$135,3,0),"")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(OCULTAR)'!$R$3:$T$135,3,0),"")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(OCULTAR)'!$R$3:$T$135,3,0),"")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(OCULTAR)'!$R$3:$T$135,3,0),"")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(OCULTAR)'!$R$3:$T$135,3,0),"")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(OCULTAR)'!$R$3:$T$135,3,0),"")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(OCULTAR)'!$R$3:$T$135,3,0),"")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(OCULTAR)'!$R$3:$T$135,3,0),"")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(OCULTAR)'!$R$3:$T$135,3,0),"")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(OCULTAR)'!$R$3:$T$135,3,0),"")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(OCULTAR)'!$R$3:$T$135,3,0),"")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(OCULTAR)'!$R$3:$T$135,3,0),"")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(OCULTAR)'!$R$3:$T$135,3,0),"")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(OCULTAR)'!$R$3:$T$135,3,0),"")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(OCULTAR)'!$R$3:$T$135,3,0),"")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(OCULTAR)'!$R$3:$T$135,3,0),"")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(OCULTAR)'!$R$3:$T$135,3,0),"")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(OCULTAR)'!$R$3:$T$135,3,0),"")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(OCULTAR)'!$R$3:$T$135,3,0),"")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(OCULTAR)'!$R$3:$T$135,3,0),"")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(OCULTAR)'!$R$3:$T$135,3,0),"")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(OCULTAR)'!$R$3:$T$135,3,0),"")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(OCULTAR)'!$R$3:$T$135,3,0),"")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(OCULTAR)'!$R$3:$T$135,3,0),"")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(OCULTAR)'!$R$3:$T$135,3,0),"")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(OCULTAR)'!$R$3:$T$135,3,0),"")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(OCULTAR)'!$R$3:$T$135,3,0),"")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(OCULTAR)'!$R$3:$T$135,3,0),"")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(OCULTAR)'!$R$3:$T$135,3,0),"")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(OCULTAR)'!$R$3:$T$135,3,0),"")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(OCULTAR)'!$R$3:$T$135,3,0),"")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(OCULTAR)'!$R$3:$T$135,3,0),"")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(OCULTAR)'!$R$3:$T$135,3,0),"")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(OCULTAR)'!$R$3:$T$135,3,0),"")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(OCULTAR)'!$R$3:$T$135,3,0),"")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(OCULTAR)'!$R$3:$T$135,3,0),"")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(OCULTAR)'!$R$3:$T$135,3,0),"")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(OCULTAR)'!$R$3:$T$135,3,0),"")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(OCULTAR)'!$R$3:$T$135,3,0),"")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(OCULTAR)'!$R$3:$T$135,3,0),"")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(OCULTAR)'!$R$3:$T$135,3,0),"")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(OCULTAR)'!$R$3:$T$135,3,0),"")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(OCULTAR)'!$R$3:$T$135,3,0),"")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(OCULTAR)'!$R$3:$T$135,3,0),"")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(OCULTAR)'!$R$3:$T$135,3,0),"")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(OCULTAR)'!$R$3:$T$135,3,0),"")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(OCULTAR)'!$R$3:$T$135,3,0),"")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(OCULTAR)'!$R$3:$T$135,3,0),"")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(OCULTAR)'!$R$3:$T$135,3,0),"")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(OCULTAR)'!$R$3:$T$135,3,0),"")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(OCULTAR)'!$R$3:$T$135,3,0),"")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(OCULTAR)'!$R$3:$T$135,3,0),"")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(OCULTAR)'!$R$3:$T$135,3,0),"")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(OCULTAR)'!$R$3:$T$135,3,0),"")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(OCULTAR)'!$R$3:$T$135,3,0),"")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(OCULTAR)'!$R$3:$T$135,3,0),"")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(OCULTAR)'!$R$3:$T$135,3,0),"")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(OCULTAR)'!$R$3:$T$135,3,0),"")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(OCULTAR)'!$R$3:$T$135,3,0),"")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(OCULTAR)'!$R$3:$T$135,3,0),"")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(OCULTAR)'!$R$3:$T$135,3,0),"")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(OCULTAR)'!$R$3:$T$135,3,0),"")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(OCULTAR)'!$R$3:$T$135,3,0),"")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(OCULTAR)'!$R$3:$T$135,3,0),"")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(OCULTAR)'!$R$3:$T$135,3,0),"")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(OCULTAR)'!$R$3:$T$135,3,0),"")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(OCULTAR)'!$R$3:$T$135,3,0),"")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(OCULTAR)'!$R$3:$T$135,3,0),"")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(OCULTAR)'!$R$3:$T$135,3,0),"")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(OCULTAR)'!$R$3:$T$135,3,0),"")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(OCULTAR)'!$R$3:$T$135,3,0),"")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(OCULTAR)'!$R$3:$T$135,3,0),"")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(OCULTAR)'!$R$3:$T$135,3,0),"")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(OCULTAR)'!$R$3:$T$135,3,0),"")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(OCULTAR)'!$R$3:$T$135,3,0),"")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(OCULTAR)'!$R$3:$T$135,3,0),"")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(OCULTAR)'!$R$3:$T$135,3,0),"")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(OCULTAR)'!$R$3:$T$135,3,0),"")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(OCULTAR)'!$R$3:$T$135,3,0),"")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(OCULTAR)'!$R$3:$T$135,3,0),"")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(OCULTAR)'!$R$3:$T$135,3,0),"")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(OCULTAR)'!$R$3:$T$135,3,0),"")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(OCULTAR)'!$R$3:$T$135,3,0),"")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(OCULTAR)'!$R$3:$T$135,3,0),"")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(OCULTAR)'!$R$3:$T$135,3,0),"")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(OCULTAR)'!$R$3:$T$135,3,0),"")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(OCULTAR)'!$R$3:$T$135,3,0),"")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(OCULTAR)'!$R$3:$T$135,3,0),"")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(OCULTAR)'!$R$3:$T$135,3,0),"")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(OCULTAR)'!$R$3:$T$135,3,0),"")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(OCULTAR)'!$R$3:$T$135,3,0),"")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(OCULTAR)'!$R$3:$T$135,3,0),"")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(OCULTAR)'!$R$3:$T$135,3,0),"")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(OCULTAR)'!$R$3:$T$135,3,0),"")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(OCULTAR)'!$R$3:$T$135,3,0),"")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(OCULTAR)'!$R$3:$T$135,3,0),"")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(OCULTAR)'!$R$3:$T$135,3,0),"")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(OCULTAR)'!$R$3:$T$135,3,0),"")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(OCULTAR)'!$R$3:$T$135,3,0),"")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(OCULTAR)'!$R$3:$T$135,3,0),"")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(OCULTAR)'!$R$3:$T$135,3,0),"")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(OCULTAR)'!$R$3:$T$135,3,0),"")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(OCULTAR)'!$R$3:$T$135,3,0),"")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(OCULTAR)'!$R$3:$T$135,3,0),"")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(OCULTAR)'!$R$3:$T$135,3,0),"")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(OCULTAR)'!$R$3:$T$135,3,0),"")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(OCULTAR)'!$R$3:$T$135,3,0),"")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(OCULTAR)'!$R$3:$T$135,3,0),"")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(OCULTAR)'!$R$3:$T$135,3,0),"")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(OCULTAR)'!$R$3:$T$135,3,0),"")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(OCULTAR)'!$R$3:$T$135,3,0),"")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(OCULTAR)'!$R$3:$T$135,3,0),"")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(OCULTAR)'!$R$3:$T$135,3,0),"")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(OCULTAR)'!$R$3:$T$135,3,0),"")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(OCULTAR)'!$R$3:$T$135,3,0),"")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(OCULTAR)'!$R$3:$T$135,3,0),"")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(OCULTAR)'!$R$3:$T$135,3,0),"")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(OCULTAR)'!$R$3:$T$135,3,0),"")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(OCULTAR)'!$R$3:$T$135,3,0),"")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(OCULTAR)'!$R$3:$T$135,3,0),"")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(OCULTAR)'!$R$3:$T$135,3,0),"")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(OCULTAR)'!$R$3:$T$135,3,0),"")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(OCULTAR)'!$R$3:$T$135,3,0),"")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(OCULTAR)'!$R$3:$T$135,3,0),"")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(OCULTAR)'!$R$3:$T$135,3,0),"")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(OCULTAR)'!$R$3:$T$135,3,0),"")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(OCULTAR)'!$R$3:$T$135,3,0),"")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(OCULTAR)'!$R$3:$T$135,3,0),"")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(OCULTAR)'!$R$3:$T$135,3,0),"")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(OCULTAR)'!$R$3:$T$135,3,0),"")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(OCULTAR)'!$R$3:$T$135,3,0),"")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(OCULTAR)'!$R$3:$T$135,3,0),"")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(OCULTAR)'!$R$3:$T$135,3,0),"")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(OCULTAR)'!$R$3:$T$135,3,0),"")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(OCULTAR)'!$R$3:$T$135,3,0),"")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(OCULTAR)'!$R$3:$T$135,3,0),"")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(OCULTAR)'!$R$3:$T$135,3,0),"")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(OCULTAR)'!$R$3:$T$135,3,0),"")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(OCULTAR)'!$R$3:$T$135,3,0),"")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(OCULTAR)'!$R$3:$T$135,3,0),"")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(OCULTAR)'!$R$3:$T$135,3,0),"")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(OCULTAR)'!$R$3:$T$135,3,0),"")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(OCULTAR)'!$R$3:$T$135,3,0),"")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(OCULTAR)'!$R$3:$T$135,3,0),"")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(OCULTAR)'!$R$3:$T$135,3,0),"")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(OCULTAR)'!$R$3:$T$135,3,0),"")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(OCULTAR)'!$R$3:$T$135,3,0),"")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(OCULTAR)'!$R$3:$T$135,3,0),"")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(OCULTAR)'!$R$3:$T$135,3,0),"")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(OCULTAR)'!$R$3:$T$135,3,0),"")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(OCULTAR)'!$R$3:$T$135,3,0),"")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(OCULTAR)'!$R$3:$T$135,3,0),"")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(OCULTAR)'!$R$3:$T$135,3,0),"")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(OCULTAR)'!$R$3:$T$135,3,0),"")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(OCULTAR)'!$R$3:$T$135,3,0),"")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(OCULTAR)'!$R$3:$T$135,3,0),"")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(OCULTAR)'!$R$3:$T$135,3,0),"")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(OCULTAR)'!$R$3:$T$135,3,0),"")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(OCULTAR)'!$R$3:$T$135,3,0),"")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(OCULTAR)'!$R$3:$T$135,3,0),"")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(OCULTAR)'!$R$3:$T$135,3,0),"")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(OCULTAR)'!$R$3:$T$135,3,0),"")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(OCULTAR)'!$R$3:$T$135,3,0),"")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(OCULTAR)'!$R$3:$T$135,3,0),"")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(OCULTAR)'!$R$3:$T$135,3,0),"")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(OCULTAR)'!$R$3:$T$135,3,0),"")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(OCULTAR)'!$R$3:$T$135,3,0),"")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(OCULTAR)'!$R$3:$T$135,3,0),"")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(OCULTAR)'!$R$3:$T$135,3,0),"")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(OCULTAR)'!$R$3:$T$135,3,0),"")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(OCULTAR)'!$R$3:$T$135,3,0),"")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(OCULTAR)'!$R$3:$T$135,3,0),"")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(OCULTAR)'!$R$3:$T$135,3,0),"")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(OCULTAR)'!$R$3:$T$135,3,0),"")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(OCULTAR)'!$R$3:$T$135,3,0),"")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(OCULTAR)'!$R$3:$T$135,3,0),"")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(OCULTAR)'!$R$3:$T$135,3,0),"")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(OCULTAR)'!$R$3:$T$135,3,0),"")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(OCULTAR)'!$R$3:$T$135,3,0),"")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(OCULTAR)'!$R$3:$T$135,3,0),"")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(OCULTAR)'!$R$3:$T$135,3,0),"")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(OCULTAR)'!$R$3:$T$135,3,0),"")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(OCULTAR)'!$R$3:$T$135,3,0),"")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(OCULTAR)'!$R$3:$T$135,3,0),"")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(OCULTAR)'!$R$3:$T$135,3,0),"")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(OCULTAR)'!$R$3:$T$135,3,0),"")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(OCULTAR)'!$R$3:$T$135,3,0),"")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(OCULTAR)'!$R$3:$T$135,3,0),"")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(OCULTAR)'!$R$3:$T$135,3,0),"")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(OCULTAR)'!$R$3:$T$135,3,0),"")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(OCULTAR)'!$R$3:$T$135,3,0),"")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(OCULTAR)'!$R$3:$T$135,3,0),"")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(OCULTAR)'!$R$3:$T$135,3,0),"")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(OCULTAR)'!$R$3:$T$135,3,0),"")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(OCULTAR)'!$R$3:$T$135,3,0),"")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(OCULTAR)'!$R$3:$T$135,3,0),"")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(OCULTAR)'!$R$3:$T$135,3,0),"")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(OCULTAR)'!$R$3:$T$135,3,0),"")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(OCULTAR)'!$R$3:$T$135,3,0),"")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(OCULTAR)'!$R$3:$T$135,3,0),"")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(OCULTAR)'!$R$3:$T$135,3,0),"")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(OCULTAR)'!$R$3:$T$135,3,0),"")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(OCULTAR)'!$R$3:$T$135,3,0),"")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(OCULTAR)'!$R$3:$T$135,3,0),"")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(OCULTAR)'!$R$3:$T$135,3,0),"")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(OCULTAR)'!$R$3:$T$135,3,0),"")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(OCULTAR)'!$R$3:$T$135,3,0),"")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(OCULTAR)'!$R$3:$T$135,3,0),"")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(OCULTAR)'!$R$3:$T$135,3,0),"")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(OCULTAR)'!$R$3:$T$135,3,0),"")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(OCULTAR)'!$R$3:$T$135,3,0),"")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(OCULTAR)'!$R$3:$T$135,3,0),"")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(OCULTAR)'!$R$3:$T$135,3,0),"")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(OCULTAR)'!$R$3:$T$135,3,0),"")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(OCULTAR)'!$R$3:$T$135,3,0),"")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(OCULTAR)'!$R$3:$T$135,3,0),"")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(OCULTAR)'!$R$3:$T$135,3,0),"")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(OCULTAR)'!$R$3:$T$135,3,0),"")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(OCULTAR)'!$R$3:$T$135,3,0),"")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(OCULTAR)'!$R$3:$T$135,3,0),"")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(OCULTAR)'!$R$3:$T$135,3,0),"")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(OCULTAR)'!$R$3:$T$135,3,0),"")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(OCULTAR)'!$R$3:$T$135,3,0),"")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(OCULTAR)'!$R$3:$T$135,3,0),"")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(OCULTAR)'!$R$3:$T$135,3,0),"")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(OCULTAR)'!$R$3:$T$135,3,0),"")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(OCULTAR)'!$R$3:$T$135,3,0),"")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(OCULTAR)'!$R$3:$T$135,3,0),"")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(OCULTAR)'!$R$3:$T$135,3,0),"")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(OCULTAR)'!$R$3:$T$135,3,0),"")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(OCULTAR)'!$R$3:$T$135,3,0),"")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(OCULTAR)'!$R$3:$T$135,3,0),"")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(OCULTAR)'!$R$3:$T$135,3,0),"")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(OCULTAR)'!$R$3:$T$135,3,0),"")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(OCULTAR)'!$R$3:$T$135,3,0),"")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(OCULTAR)'!$R$3:$T$135,3,0),"")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(OCULTAR)'!$R$3:$T$135,3,0),"")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(OCULTAR)'!$R$3:$T$135,3,0),"")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(OCULTAR)'!$R$3:$T$135,3,0),"")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(OCULTAR)'!$R$3:$T$135,3,0),"")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(OCULTAR)'!$R$3:$T$135,3,0),"")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(OCULTAR)'!$R$3:$T$135,3,0),"")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(OCULTAR)'!$R$3:$T$135,3,0),"")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(OCULTAR)'!$R$3:$T$135,3,0),"")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(OCULTAR)'!$R$3:$T$135,3,0),"")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(OCULTAR)'!$R$3:$T$135,3,0),"")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(OCULTAR)'!$R$3:$T$135,3,0),"")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(OCULTAR)'!$R$3:$T$135,3,0),"")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(OCULTAR)'!$R$3:$T$135,3,0),"")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(OCULTAR)'!$R$3:$T$135,3,0),"")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(OCULTAR)'!$R$3:$T$135,3,0),"")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(OCULTAR)'!$R$3:$T$135,3,0),"")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(OCULTAR)'!$R$3:$T$135,3,0),"")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(OCULTAR)'!$R$3:$T$135,3,0),"")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(OCULTAR)'!$R$3:$T$135,3,0),"")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(OCULTAR)'!$R$3:$T$135,3,0),"")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(OCULTAR)'!$R$3:$T$135,3,0),"")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(OCULTAR)'!$R$3:$T$135,3,0),"")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(OCULTAR)'!$R$3:$T$135,3,0),"")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(OCULTAR)'!$R$3:$T$135,3,0),"")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(OCULTAR)'!$R$3:$T$135,3,0),"")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(OCULTAR)'!$R$3:$T$135,3,0),"")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(OCULTAR)'!$R$3:$T$135,3,0),"")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(OCULTAR)'!$R$3:$T$135,3,0),"")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(OCULTAR)'!$R$3:$T$135,3,0),"")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(OCULTAR)'!$R$3:$T$135,3,0),"")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(OCULTAR)'!$R$3:$T$135,3,0),"")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(OCULTAR)'!$R$3:$T$135,3,0),"")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(OCULTAR)'!$R$3:$T$135,3,0),"")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(OCULTAR)'!$R$3:$T$135,3,0),"")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(OCULTAR)'!$R$3:$T$135,3,0),"")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(OCULTAR)'!$R$3:$T$135,3,0),"")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(OCULTAR)'!$R$3:$T$135,3,0),"")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(OCULTAR)'!$R$3:$T$135,3,0),"")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(OCULTAR)'!$R$3:$T$135,3,0),"")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(OCULTAR)'!$R$3:$T$135,3,0),"")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(OCULTAR)'!$R$3:$T$135,3,0),"")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(OCULTAR)'!$R$3:$T$135,3,0),"")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(OCULTAR)'!$R$3:$T$135,3,0),"")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(OCULTAR)'!$R$3:$T$135,3,0),"")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(OCULTAR)'!$R$3:$T$135,3,0),"")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(OCULTAR)'!$R$3:$T$135,3,0),"")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(OCULTAR)'!$R$3:$T$135,3,0),"")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(OCULTAR)'!$R$3:$T$135,3,0),"")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(OCULTAR)'!$R$3:$T$135,3,0),"")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(OCULTAR)'!$R$3:$T$135,3,0),"")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(OCULTAR)'!$R$3:$T$135,3,0),"")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(OCULTAR)'!$R$3:$T$135,3,0),"")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(OCULTAR)'!$R$3:$T$135,3,0),"")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(OCULTAR)'!$R$3:$T$135,3,0),"")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(OCULTAR)'!$R$3:$T$135,3,0),"")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(OCULTAR)'!$R$3:$T$135,3,0),"")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(OCULTAR)'!$R$3:$T$135,3,0),"")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(OCULTAR)'!$R$3:$T$135,3,0),"")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(OCULTAR)'!$R$3:$T$135,3,0),"")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(OCULTAR)'!$R$3:$T$135,3,0),"")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(OCULTAR)'!$R$3:$T$135,3,0),"")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(OCULTAR)'!$R$3:$T$135,3,0),"")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(OCULTAR)'!$R$3:$T$135,3,0),"")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(OCULTAR)'!$R$3:$T$135,3,0),"")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(OCULTAR)'!$R$3:$T$135,3,0),"")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(OCULTAR)'!$R$3:$T$135,3,0),"")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(OCULTAR)'!$R$3:$T$135,3,0),"")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(OCULTAR)'!$R$3:$T$135,3,0),"")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(OCULTAR)'!$R$3:$T$135,3,0),"")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(OCULTAR)'!$R$3:$T$135,3,0),"")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(OCULTAR)'!$R$3:$T$135,3,0),"")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(OCULTAR)'!$R$3:$T$135,3,0),"")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(OCULTAR)'!$R$3:$T$135,3,0),"")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(OCULTAR)'!$R$3:$T$135,3,0),"")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(OCULTAR)'!$R$3:$T$135,3,0),"")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(OCULTAR)'!$R$3:$T$135,3,0),"")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(OCULTAR)'!$R$3:$T$135,3,0),"")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(OCULTAR)'!$R$3:$T$135,3,0),"")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(OCULTAR)'!$R$3:$T$135,3,0),"")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(OCULTAR)'!$R$3:$T$135,3,0),"")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(OCULTAR)'!$R$3:$T$135,3,0),"")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(OCULTAR)'!$R$3:$T$135,3,0),"")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(OCULTAR)'!$R$3:$T$135,3,0),"")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(OCULTAR)'!$R$3:$T$135,3,0),"")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(OCULTAR)'!$R$3:$T$135,3,0),"")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(OCULTAR)'!$R$3:$T$135,3,0),"")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(OCULTAR)'!$R$3:$T$135,3,0),"")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(OCULTAR)'!$R$3:$T$135,3,0),"")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(OCULTAR)'!$R$3:$T$135,3,0),"")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(OCULTAR)'!$R$3:$T$135,3,0),"")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(OCULTAR)'!$R$3:$T$135,3,0),"")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(OCULTAR)'!$R$3:$T$135,3,0),"")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(OCULTAR)'!$R$3:$T$135,3,0),"")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(OCULTAR)'!$R$3:$T$135,3,0),"")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(OCULTAR)'!$R$3:$T$135,3,0),"")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(OCULTAR)'!$R$3:$T$135,3,0),"")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(OCULTAR)'!$R$3:$T$135,3,0),"")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(OCULTAR)'!$R$3:$T$135,3,0),"")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(OCULTAR)'!$R$3:$T$135,3,0),"")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(OCULTAR)'!$R$3:$T$135,3,0),"")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(OCULTAR)'!$R$3:$T$135,3,0),"")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(OCULTAR)'!$R$3:$T$135,3,0),"")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(OCULTAR)'!$R$3:$T$135,3,0),"")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(OCULTAR)'!$R$3:$T$135,3,0),"")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(OCULTAR)'!$R$3:$T$135,3,0),"")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(OCULTAR)'!$R$3:$T$135,3,0),"")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(OCULTAR)'!$R$3:$T$135,3,0),"")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(OCULTAR)'!$R$3:$T$135,3,0),"")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(OCULTAR)'!$R$3:$T$135,3,0),"")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(OCULTAR)'!$R$3:$T$135,3,0),"")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(OCULTAR)'!$R$3:$T$135,3,0),"")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(OCULTAR)'!$R$3:$T$135,3,0),"")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(OCULTAR)'!$R$3:$T$135,3,0),"")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(OCULTAR)'!$R$3:$T$135,3,0),"")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(OCULTAR)'!$R$3:$T$135,3,0),"")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(OCULTAR)'!$R$3:$T$135,3,0),"")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(OCULTAR)'!$R$3:$T$135,3,0),"")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(OCULTAR)'!$R$3:$T$135,3,0),"")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(OCULTAR)'!$R$3:$T$135,3,0),"")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(OCULTAR)'!$R$3:$T$135,3,0),"")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(OCULTAR)'!$R$3:$T$135,3,0),"")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(OCULTAR)'!$R$3:$T$135,3,0),"")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(OCULTAR)'!$R$3:$T$135,3,0),"")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(OCULTAR)'!$R$3:$T$135,3,0),"")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(OCULTAR)'!$R$3:$T$135,3,0),"")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(OCULTAR)'!$R$3:$T$135,3,0),"")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(OCULTAR)'!$R$3:$T$135,3,0),"")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(OCULTAR)'!$R$3:$T$135,3,0),"")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(OCULTAR)'!$R$3:$T$135,3,0),"")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(OCULTAR)'!$R$3:$T$135,3,0),"")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(OCULTAR)'!$R$3:$T$135,3,0),"")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(OCULTAR)'!$R$3:$T$135,3,0),"")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(OCULTAR)'!$R$3:$T$135,3,0),"")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(OCULTAR)'!$R$3:$T$135,3,0),"")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(OCULTAR)'!$R$3:$T$135,3,0),"")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(OCULTAR)'!$R$3:$T$135,3,0),"")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(OCULTAR)'!$R$3:$T$135,3,0),"")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(OCULTAR)'!$R$3:$T$135,3,0),"")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(OCULTAR)'!$R$3:$T$135,3,0),"")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(OCULTAR)'!$R$3:$T$135,3,0),"")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(OCULTAR)'!$R$3:$T$135,3,0),"")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(OCULTAR)'!$R$3:$T$135,3,0),"")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(OCULTAR)'!$R$3:$T$135,3,0),"")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(OCULTAR)'!$R$3:$T$135,3,0),"")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(OCULTAR)'!$R$3:$T$135,3,0),"")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(OCULTAR)'!$R$3:$T$135,3,0),"")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(OCULTAR)'!$R$3:$T$135,3,0),"")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(OCULTAR)'!$R$3:$T$135,3,0),"")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(OCULTAR)'!$R$3:$T$135,3,0),"")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(OCULTAR)'!$R$3:$T$135,3,0),"")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(OCULTAR)'!$R$3:$T$135,3,0),"")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(OCULTAR)'!$R$3:$T$135,3,0),"")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(OCULTAR)'!$R$3:$T$135,3,0),"")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(OCULTAR)'!$R$3:$T$135,3,0),"")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(OCULTAR)'!$R$3:$T$135,3,0),"")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(OCULTAR)'!$R$3:$T$135,3,0),"")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(OCULTAR)'!$R$3:$T$135,3,0),"")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(OCULTAR)'!$R$3:$T$135,3,0),"")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(OCULTAR)'!$R$3:$T$135,3,0),"")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(OCULTAR)'!$R$3:$T$135,3,0),"")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(OCULTAR)'!$R$3:$T$135,3,0),"")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(OCULTAR)'!$R$3:$T$135,3,0),"")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(OCULTAR)'!$R$3:$T$135,3,0),"")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(OCULTAR)'!$R$3:$T$135,3,0),"")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(OCULTAR)'!$R$3:$T$135,3,0),"")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(OCULTAR)'!$R$3:$T$135,3,0),"")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(OCULTAR)'!$R$3:$T$135,3,0),"")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(OCULTAR)'!$R$3:$T$135,3,0),"")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(OCULTAR)'!$R$3:$T$135,3,0),"")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(OCULTAR)'!$R$3:$T$135,3,0),"")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(OCULTAR)'!$R$3:$T$135,3,0),"")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(OCULTAR)'!$R$3:$T$135,3,0),"")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(OCULTAR)'!$R$3:$T$135,3,0),"")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(OCULTAR)'!$R$3:$T$135,3,0),"")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(OCULTAR)'!$R$3:$T$135,3,0),"")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(OCULTAR)'!$R$3:$T$135,3,0),"")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(OCULTAR)'!$R$3:$T$135,3,0),"")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(OCULTAR)'!$R$3:$T$135,3,0),"")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(OCULTAR)'!$R$3:$T$135,3,0),"")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(OCULTAR)'!$R$3:$T$135,3,0),"")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(OCULTAR)'!$R$3:$T$135,3,0),"")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(OCULTAR)'!$R$3:$T$135,3,0),"")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(OCULTAR)'!$R$3:$T$135,3,0),"")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(OCULTAR)'!$R$3:$T$135,3,0),"")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(OCULTAR)'!$R$3:$T$135,3,0),"")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(OCULTAR)'!$R$3:$T$135,3,0),"")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(OCULTAR)'!$R$3:$T$135,3,0),"")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(OCULTAR)'!$R$3:$T$135,3,0),"")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(OCULTAR)'!$R$3:$T$135,3,0),"")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(OCULTAR)'!$R$3:$T$135,3,0),"")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(OCULTAR)'!$R$3:$T$135,3,0),"")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(OCULTAR)'!$R$3:$T$135,3,0),"")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(OCULTAR)'!$R$3:$T$135,3,0),"")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(OCULTAR)'!$R$3:$T$135,3,0),"")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(OCULTAR)'!$R$3:$T$135,3,0),"")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(OCULTAR)'!$R$3:$T$135,3,0),"")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(OCULTAR)'!$R$3:$T$135,3,0),"")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(OCULTAR)'!$R$3:$T$135,3,0),"")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(OCULTAR)'!$R$3:$T$135,3,0),"")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(OCULTAR)'!$R$3:$T$135,3,0),"")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(OCULTAR)'!$R$3:$T$135,3,0),"")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(OCULTAR)'!$R$3:$T$135,3,0),"")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(OCULTAR)'!$R$3:$T$135,3,0),"")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(OCULTAR)'!$R$3:$T$135,3,0),"")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(OCULTAR)'!$R$3:$T$135,3,0),"")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(OCULTAR)'!$R$3:$T$135,3,0),"")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(OCULTAR)'!$R$3:$T$135,3,0),"")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(OCULTAR)'!$R$3:$T$135,3,0),"")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(OCULTAR)'!$R$3:$T$135,3,0),"")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(OCULTAR)'!$R$3:$T$135,3,0),"")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(OCULTAR)'!$R$3:$T$135,3,0),"")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(OCULTAR)'!$R$3:$T$135,3,0),"")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(OCULTAR)'!$R$3:$T$135,3,0),"")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(OCULTAR)'!$R$3:$T$135,3,0),"")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(OCULTAR)'!$R$3:$T$135,3,0),"")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(OCULTAR)'!$R$3:$T$135,3,0),"")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(OCULTAR)'!$R$3:$T$135,3,0),"")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(OCULTAR)'!$R$3:$T$135,3,0),"")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(OCULTAR)'!$R$3:$T$135,3,0),"")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(OCULTAR)'!$R$3:$T$135,3,0),"")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(OCULTAR)'!$R$3:$T$135,3,0),"")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(OCULTAR)'!$R$3:$T$135,3,0),"")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(OCULTAR)'!$R$3:$T$135,3,0),"")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(OCULTAR)'!$R$3:$T$135,3,0),"")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(OCULTAR)'!$R$3:$T$135,3,0),"")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(OCULTAR)'!$R$3:$T$135,3,0),"")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(OCULTAR)'!$R$3:$T$135,3,0),"")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(OCULTAR)'!$R$3:$T$135,3,0),"")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(OCULTAR)'!$R$3:$T$135,3,0),"")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(OCULTAR)'!$R$3:$T$135,3,0),"")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(OCULTAR)'!$R$3:$T$135,3,0),"")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(OCULTAR)'!$R$3:$T$135,3,0),"")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(OCULTAR)'!$R$3:$T$135,3,0),"")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(OCULTAR)'!$R$3:$T$135,3,0),"")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(OCULTAR)'!$R$3:$T$135,3,0),"")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(OCULTAR)'!$R$3:$T$135,3,0),"")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(OCULTAR)'!$R$3:$T$135,3,0),"")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(OCULTAR)'!$R$3:$T$135,3,0),"")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(OCULTAR)'!$R$3:$T$135,3,0),"")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(OCULTAR)'!$R$3:$T$135,3,0),"")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(OCULTAR)'!$R$3:$T$135,3,0),"")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(OCULTAR)'!$R$3:$T$135,3,0),"")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(OCULTAR)'!$R$3:$T$135,3,0),"")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(OCULTAR)'!$R$3:$T$135,3,0),"")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(OCULTAR)'!$R$3:$T$135,3,0),"")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(OCULTAR)'!$R$3:$T$135,3,0),"")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(OCULTAR)'!$R$3:$T$135,3,0),"")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(OCULTAR)'!$R$3:$T$135,3,0),"")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(OCULTAR)'!$R$3:$T$135,3,0),"")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(OCULTAR)'!$R$3:$T$135,3,0),"")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(OCULTAR)'!$R$3:$T$135,3,0),"")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(OCULTAR)'!$R$3:$T$135,3,0),"")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(OCULTAR)'!$R$3:$T$135,3,0),"")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(OCULTAR)'!$R$3:$T$135,3,0),"")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(OCULTAR)'!$R$3:$T$135,3,0),"")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(OCULTAR)'!$R$3:$T$135,3,0),"")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(OCULTAR)'!$R$3:$T$135,3,0),"")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(OCULTAR)'!$R$3:$T$135,3,0),"")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(OCULTAR)'!$R$3:$T$135,3,0),"")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(OCULTAR)'!$R$3:$T$135,3,0),"")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(OCULTAR)'!$R$3:$T$135,3,0),"")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(OCULTAR)'!$R$3:$T$135,3,0),"")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(OCULTAR)'!$R$3:$T$135,3,0),"")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(OCULTAR)'!$R$3:$T$135,3,0),"")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(OCULTAR)'!$R$3:$T$135,3,0),"")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(OCULTAR)'!$R$3:$T$135,3,0),"")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(OCULTAR)'!$R$3:$T$135,3,0),"")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(OCULTAR)'!$R$3:$T$135,3,0),"")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(OCULTAR)'!$R$3:$T$135,3,0),"")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(OCULTAR)'!$R$3:$T$135,3,0),"")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(OCULTAR)'!$R$3:$T$135,3,0),"")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(OCULTAR)'!$R$3:$T$135,3,0),"")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(OCULTAR)'!$R$3:$T$135,3,0),"")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(OCULTAR)'!$R$3:$T$135,3,0),"")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(OCULTAR)'!$R$3:$T$135,3,0),"")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(OCULTAR)'!$R$3:$T$135,3,0),"")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(OCULTAR)'!$R$3:$T$135,3,0),"")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(OCULTAR)'!$R$3:$T$135,3,0),"")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(OCULTAR)'!$R$3:$T$135,3,0),"")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(OCULTAR)'!$R$3:$T$135,3,0),"")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(OCULTAR)'!$R$3:$T$135,3,0),"")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(OCULTAR)'!$R$3:$T$135,3,0),"")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(OCULTAR)'!$R$3:$T$135,3,0),"")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(OCULTAR)'!$R$3:$T$135,3,0),"")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(OCULTAR)'!$R$3:$T$135,3,0),"")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(OCULTAR)'!$R$3:$T$135,3,0),"")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(OCULTAR)'!$R$3:$T$135,3,0),"")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(OCULTAR)'!$R$3:$T$135,3,0),"")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(OCULTAR)'!$R$3:$T$135,3,0),"")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(OCULTAR)'!$R$3:$T$135,3,0),"")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(OCULTAR)'!$R$3:$T$135,3,0),"")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(OCULTAR)'!$R$3:$T$135,3,0),"")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(OCULTAR)'!$R$3:$T$135,3,0),"")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(OCULTAR)'!$R$3:$T$135,3,0),"")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(OCULTAR)'!$R$3:$T$135,3,0),"")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(OCULTAR)'!$R$3:$T$135,3,0),"")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(OCULTAR)'!$R$3:$T$135,3,0),"")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(OCULTAR)'!$R$3:$T$135,3,0),"")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(OCULTAR)'!$R$3:$T$135,3,0),"")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(OCULTAR)'!$R$3:$T$135,3,0),"")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(OCULTAR)'!$R$3:$T$135,3,0),"")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(OCULTAR)'!$R$3:$T$135,3,0),"")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(OCULTAR)'!$R$3:$T$135,3,0),"")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(OCULTAR)'!$R$3:$T$135,3,0),"")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(OCULTAR)'!$R$3:$T$135,3,0),"")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(OCULTAR)'!$R$3:$T$135,3,0),"")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(OCULTAR)'!$R$3:$T$135,3,0),"")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(OCULTAR)'!$R$3:$T$135,3,0),"")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(OCULTAR)'!$R$3:$T$135,3,0),"")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(OCULTAR)'!$R$3:$T$135,3,0),"")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(OCULTAR)'!$R$3:$T$135,3,0),"")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(OCULTAR)'!$R$3:$T$135,3,0),"")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(OCULTAR)'!$R$3:$T$135,3,0),"")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(OCULTAR)'!$R$3:$T$135,3,0),"")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(OCULTAR)'!$R$3:$T$135,3,0),"")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(OCULTAR)'!$R$3:$T$135,3,0),"")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(OCULTAR)'!$R$3:$T$135,3,0),"")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(OCULTAR)'!$R$3:$T$135,3,0),"")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(OCULTAR)'!$R$3:$T$135,3,0),"")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(OCULTAR)'!$R$3:$T$135,3,0),"")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(OCULTAR)'!$R$3:$T$135,3,0),"")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(OCULTAR)'!$R$3:$T$135,3,0),"")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(OCULTAR)'!$R$3:$T$135,3,0),"")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(OCULTAR)'!$R$3:$T$135,3,0),"")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(OCULTAR)'!$R$3:$T$135,3,0),"")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(OCULTAR)'!$R$3:$T$135,3,0),"")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(OCULTAR)'!$R$3:$T$135,3,0),"")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(OCULTAR)'!$R$3:$T$135,3,0),"")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(OCULTAR)'!$R$3:$T$135,3,0),"")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(OCULTAR)'!$R$3:$T$135,3,0),"")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(OCULTAR)'!$R$3:$T$135,3,0),"")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(OCULTAR)'!$R$3:$T$135,3,0),"")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(OCULTAR)'!$R$3:$T$135,3,0),"")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(OCULTAR)'!$R$3:$T$135,3,0),"")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(OCULTAR)'!$R$3:$T$135,3,0),"")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(OCULTAR)'!$R$3:$T$135,3,0),"")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(OCULTAR)'!$R$3:$T$135,3,0),"")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(OCULTAR)'!$R$3:$T$135,3,0),"")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(OCULTAR)'!$R$3:$T$135,3,0),"")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(OCULTAR)'!$R$3:$T$135,3,0),"")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(OCULTAR)'!$R$3:$T$135,3,0),"")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(OCULTAR)'!$R$3:$T$135,3,0),"")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(OCULTAR)'!$R$3:$T$135,3,0),"")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(OCULTAR)'!$R$3:$T$135,3,0),"")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(OCULTAR)'!$R$3:$T$135,3,0),"")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(OCULTAR)'!$R$3:$T$135,3,0),"")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(OCULTAR)'!$R$3:$T$135,3,0),"")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(OCULTAR)'!$R$3:$T$135,3,0),"")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(OCULTAR)'!$R$3:$T$135,3,0),"")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(OCULTAR)'!$R$3:$T$135,3,0),"")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(OCULTAR)'!$R$3:$T$135,3,0),"")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(OCULTAR)'!$R$3:$T$135,3,0),"")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(OCULTAR)'!$R$3:$T$135,3,0),"")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(OCULTAR)'!$R$3:$T$135,3,0),"")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(OCULTAR)'!$R$3:$T$135,3,0),"")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(OCULTAR)'!$R$3:$T$135,3,0),"")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(OCULTAR)'!$R$3:$T$135,3,0),"")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(OCULTAR)'!$R$3:$T$135,3,0),"")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(OCULTAR)'!$R$3:$T$135,3,0),"")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(OCULTAR)'!$R$3:$T$135,3,0),"")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(OCULTAR)'!$R$3:$T$135,3,0),"")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(OCULTAR)'!$R$3:$T$135,3,0),"")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(OCULTAR)'!$R$3:$T$135,3,0),"")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(OCULTAR)'!$R$3:$T$135,3,0),"")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(OCULTAR)'!$R$3:$T$135,3,0),"")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(OCULTAR)'!$R$3:$T$135,3,0),"")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(OCULTAR)'!$R$3:$T$135,3,0),"")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(OCULTAR)'!$R$3:$T$135,3,0),"")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(OCULTAR)'!$R$3:$T$135,3,0),"")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(OCULTAR)'!$R$3:$T$135,3,0),"")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(OCULTAR)'!$R$3:$T$135,3,0),"")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(OCULTAR)'!$R$3:$T$135,3,0),"")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(OCULTAR)'!$R$3:$T$135,3,0),"")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(OCULTAR)'!$R$3:$T$135,3,0),"")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(OCULTAR)'!$R$3:$T$135,3,0),"")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(OCULTAR)'!$R$3:$T$135,3,0),"")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(OCULTAR)'!$R$3:$T$135,3,0),"")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(OCULTAR)'!$R$3:$T$135,3,0),"")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(OCULTAR)'!$R$3:$T$135,3,0),"")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(OCULTAR)'!$R$3:$T$135,3,0),"")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(OCULTAR)'!$R$3:$T$135,3,0),"")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(OCULTAR)'!$R$3:$T$135,3,0),"")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(OCULTAR)'!$R$3:$T$135,3,0),"")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(OCULTAR)'!$R$3:$T$135,3,0),"")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(OCULTAR)'!$R$3:$T$135,3,0),"")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(OCULTAR)'!$R$3:$T$135,3,0),"")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(OCULTAR)'!$R$3:$T$135,3,0),"")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(OCULTAR)'!$R$3:$T$135,3,0),"")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(OCULTAR)'!$R$3:$T$135,3,0),"")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(OCULTAR)'!$R$3:$T$135,3,0),"")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(OCULTAR)'!$R$3:$T$135,3,0),"")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(OCULTAR)'!$R$3:$T$135,3,0),"")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(OCULTAR)'!$R$3:$T$135,3,0),"")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(OCULTAR)'!$R$3:$T$135,3,0),"")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(OCULTAR)'!$R$3:$T$135,3,0),"")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(OCULTAR)'!$R$3:$T$135,3,0),"")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(OCULTAR)'!$R$3:$T$135,3,0),"")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(OCULTAR)'!$R$3:$T$135,3,0),"")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(OCULTAR)'!$R$3:$T$135,3,0),"")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(OCULTAR)'!$R$3:$T$135,3,0),"")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(OCULTAR)'!$R$3:$T$135,3,0),"")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(OCULTAR)'!$R$3:$T$135,3,0),"")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(OCULTAR)'!$R$3:$T$135,3,0),"")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(OCULTAR)'!$R$3:$T$135,3,0),"")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(OCULTAR)'!$R$3:$T$135,3,0),"")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(OCULTAR)'!$R$3:$T$135,3,0),"")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(OCULTAR)'!$R$3:$T$135,3,0),"")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(OCULTAR)'!$R$3:$T$135,3,0),"")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(OCULTAR)'!$R$3:$T$135,3,0),"")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(OCULTAR)'!$R$3:$T$135,3,0),"")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(OCULTAR)'!$R$3:$T$135,3,0),"")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(OCULTAR)'!$R$3:$T$135,3,0),"")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(OCULTAR)'!$R$3:$T$135,3,0),"")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(OCULTAR)'!$R$3:$T$135,3,0),"")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(OCULTAR)'!$R$3:$T$135,3,0),"")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(OCULTAR)'!$R$3:$T$135,3,0),"")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(OCULTAR)'!$R$3:$T$135,3,0),"")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(OCULTAR)'!$R$3:$T$135,3,0),"")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(OCULTAR)'!$R$3:$T$135,3,0),"")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(OCULTAR)'!$R$3:$T$135,3,0),"")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(OCULTAR)'!$R$3:$T$135,3,0),"")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(OCULTAR)'!$R$3:$T$135,3,0),"")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(OCULTAR)'!$R$3:$T$135,3,0),"")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(OCULTAR)'!$R$3:$T$135,3,0),"")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(OCULTAR)'!$R$3:$T$135,3,0),"")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(OCULTAR)'!$R$3:$T$135,3,0),"")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(OCULTAR)'!$R$3:$T$135,3,0),"")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(OCULTAR)'!$R$3:$T$135,3,0),"")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(OCULTAR)'!$R$3:$T$135,3,0),"")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(OCULTAR)'!$R$3:$T$135,3,0),"")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(OCULTAR)'!$R$3:$T$135,3,0),"")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(OCULTAR)'!$R$3:$T$135,3,0),"")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(OCULTAR)'!$R$3:$T$135,3,0),"")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(OCULTAR)'!$R$3:$T$135,3,0),"")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(OCULTAR)'!$R$3:$T$135,3,0),"")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(OCULTAR)'!$R$3:$T$135,3,0),"")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(OCULTAR)'!$R$3:$T$135,3,0),"")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(OCULTAR)'!$R$3:$T$135,3,0),"")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(OCULTAR)'!$R$3:$T$135,3,0),"")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(OCULTAR)'!$R$3:$T$135,3,0),"")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(OCULTAR)'!$R$3:$T$135,3,0),"")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(OCULTAR)'!$R$3:$T$135,3,0),"")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(OCULTAR)'!$R$3:$T$135,3,0),"")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(OCULTAR)'!$R$3:$T$135,3,0),"")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(OCULTAR)'!$R$3:$T$135,3,0),"")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(OCULTAR)'!$R$3:$T$135,3,0),"")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(OCULTAR)'!$R$3:$T$135,3,0),"")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(OCULTAR)'!$R$3:$T$135,3,0),"")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(OCULTAR)'!$R$3:$T$135,3,0),"")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(OCULTAR)'!$R$3:$T$135,3,0),"")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(OCULTAR)'!$R$3:$T$135,3,0),"")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(OCULTAR)'!$R$3:$T$135,3,0),"")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(OCULTAR)'!$R$3:$T$135,3,0),"")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(OCULTAR)'!$R$3:$T$135,3,0),"")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(OCULTAR)'!$R$3:$T$135,3,0),"")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(OCULTAR)'!$R$3:$T$135,3,0),"")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(OCULTAR)'!$R$3:$T$135,3,0),"")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(OCULTAR)'!$R$3:$T$135,3,0),"")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(OCULTAR)'!$R$3:$T$135,3,0),"")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(OCULTAR)'!$R$3:$T$135,3,0),"")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(OCULTAR)'!$R$3:$T$135,3,0),"")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(OCULTAR)'!$R$3:$T$135,3,0),"")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(OCULTAR)'!$R$3:$T$135,3,0),"")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(OCULTAR)'!$R$3:$T$135,3,0),"")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(OCULTAR)'!$R$3:$T$135,3,0),"")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(OCULTAR)'!$R$3:$T$135,3,0),"")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(OCULTAR)'!$R$3:$T$135,3,0),"")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(OCULTAR)'!$R$3:$T$135,3,0),"")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(OCULTAR)'!$R$3:$T$135,3,0),"")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(OCULTAR)'!$R$3:$T$135,3,0),"")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(OCULTAR)'!$R$3:$T$135,3,0),"")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(OCULTAR)'!$R$3:$T$135,3,0),"")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(OCULTAR)'!$R$3:$T$135,3,0),"")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(OCULTAR)'!$R$3:$T$135,3,0),"")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(OCULTAR)'!$R$3:$T$135,3,0),"")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(OCULTAR)'!$R$3:$T$135,3,0),"")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(OCULTAR)'!$R$3:$T$135,3,0),"")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(OCULTAR)'!$R$3:$T$135,3,0),"")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(OCULTAR)'!$R$3:$T$135,3,0),"")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(OCULTAR)'!$R$3:$T$135,3,0),"")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(OCULTAR)'!$R$3:$T$135,3,0),"")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(OCULTAR)'!$R$3:$T$135,3,0),"")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(OCULTAR)'!$R$3:$T$135,3,0),"")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(OCULTAR)'!$R$3:$T$135,3,0),"")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(OCULTAR)'!$R$3:$T$135,3,0),"")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(OCULTAR)'!$R$3:$T$135,3,0),"")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(OCULTAR)'!$R$3:$T$135,3,0),"")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(OCULTAR)'!$R$3:$T$135,3,0),"")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(OCULTAR)'!$R$3:$T$135,3,0),"")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(OCULTAR)'!$R$3:$T$135,3,0),"")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(OCULTAR)'!$R$3:$T$135,3,0),"")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(OCULTAR)'!$R$3:$T$135,3,0),"")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(OCULTAR)'!$R$3:$T$135,3,0),"")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(OCULTAR)'!$R$3:$T$135,3,0),"")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(OCULTAR)'!$R$3:$T$135,3,0),"")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(OCULTAR)'!$R$3:$T$135,3,0),"")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(OCULTAR)'!$R$3:$T$135,3,0),"")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(OCULTAR)'!$R$3:$T$135,3,0),"")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(OCULTAR)'!$R$3:$T$135,3,0),"")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(OCULTAR)'!$R$3:$T$135,3,0),"")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(OCULTAR)'!$R$3:$T$135,3,0),"")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(OCULTAR)'!$R$3:$T$135,3,0),"")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(OCULTAR)'!$R$3:$T$135,3,0),"")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(OCULTAR)'!$R$3:$T$135,3,0),"")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(OCULTAR)'!$R$3:$T$135,3,0),"")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(OCULTAR)'!$R$3:$T$135,3,0),"")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(OCULTAR)'!$R$3:$T$135,3,0),"")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(OCULTAR)'!$R$3:$T$135,3,0),"")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(OCULTAR)'!$R$3:$T$135,3,0),"")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(OCULTAR)'!$R$3:$T$135,3,0),"")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(OCULTAR)'!$R$3:$T$135,3,0),"")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(OCULTAR)'!$R$3:$T$135,3,0),"")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(OCULTAR)'!$R$3:$T$135,3,0),"")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(OCULTAR)'!$R$3:$T$135,3,0),"")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(OCULTAR)'!$R$3:$T$135,3,0),"")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(OCULTAR)'!$R$3:$T$135,3,0),"")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(OCULTAR)'!$R$3:$T$135,3,0),"")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(OCULTAR)'!$R$3:$T$135,3,0),"")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(OCULTAR)'!$R$3:$T$135,3,0),"")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(OCULTAR)'!$R$3:$T$135,3,0),"")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(OCULTAR)'!$R$3:$T$135,3,0),"")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(OCULTAR)'!$R$3:$T$135,3,0),"")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(OCULTAR)'!$R$3:$T$135,3,0),"")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(OCULTAR)'!$R$3:$T$135,3,0),"")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(OCULTAR)'!$R$3:$T$135,3,0),"")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(OCULTAR)'!$R$3:$T$135,3,0),"")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(OCULTAR)'!$R$3:$T$135,3,0),"")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(OCULTAR)'!$R$3:$T$135,3,0),"")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(OCULTAR)'!$R$3:$T$135,3,0),"")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(OCULTAR)'!$R$3:$T$135,3,0),"")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(OCULTAR)'!$R$3:$T$135,3,0),"")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(OCULTAR)'!$R$3:$T$135,3,0),"")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(OCULTAR)'!$R$3:$T$135,3,0),"")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(OCULTAR)'!$R$3:$T$135,3,0),"")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(OCULTAR)'!$R$3:$T$135,3,0),"")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(OCULTAR)'!$R$3:$T$135,3,0),"")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(OCULTAR)'!$R$3:$T$135,3,0),"")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(OCULTAR)'!$R$3:$T$135,3,0),"")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(OCULTAR)'!$R$3:$T$135,3,0),"")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(OCULTAR)'!$R$3:$T$135,3,0),"")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(OCULTAR)'!$R$3:$T$135,3,0),"")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(OCULTAR)'!$R$3:$T$135,3,0),"")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(OCULTAR)'!$R$3:$T$135,3,0),"")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(OCULTAR)'!$R$3:$T$135,3,0),"")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(OCULTAR)'!$R$3:$T$135,3,0),"")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(OCULTAR)'!$R$3:$T$135,3,0),"")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(OCULTAR)'!$R$3:$T$135,3,0),"")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(OCULTAR)'!$R$3:$T$135,3,0),"")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(OCULTAR)'!$R$3:$T$135,3,0),"")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(OCULTAR)'!$R$3:$T$135,3,0),"")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(OCULTAR)'!$R$3:$T$135,3,0),"")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(OCULTAR)'!$R$3:$T$135,3,0),"")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(OCULTAR)'!$R$3:$T$135,3,0),"")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(OCULTAR)'!$R$3:$T$135,3,0),"")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(OCULTAR)'!$R$3:$T$135,3,0),"")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(OCULTAR)'!$R$3:$T$135,3,0),"")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(OCULTAR)'!$R$3:$T$135,3,0),"")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(OCULTAR)'!$R$3:$T$135,3,0),"")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(OCULTAR)'!$R$3:$T$135,3,0),"")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(OCULTAR)'!$R$3:$T$135,3,0),"")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(OCULTAR)'!$R$3:$T$135,3,0),"")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(OCULTAR)'!$R$3:$T$135,3,0),"")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(OCULTAR)'!$R$3:$T$135,3,0),"")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(OCULTAR)'!$R$3:$T$135,3,0),"")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(OCULTAR)'!$R$3:$T$135,3,0),"")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(OCULTAR)'!$R$3:$T$135,3,0),"")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(OCULTAR)'!$R$3:$T$135,3,0),"")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(OCULTAR)'!$R$3:$T$135,3,0),"")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(OCULTAR)'!$R$3:$T$135,3,0),"")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(OCULTAR)'!$R$3:$T$135,3,0),"")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(OCULTAR)'!$R$3:$T$135,3,0),"")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(OCULTAR)'!$R$3:$T$135,3,0),"")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(OCULTAR)'!$R$3:$T$135,3,0),"")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(OCULTAR)'!$R$3:$T$135,3,0),"")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(OCULTAR)'!$R$3:$T$135,3,0),"")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(OCULTAR)'!$R$3:$T$135,3,0),"")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(OCULTAR)'!$R$3:$T$135,3,0),"")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(OCULTAR)'!$R$3:$T$135,3,0),"")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(OCULTAR)'!$R$3:$T$135,3,0),"")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(OCULTAR)'!$R$3:$T$135,3,0),"")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(OCULTAR)'!$R$3:$T$135,3,0),"")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(OCULTAR)'!$R$3:$T$135,3,0),"")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(OCULTAR)'!$R$3:$T$135,3,0),"")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(OCULTAR)'!$R$3:$T$135,3,0),"")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(OCULTAR)'!$R$3:$T$135,3,0),"")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(OCULTAR)'!$R$3:$T$135,3,0),"")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(OCULTAR)'!$R$3:$T$135,3,0),"")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(OCULTAR)'!$R$3:$T$135,3,0),"")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(OCULTAR)'!$R$3:$T$135,3,0),"")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(OCULTAR)'!$R$3:$T$135,3,0),"")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(OCULTAR)'!$R$3:$T$135,3,0),"")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(OCULTAR)'!$R$3:$T$135,3,0),"")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(OCULTAR)'!$R$3:$T$135,3,0),"")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(OCULTAR)'!$R$3:$T$135,3,0),"")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(OCULTAR)'!$R$3:$T$135,3,0),"")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(OCULTAR)'!$R$3:$T$135,3,0),"")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(OCULTAR)'!$R$3:$T$135,3,0),"")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(OCULTAR)'!$R$3:$T$135,3,0),"")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(OCULTAR)'!$R$3:$T$135,3,0),"")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(OCULTAR)'!$R$3:$T$135,3,0),"")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(OCULTAR)'!$R$3:$T$135,3,0),"")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(OCULTAR)'!$R$3:$T$135,3,0),"")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(OCULTAR)'!$R$3:$T$135,3,0),"")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(OCULTAR)'!$R$3:$T$135,3,0),"")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(OCULTAR)'!$R$3:$T$135,3,0),"")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(OCULTAR)'!$R$3:$T$135,3,0),"")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(OCULTAR)'!$R$3:$T$135,3,0),"")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(OCULTAR)'!$R$3:$T$135,3,0),"")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(OCULTAR)'!$R$3:$T$135,3,0),"")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(OCULTAR)'!$R$3:$T$135,3,0),"")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(OCULTAR)'!$R$3:$T$135,3,0),"")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(OCULTAR)'!$R$3:$T$135,3,0),"")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(OCULTAR)'!$R$3:$T$135,3,0),"")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(OCULTAR)'!$R$3:$T$135,3,0),"")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(OCULTAR)'!$R$3:$T$135,3,0),"")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(OCULTAR)'!$R$3:$T$135,3,0),"")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(OCULTAR)'!$R$3:$T$135,3,0),"")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(OCULTAR)'!$R$3:$T$135,3,0),"")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(OCULTAR)'!$R$3:$T$135,3,0),"")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(OCULTAR)'!$R$3:$T$135,3,0),"")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(OCULTAR)'!$R$3:$T$135,3,0),"")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(OCULTAR)'!$R$3:$T$135,3,0),"")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(OCULTAR)'!$R$3:$T$135,3,0),"")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(OCULTAR)'!$R$3:$T$135,3,0),"")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(OCULTAR)'!$R$3:$T$135,3,0),"")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(OCULTAR)'!$R$3:$T$135,3,0),"")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(OCULTAR)'!$R$3:$T$135,3,0),"")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(OCULTAR)'!$R$3:$T$135,3,0),"")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(OCULTAR)'!$R$3:$T$135,3,0),"")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(OCULTAR)'!$R$3:$T$135,3,0),"")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(OCULTAR)'!$R$3:$T$135,3,0),"")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(OCULTAR)'!$R$3:$T$135,3,0),"")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(OCULTAR)'!$R$3:$T$135,3,0),"")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(OCULTAR)'!$R$3:$T$135,3,0),"")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(OCULTAR)'!$R$3:$T$135,3,0),"")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(OCULTAR)'!$R$3:$T$135,3,0),"")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(OCULTAR)'!$R$3:$T$135,3,0),"")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(OCULTAR)'!$R$3:$T$135,3,0),"")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(OCULTAR)'!$R$3:$T$135,3,0),"")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(OCULTAR)'!$R$3:$T$135,3,0),"")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(OCULTAR)'!$R$3:$T$135,3,0),"")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(OCULTAR)'!$R$3:$T$135,3,0),"")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(OCULTAR)'!$R$3:$T$135,3,0),"")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(OCULTAR)'!$R$3:$T$135,3,0),"")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(OCULTAR)'!$R$3:$T$135,3,0),"")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(OCULTAR)'!$R$3:$T$135,3,0),"")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(OCULTAR)'!$R$3:$T$135,3,0),"")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(OCULTAR)'!$R$3:$T$135,3,0),"")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(OCULTAR)'!$R$3:$T$135,3,0),"")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(OCULTAR)'!$R$3:$T$135,3,0),"")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(OCULTAR)'!$R$3:$T$135,3,0),"")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(OCULTAR)'!$R$3:$T$135,3,0),"")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(OCULTAR)'!$R$3:$T$135,3,0),"")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(OCULTAR)'!$R$3:$T$135,3,0),"")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(OCULTAR)'!$R$3:$T$135,3,0),"")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(OCULTAR)'!$R$3:$T$135,3,0),"")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(OCULTAR)'!$R$3:$T$135,3,0),"")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(OCULTAR)'!$R$3:$T$135,3,0),"")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(OCULTAR)'!$R$3:$T$135,3,0),"")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(OCULTAR)'!$R$3:$T$135,3,0),"")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(OCULTAR)'!$R$3:$T$135,3,0),"")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(OCULTAR)'!$R$3:$T$135,3,0),"")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(OCULTAR)'!$R$3:$T$135,3,0),"")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(OCULTAR)'!$R$3:$T$135,3,0),"")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(OCULTAR)'!$R$3:$T$135,3,0),"")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(OCULTAR)'!$R$3:$T$135,3,0),"")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(OCULTAR)'!$R$3:$T$135,3,0),"")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(OCULTAR)'!$R$3:$T$135,3,0),"")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(OCULTAR)'!$R$3:$T$135,3,0),"")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(OCULTAR)'!$R$3:$T$135,3,0),"")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(OCULTAR)'!$R$3:$T$135,3,0),"")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(OCULTAR)'!$R$3:$T$135,3,0),"")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(OCULTAR)'!$R$3:$T$135,3,0),"")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(OCULTAR)'!$R$3:$T$135,3,0),"")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(OCULTAR)'!$R$3:$T$135,3,0),"")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(OCULTAR)'!$R$3:$T$135,3,0),"")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(OCULTAR)'!$R$3:$T$135,3,0),"")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(OCULTAR)'!$R$3:$T$135,3,0),"")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(OCULTAR)'!$R$3:$T$135,3,0),"")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(OCULTAR)'!$R$3:$T$135,3,0),"")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(OCULTAR)'!$R$3:$T$135,3,0),"")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(OCULTAR)'!$R$3:$T$135,3,0),"")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(OCULTAR)'!$R$3:$T$135,3,0),"")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(OCULTAR)'!$R$3:$T$135,3,0),"")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(OCULTAR)'!$R$3:$T$135,3,0),"")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(OCULTAR)'!$R$3:$T$135,3,0),"")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(OCULTAR)'!$R$3:$T$135,3,0),"")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(OCULTAR)'!$R$3:$T$135,3,0),"")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(OCULTAR)'!$R$3:$T$135,3,0),"")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(OCULTAR)'!$R$3:$T$135,3,0),"")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(OCULTAR)'!$R$3:$T$135,3,0),"")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(OCULTAR)'!$R$3:$T$135,3,0),"")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(OCULTAR)'!$R$3:$T$135,3,0),"")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(OCULTAR)'!$R$3:$T$135,3,0),"")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(OCULTAR)'!$R$3:$T$135,3,0),"")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(OCULTAR)'!$R$3:$T$135,3,0),"")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(OCULTAR)'!$R$3:$T$135,3,0),"")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(OCULTAR)'!$R$3:$T$135,3,0),"")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(OCULTAR)'!$R$3:$T$135,3,0),"")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(OCULTAR)'!$R$3:$T$135,3,0),"")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(OCULTAR)'!$R$3:$T$135,3,0),"")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(OCULTAR)'!$R$3:$T$135,3,0),"")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(OCULTAR)'!$R$3:$T$135,3,0),"")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(OCULTAR)'!$R$3:$T$135,3,0),"")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(OCULTAR)'!$R$3:$T$135,3,0),"")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(OCULTAR)'!$R$3:$T$135,3,0),"")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(OCULTAR)'!$R$3:$T$135,3,0),"")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(OCULTAR)'!$R$3:$T$135,3,0),"")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(OCULTAR)'!$R$3:$T$135,3,0),"")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(OCULTAR)'!$R$3:$T$135,3,0),"")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(OCULTAR)'!$R$3:$T$135,3,0),"")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(OCULTAR)'!$R$3:$T$135,3,0),"")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(OCULTAR)'!$R$3:$T$135,3,0),"")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(OCULTAR)'!$R$3:$T$135,3,0),"")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(OCULTAR)'!$R$3:$T$135,3,0),"")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(OCULTAR)'!$R$3:$T$135,3,0),"")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(OCULTAR)'!$R$3:$T$135,3,0),"")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(OCULTAR)'!$R$3:$T$135,3,0),"")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(OCULTAR)'!$R$3:$T$135,3,0),"")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(OCULTAR)'!$R$3:$T$135,3,0),"")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(OCULTAR)'!$R$3:$T$135,3,0),"")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(OCULTAR)'!$R$3:$T$135,3,0),"")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(OCULTAR)'!$R$3:$T$135,3,0),"")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(OCULTAR)'!$R$3:$T$135,3,0),"")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(OCULTAR)'!$R$3:$T$135,3,0),"")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(OCULTAR)'!$R$3:$T$135,3,0),"")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(OCULTAR)'!$R$3:$T$135,3,0),"")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(OCULTAR)'!$R$3:$T$135,3,0),"")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(OCULTAR)'!$R$3:$T$135,3,0),"")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(OCULTAR)'!$R$3:$T$135,3,0),"")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(OCULTAR)'!$R$3:$T$135,3,0),"")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(OCULTAR)'!$R$3:$T$135,3,0),"")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(OCULTAR)'!$R$3:$T$135,3,0),"")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(OCULTAR)'!$R$3:$T$135,3,0),"")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(OCULTAR)'!$R$3:$T$135,3,0),"")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(OCULTAR)'!$R$3:$T$135,3,0),"")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(OCULTAR)'!$R$3:$T$135,3,0),"")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(OCULTAR)'!$R$3:$T$135,3,0),"")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(OCULTAR)'!$R$3:$T$135,3,0),"")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(OCULTAR)'!$R$3:$T$135,3,0),"")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(OCULTAR)'!$R$3:$T$135,3,0),"")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(OCULTAR)'!$R$3:$T$135,3,0),"")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(OCULTAR)'!$R$3:$T$135,3,0),"")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(OCULTAR)'!$R$3:$T$135,3,0),"")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(OCULTAR)'!$R$3:$T$135,3,0),"")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(OCULTAR)'!$R$3:$T$135,3,0),"")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(OCULTAR)'!$R$3:$T$135,3,0),"")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(OCULTAR)'!$R$3:$T$135,3,0),"")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(OCULTAR)'!$R$3:$T$135,3,0),"")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(OCULTAR)'!$R$3:$T$135,3,0),"")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(OCULTAR)'!$R$3:$T$135,3,0),"")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(OCULTAR)'!$R$3:$T$135,3,0),"")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(OCULTAR)'!$R$3:$T$135,3,0),"")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(OCULTAR)'!$R$3:$T$135,3,0),"")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(OCULTAR)'!$R$3:$T$135,3,0),"")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(OCULTAR)'!$R$3:$T$135,3,0),"")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(OCULTAR)'!$R$3:$T$135,3,0),"")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(OCULTAR)'!$R$3:$T$135,3,0),"")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(OCULTAR)'!$R$3:$T$135,3,0),"")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(OCULTAR)'!$R$3:$T$135,3,0),"")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(OCULTAR)'!$R$3:$T$135,3,0),"")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(OCULTAR)'!$R$3:$T$135,3,0),"")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(OCULTAR)'!$R$3:$T$135,3,0),"")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(OCULTAR)'!$R$3:$T$135,3,0),"")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(OCULTAR)'!$R$3:$T$135,3,0),"")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(OCULTAR)'!$R$3:$T$135,3,0),"")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(OCULTAR)'!$R$3:$T$135,3,0),"")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(OCULTAR)'!$R$3:$T$135,3,0),"")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(OCULTAR)'!$R$3:$T$135,3,0),"")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(OCULTAR)'!$R$3:$T$135,3,0),"")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(OCULTAR)'!$R$3:$T$135,3,0),"")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(OCULTAR)'!$R$3:$T$135,3,0),"")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(OCULTAR)'!$R$3:$T$135,3,0),"")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(OCULTAR)'!$R$3:$T$135,3,0),"")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(OCULTAR)'!$R$3:$T$135,3,0),"")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(OCULTAR)'!$R$3:$T$135,3,0),"")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(OCULTAR)'!$R$3:$T$135,3,0),"")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(OCULTAR)'!$R$3:$T$135,3,0),"")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(OCULTAR)'!$R$3:$T$135,3,0),"")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(OCULTAR)'!$R$3:$T$135,3,0),"")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(OCULTAR)'!$R$3:$T$135,3,0),"")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(OCULTAR)'!$R$3:$T$135,3,0),"")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(OCULTAR)'!$R$3:$T$135,3,0),"")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(OCULTAR)'!$R$3:$T$135,3,0),"")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(OCULTAR)'!$R$3:$T$135,3,0),"")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(OCULTAR)'!$R$3:$T$135,3,0),"")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(OCULTAR)'!$R$3:$T$135,3,0),"")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(OCULTAR)'!$R$3:$T$135,3,0),"")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(OCULTAR)'!$R$3:$T$135,3,0),"")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(OCULTAR)'!$R$3:$T$135,3,0),"")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(OCULTAR)'!$R$3:$T$135,3,0),"")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(OCULTAR)'!$R$3:$T$135,3,0),"")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(OCULTAR)'!$R$3:$T$135,3,0),"")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(OCULTAR)'!$R$3:$T$135,3,0),"")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(OCULTAR)'!$R$3:$T$135,3,0),"")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(OCULTAR)'!$R$3:$T$135,3,0),"")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(OCULTAR)'!$R$3:$T$135,3,0),"")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(OCULTAR)'!$R$3:$T$135,3,0),"")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(OCULTAR)'!$R$3:$T$135,3,0),"")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(OCULTAR)'!$R$3:$T$135,3,0),"")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(OCULTAR)'!$R$3:$T$135,3,0),"")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(OCULTAR)'!$R$3:$T$135,3,0),"")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(OCULTAR)'!$R$3:$T$135,3,0),"")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(OCULTAR)'!$R$3:$T$135,3,0),"")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(OCULTAR)'!$R$3:$T$135,3,0),"")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(OCULTAR)'!$R$3:$T$135,3,0),"")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(OCULTAR)'!$R$3:$T$135,3,0),"")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(OCULTAR)'!$R$3:$T$135,3,0),"")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(OCULTAR)'!$R$3:$T$135,3,0),"")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(OCULTAR)'!$R$3:$T$135,3,0),"")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(OCULTAR)'!$R$3:$T$135,3,0),"")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(OCULTAR)'!$R$3:$T$135,3,0),"")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(OCULTAR)'!$R$3:$T$135,3,0),"")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(OCULTAR)'!$R$3:$T$135,3,0),"")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(OCULTAR)'!$R$3:$T$135,3,0),"")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(OCULTAR)'!$R$3:$T$135,3,0),"")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(OCULTAR)'!$R$3:$T$135,3,0),"")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(OCULTAR)'!$R$3:$T$135,3,0),"")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(OCULTAR)'!$R$3:$T$135,3,0),"")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(OCULTAR)'!$R$3:$T$135,3,0),"")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(OCULTAR)'!$R$3:$T$135,3,0),"")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(OCULTAR)'!$R$3:$T$135,3,0),"")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(OCULTAR)'!$R$3:$T$135,3,0),"")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(OCULTAR)'!$R$3:$T$135,3,0),"")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(OCULTAR)'!$R$3:$T$135,3,0),"")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(OCULTAR)'!$R$3:$T$135,3,0),"")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(OCULTAR)'!$R$3:$T$135,3,0),"")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(OCULTAR)'!$R$3:$T$135,3,0),"")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(OCULTAR)'!$R$3:$T$135,3,0),"")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(OCULTAR)'!$R$3:$T$135,3,0),"")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(OCULTAR)'!$R$3:$T$135,3,0),"")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(OCULTAR)'!$R$3:$T$135,3,0),"")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(OCULTAR)'!$R$3:$T$135,3,0),"")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(OCULTAR)'!$R$3:$T$135,3,0),"")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(OCULTAR)'!$R$3:$T$135,3,0),"")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(OCULTAR)'!$R$3:$T$135,3,0),"")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(OCULTAR)'!$R$3:$T$135,3,0),"")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(OCULTAR)'!$R$3:$T$135,3,0),"")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(OCULTAR)'!$R$3:$T$135,3,0),"")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(OCULTAR)'!$R$3:$T$135,3,0),"")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(OCULTAR)'!$R$3:$T$135,3,0),"")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(OCULTAR)'!$R$3:$T$135,3,0),"")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(OCULTAR)'!$R$3:$T$135,3,0),"")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(OCULTAR)'!$R$3:$T$135,3,0),"")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(OCULTAR)'!$R$3:$T$135,3,0),"")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(OCULTAR)'!$R$3:$T$135,3,0),"")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(OCULTAR)'!$R$3:$T$135,3,0),"")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(OCULTAR)'!$R$3:$T$135,3,0),"")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(OCULTAR)'!$R$3:$T$135,3,0),"")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(OCULTAR)'!$R$3:$T$135,3,0),"")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(OCULTAR)'!$R$3:$T$135,3,0),"")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(OCULTAR)'!$R$3:$T$135,3,0),"")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(OCULTAR)'!$R$3:$T$135,3,0),"")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(OCULTAR)'!$R$3:$T$135,3,0),"")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(OCULTAR)'!$R$3:$T$135,3,0),"")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(OCULTAR)'!$R$3:$T$135,3,0),"")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(OCULTAR)'!$R$3:$T$135,3,0),"")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(OCULTAR)'!$R$3:$T$135,3,0),"")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(OCULTAR)'!$R$3:$T$135,3,0),"")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(OCULTAR)'!$R$3:$T$135,3,0),"")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(OCULTAR)'!$R$3:$T$135,3,0),"")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(OCULTAR)'!$R$3:$T$135,3,0),"")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(OCULTAR)'!$R$3:$T$135,3,0),"")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(OCULTAR)'!$R$3:$T$135,3,0),"")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(OCULTAR)'!$R$3:$T$135,3,0),"")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(OCULTAR)'!$R$3:$T$135,3,0),"")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(OCULTAR)'!$R$3:$T$135,3,0),"")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(OCULTAR)'!$R$3:$T$135,3,0),"")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(OCULTAR)'!$R$3:$T$135,3,0),"")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(OCULTAR)'!$R$3:$T$135,3,0),"")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(OCULTAR)'!$R$3:$T$135,3,0),"")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(OCULTAR)'!$R$3:$T$135,3,0),"")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(OCULTAR)'!$R$3:$T$135,3,0),"")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(OCULTAR)'!$R$3:$T$135,3,0),"")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(OCULTAR)'!$R$3:$T$135,3,0),"")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(OCULTAR)'!$R$3:$T$135,3,0),"")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(OCULTAR)'!$R$3:$T$135,3,0),"")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(OCULTAR)'!$R$3:$T$135,3,0),"")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(OCULTAR)'!$R$3:$T$135,3,0),"")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(OCULTAR)'!$R$3:$T$135,3,0),"")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(OCULTAR)'!$R$3:$T$135,3,0),"")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(OCULTAR)'!$R$3:$T$135,3,0),"")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(OCULTAR)'!$R$3:$T$135,3,0),"")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(OCULTAR)'!$R$3:$T$135,3,0),"")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(OCULTAR)'!$R$3:$T$135,3,0),"")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(OCULTAR)'!$R$3:$T$135,3,0),"")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(OCULTAR)'!$R$3:$T$135,3,0),"")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(OCULTAR)'!$R$3:$T$135,3,0),"")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(OCULTAR)'!$R$3:$T$135,3,0),"")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(OCULTAR)'!$R$3:$T$135,3,0),"")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(OCULTAR)'!$R$3:$T$135,3,0),"")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(OCULTAR)'!$R$3:$T$135,3,0),"")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(OCULTAR)'!$R$3:$T$135,3,0),"")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(OCULTAR)'!$R$3:$T$135,3,0),"")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(OCULTAR)'!$R$3:$T$135,3,0),"")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(OCULTAR)'!$R$3:$T$135,3,0),"")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(OCULTAR)'!$R$3:$T$135,3,0),"")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(OCULTAR)'!$R$3:$T$135,3,0),"")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(OCULTAR)'!$R$3:$T$135,3,0),"")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(OCULTAR)'!$R$3:$T$135,3,0),"")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(OCULTAR)'!$R$3:$T$135,3,0),"")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(OCULTAR)'!$R$3:$T$135,3,0),"")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(OCULTAR)'!$R$3:$T$135,3,0),"")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(OCULTAR)'!$R$3:$T$135,3,0),"")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(OCULTAR)'!$R$3:$T$135,3,0),"")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(OCULTAR)'!$R$3:$T$135,3,0),"")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(OCULTAR)'!$R$3:$T$135,3,0),"")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(OCULTAR)'!$R$3:$T$135,3,0),"")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(OCULTAR)'!$R$3:$T$135,3,0),"")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(OCULTAR)'!$R$3:$T$135,3,0),"")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(OCULTAR)'!$R$3:$T$135,3,0),"")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(OCULTAR)'!$R$3:$T$135,3,0),"")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(OCULTAR)'!$R$3:$T$135,3,0),"")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(OCULTAR)'!$R$3:$T$135,3,0),"")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(OCULTAR)'!$R$3:$T$135,3,0),"")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(OCULTAR)'!$R$3:$T$135,3,0),"")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(OCULTAR)'!$R$3:$T$135,3,0),"")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(OCULTAR)'!$R$3:$T$135,3,0),"")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(OCULTAR)'!$R$3:$T$135,3,0),"")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(OCULTAR)'!$R$3:$T$135,3,0),"")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(OCULTAR)'!$R$3:$T$135,3,0),"")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(OCULTAR)'!$R$3:$T$135,3,0),"")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(OCULTAR)'!$R$3:$T$135,3,0),"")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(OCULTAR)'!$R$3:$T$135,3,0),"")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(OCULTAR)'!$R$3:$T$135,3,0),"")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(OCULTAR)'!$R$3:$T$135,3,0),"")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(OCULTAR)'!$R$3:$T$135,3,0),"")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(OCULTAR)'!$R$3:$T$135,3,0),"")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(OCULTAR)'!$R$3:$T$135,3,0),"")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(OCULTAR)'!$R$3:$T$135,3,0),"")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(OCULTAR)'!$R$3:$T$135,3,0),"")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(OCULTAR)'!$R$3:$T$135,3,0),"")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(OCULTAR)'!$R$3:$T$135,3,0),"")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(OCULTAR)'!$R$3:$T$135,3,0),"")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(OCULTAR)'!$R$3:$T$135,3,0),"")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(OCULTAR)'!$R$3:$T$135,3,0),"")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(OCULTAR)'!$R$3:$T$135,3,0),"")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(OCULTAR)'!$R$3:$T$135,3,0),"")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(OCULTAR)'!$R$3:$T$135,3,0),"")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(OCULTAR)'!$R$3:$T$135,3,0),"")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(OCULTAR)'!$R$3:$T$135,3,0),"")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(OCULTAR)'!$R$3:$T$135,3,0),"")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(OCULTAR)'!$R$3:$T$135,3,0),"")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(OCULTAR)'!$R$3:$T$135,3,0),"")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(OCULTAR)'!$R$3:$T$135,3,0),"")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(OCULTAR)'!$R$3:$T$135,3,0),"")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(OCULTAR)'!$R$3:$T$135,3,0),"")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(OCULTAR)'!$R$3:$T$135,3,0),"")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(OCULTAR)'!$R$3:$T$135,3,0),"")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(OCULTAR)'!$R$3:$T$135,3,0),"")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(OCULTAR)'!$R$3:$T$135,3,0),"")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(OCULTAR)'!$R$3:$T$135,3,0),"")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(OCULTAR)'!$R$3:$T$135,3,0),"")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(OCULTAR)'!$R$3:$T$135,3,0),"")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(OCULTAR)'!$R$3:$T$135,3,0),"")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(OCULTAR)'!$R$3:$T$135,3,0),"")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(OCULTAR)'!$R$3:$T$135,3,0),"")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(OCULTAR)'!$R$3:$T$135,3,0),"")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(OCULTAR)'!$R$3:$T$135,3,0),"")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(OCULTAR)'!$R$3:$T$135,3,0),"")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(OCULTAR)'!$R$3:$T$135,3,0),"")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(OCULTAR)'!$R$3:$T$135,3,0),"")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(OCULTAR)'!$R$3:$T$135,3,0),"")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(OCULTAR)'!$R$3:$T$135,3,0),"")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(OCULTAR)'!$R$3:$T$135,3,0),"")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(OCULTAR)'!$R$3:$T$135,3,0),"")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(OCULTAR)'!$R$3:$T$135,3,0),"")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(OCULTAR)'!$R$3:$T$135,3,0),"")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(OCULTAR)'!$R$3:$T$135,3,0),"")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(OCULTAR)'!$R$3:$T$135,3,0),"")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(OCULTAR)'!$R$3:$T$135,3,0),"")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(OCULTAR)'!$R$3:$T$135,3,0),"")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(OCULTAR)'!$R$3:$T$135,3,0),"")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(OCULTAR)'!$R$3:$T$135,3,0),"")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(OCULTAR)'!$R$3:$T$135,3,0),"")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(OCULTAR)'!$R$3:$T$135,3,0),"")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(OCULTAR)'!$R$3:$T$135,3,0),"")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(OCULTAR)'!$R$3:$T$135,3,0),"")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(OCULTAR)'!$R$3:$T$135,3,0),"")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(OCULTAR)'!$R$3:$T$135,3,0),"")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(OCULTAR)'!$R$3:$T$135,3,0),"")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(OCULTAR)'!$R$3:$T$135,3,0),"")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(OCULTAR)'!$R$3:$T$135,3,0),"")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(OCULTAR)'!$R$3:$T$135,3,0),"")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(OCULTAR)'!$R$3:$T$135,3,0),"")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(OCULTAR)'!$R$3:$T$135,3,0),"")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(OCULTAR)'!$R$3:$T$135,3,0),"")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(OCULTAR)'!$R$3:$T$135,3,0),"")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(OCULTAR)'!$R$3:$T$135,3,0),"")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(OCULTAR)'!$R$3:$T$135,3,0),"")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(OCULTAR)'!$R$3:$T$135,3,0),"")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(OCULTAR)'!$R$3:$T$135,3,0),"")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(OCULTAR)'!$R$3:$T$135,3,0),"")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(OCULTAR)'!$R$3:$T$135,3,0),"")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(OCULTAR)'!$R$3:$T$135,3,0),"")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(OCULTAR)'!$R$3:$T$135,3,0),"")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(OCULTAR)'!$R$3:$T$135,3,0),"")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(OCULTAR)'!$R$3:$T$135,3,0),"")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(OCULTAR)'!$R$3:$T$135,3,0),"")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(OCULTAR)'!$R$3:$T$135,3,0),"")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(OCULTAR)'!$R$3:$T$135,3,0),"")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(OCULTAR)'!$R$3:$T$135,3,0),"")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(OCULTAR)'!$R$3:$T$135,3,0),"")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(OCULTAR)'!$R$3:$T$135,3,0),"")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(OCULTAR)'!$R$3:$T$135,3,0),"")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(OCULTAR)'!$R$3:$T$135,3,0),"")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(OCULTAR)'!$R$3:$T$135,3,0),"")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(OCULTAR)'!$R$3:$T$135,3,0),"")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(OCULTAR)'!$R$3:$T$135,3,0),"")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(OCULTAR)'!$R$3:$T$135,3,0),"")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(OCULTAR)'!$R$3:$T$135,3,0),"")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(OCULTAR)'!$R$3:$T$135,3,0),"")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(OCULTAR)'!$R$3:$T$135,3,0),"")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(OCULTAR)'!$R$3:$T$135,3,0),"")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(OCULTAR)'!$R$3:$T$135,3,0),"")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(OCULTAR)'!$R$3:$T$135,3,0),"")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(OCULTAR)'!$R$3:$T$135,3,0),"")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(OCULTAR)'!$R$3:$T$135,3,0),"")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(OCULTAR)'!$R$3:$T$135,3,0),"")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(OCULTAR)'!$R$3:$T$135,3,0),"")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(OCULTAR)'!$R$3:$T$135,3,0),"")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(OCULTAR)'!$R$3:$T$135,3,0),"")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(OCULTAR)'!$R$3:$T$135,3,0),"")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(OCULTAR)'!$R$3:$T$135,3,0),"")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(OCULTAR)'!$R$3:$T$135,3,0),"")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(OCULTAR)'!$R$3:$T$135,3,0),"")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(OCULTAR)'!$R$3:$T$135,3,0),"")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(OCULTAR)'!$R$3:$T$135,3,0),"")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(OCULTAR)'!$R$3:$T$135,3,0),"")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(OCULTAR)'!$R$3:$T$135,3,0),"")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(OCULTAR)'!$R$3:$T$135,3,0),"")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(OCULTAR)'!$R$3:$T$135,3,0),"")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(OCULTAR)'!$R$3:$T$135,3,0),"")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(OCULTAR)'!$R$3:$T$135,3,0),"")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(OCULTAR)'!$R$3:$T$135,3,0),"")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(OCULTAR)'!$R$3:$T$135,3,0),"")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(OCULTAR)'!$R$3:$T$135,3,0),"")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(OCULTAR)'!$R$3:$T$135,3,0),"")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(OCULTAR)'!$R$3:$T$135,3,0),"")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(OCULTAR)'!$R$3:$T$135,3,0),"")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(OCULTAR)'!$R$3:$T$135,3,0),"")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(OCULTAR)'!$R$3:$T$135,3,0),"")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(OCULTAR)'!$R$3:$T$135,3,0),"")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(OCULTAR)'!$R$3:$T$135,3,0),"")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(OCULTAR)'!$R$3:$T$135,3,0),"")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(OCULTAR)'!$R$3:$T$135,3,0),"")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(OCULTAR)'!$R$3:$T$135,3,0),"")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(OCULTAR)'!$R$3:$T$135,3,0),"")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(OCULTAR)'!$R$3:$T$135,3,0),"")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(OCULTAR)'!$R$3:$T$135,3,0),"")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(OCULTAR)'!$R$3:$T$135,3,0),"")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(OCULTAR)'!$R$3:$T$135,3,0),"")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(OCULTAR)'!$R$3:$T$135,3,0),"")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(OCULTAR)'!$R$3:$T$135,3,0),"")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(OCULTAR)'!$R$3:$T$135,3,0),"")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(OCULTAR)'!$R$3:$T$135,3,0),"")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(OCULTAR)'!$R$3:$T$135,3,0),"")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(OCULTAR)'!$R$3:$T$135,3,0),"")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(OCULTAR)'!$R$3:$T$135,3,0),"")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(OCULTAR)'!$R$3:$T$135,3,0),"")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(OCULTAR)'!$R$3:$T$135,3,0),"")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(OCULTAR)'!$R$3:$T$135,3,0),"")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(OCULTAR)'!$R$3:$T$135,3,0),"")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(OCULTAR)'!$R$3:$T$135,3,0),"")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(OCULTAR)'!$R$3:$T$135,3,0),"")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(OCULTAR)'!$R$3:$T$135,3,0),"")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(OCULTAR)'!$R$3:$T$135,3,0),"")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(OCULTAR)'!$R$3:$T$135,3,0),"")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(OCULTAR)'!$R$3:$T$135,3,0),"")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(OCULTAR)'!$R$3:$T$135,3,0),"")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(OCULTAR)'!$R$3:$T$135,3,0),"")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(OCULTAR)'!$R$3:$T$135,3,0),"")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(OCULTAR)'!$R$3:$T$135,3,0),"")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(OCULTAR)'!$R$3:$T$135,3,0),"")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(OCULTAR)'!$R$3:$T$135,3,0),"")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(OCULTAR)'!$R$3:$T$135,3,0),"")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(OCULTAR)'!$R$3:$T$135,3,0),"")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(OCULTAR)'!$R$3:$T$135,3,0),"")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(OCULTAR)'!$R$3:$T$135,3,0),"")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(OCULTAR)'!$R$3:$T$135,3,0),"")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(OCULTAR)'!$R$3:$T$135,3,0),"")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(OCULTAR)'!$R$3:$T$135,3,0),"")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(OCULTAR)'!$R$3:$T$135,3,0),"")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(OCULTAR)'!$R$3:$T$135,3,0),"")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(OCULTAR)'!$R$3:$T$135,3,0),"")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(OCULTAR)'!$R$3:$T$135,3,0),"")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(OCULTAR)'!$R$3:$T$135,3,0),"")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(OCULTAR)'!$R$3:$T$135,3,0),"")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(OCULTAR)'!$R$3:$T$135,3,0),"")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(OCULTAR)'!$R$3:$T$135,3,0),"")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(OCULTAR)'!$R$3:$T$135,3,0),"")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(OCULTAR)'!$R$3:$T$135,3,0),"")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(OCULTAR)'!$R$3:$T$135,3,0),"")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(OCULTAR)'!$R$3:$T$135,3,0),"")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(OCULTAR)'!$R$3:$T$135,3,0),"")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(OCULTAR)'!$R$3:$T$135,3,0),"")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(OCULTAR)'!$R$3:$T$135,3,0),"")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(OCULTAR)'!$R$3:$T$135,3,0),"")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(OCULTAR)'!$R$3:$T$135,3,0),"")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(OCULTAR)'!$R$3:$T$135,3,0),"")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(OCULTAR)'!$R$3:$T$135,3,0),"")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(OCULTAR)'!$R$3:$T$135,3,0),"")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(OCULTAR)'!$R$3:$T$135,3,0),"")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(OCULTAR)'!$R$3:$T$135,3,0),"")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(OCULTAR)'!$R$3:$T$135,3,0),"")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(OCULTAR)'!$R$3:$T$135,3,0),"")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(OCULTAR)'!$R$3:$T$135,3,0),"")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(OCULTAR)'!$R$3:$T$135,3,0),"")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(OCULTAR)'!$R$3:$T$135,3,0),"")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(OCULTAR)'!$R$3:$T$135,3,0),"")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(OCULTAR)'!$R$3:$T$135,3,0),"")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(OCULTAR)'!$R$3:$T$135,3,0),"")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(OCULTAR)'!$R$3:$T$135,3,0),"")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(OCULTAR)'!$R$3:$T$135,3,0),"")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(OCULTAR)'!$R$3:$T$135,3,0),"")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(OCULTAR)'!$R$3:$T$135,3,0),"")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(OCULTAR)'!$R$3:$T$135,3,0),"")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(OCULTAR)'!$R$3:$T$135,3,0),"")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(OCULTAR)'!$R$3:$T$135,3,0),"")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(OCULTAR)'!$R$3:$T$135,3,0),"")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(OCULTAR)'!$R$3:$T$135,3,0),"")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(OCULTAR)'!$R$3:$T$135,3,0),"")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(OCULTAR)'!$R$3:$T$135,3,0),"")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(OCULTAR)'!$R$3:$T$135,3,0),"")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(OCULTAR)'!$R$3:$T$135,3,0),"")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(OCULTAR)'!$R$3:$T$135,3,0),"")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(OCULTAR)'!$R$3:$T$135,3,0),"")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(OCULTAR)'!$R$3:$T$135,3,0),"")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(OCULTAR)'!$R$3:$T$135,3,0),"")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(OCULTAR)'!$R$3:$T$135,3,0),"")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(OCULTAR)'!$R$3:$T$135,3,0),"")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(OCULTAR)'!$R$3:$T$135,3,0),"")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(OCULTAR)'!$R$3:$T$135,3,0),"")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(OCULTAR)'!$R$3:$T$135,3,0),"")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(OCULTAR)'!$R$3:$T$135,3,0),"")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(OCULTAR)'!$R$3:$T$135,3,0),"")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(OCULTAR)'!$R$3:$T$135,3,0),"")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(OCULTAR)'!$R$3:$T$135,3,0),"")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(OCULTAR)'!$R$3:$T$135,3,0),"")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(OCULTAR)'!$R$3:$T$135,3,0),"")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(OCULTAR)'!$R$3:$T$135,3,0),"")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(OCULTAR)'!$R$3:$T$135,3,0),"")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(OCULTAR)'!$R$3:$T$135,3,0),"")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(OCULTAR)'!$R$3:$T$135,3,0),"")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(OCULTAR)'!$R$3:$T$135,3,0),"")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(OCULTAR)'!$R$3:$T$135,3,0),"")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(OCULTAR)'!$R$3:$T$135,3,0),"")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(OCULTAR)'!$R$3:$T$135,3,0),"")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(OCULTAR)'!$R$3:$T$135,3,0),"")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(OCULTAR)'!$R$3:$T$135,3,0),"")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(OCULTAR)'!$R$3:$T$135,3,0),"")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(OCULTAR)'!$R$3:$T$135,3,0),"")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(OCULTAR)'!$R$3:$T$135,3,0),"")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(OCULTAR)'!$R$3:$T$135,3,0),"")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(OCULTAR)'!$R$3:$T$135,3,0),"")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(OCULTAR)'!$R$3:$T$135,3,0),"")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(OCULTAR)'!$R$3:$T$135,3,0),"")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(OCULTAR)'!$R$3:$T$135,3,0),"")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(OCULTAR)'!$R$3:$T$135,3,0),"")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(OCULTAR)'!$R$3:$T$135,3,0),"")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(OCULTAR)'!$R$3:$T$135,3,0),"")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(OCULTAR)'!$R$3:$T$135,3,0),"")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(OCULTAR)'!$R$3:$T$135,3,0),"")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(OCULTAR)'!$R$3:$T$135,3,0),"")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(OCULTAR)'!$R$3:$T$135,3,0),"")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(OCULTAR)'!$R$3:$T$135,3,0),"")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(OCULTAR)'!$R$3:$T$135,3,0),"")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(OCULTAR)'!$R$3:$T$135,3,0),"")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(OCULTAR)'!$R$3:$T$135,3,0),"")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(OCULTAR)'!$R$3:$T$135,3,0),"")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(OCULTAR)'!$R$3:$T$135,3,0),"")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(OCULTAR)'!$R$3:$T$135,3,0),"")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(OCULTAR)'!$R$3:$T$135,3,0),"")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(OCULTAR)'!$R$3:$T$135,3,0),"")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(OCULTAR)'!$R$3:$T$135,3,0),"")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(OCULTAR)'!$R$3:$T$135,3,0),"")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(OCULTAR)'!$R$3:$T$135,3,0),"")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(OCULTAR)'!$R$3:$T$135,3,0),"")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(OCULTAR)'!$R$3:$T$135,3,0),"")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(OCULTAR)'!$R$3:$T$135,3,0),"")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(OCULTAR)'!$R$3:$T$135,3,0),"")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(OCULTAR)'!$R$3:$T$135,3,0),"")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(OCULTAR)'!$R$3:$T$135,3,0),"")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(OCULTAR)'!$R$3:$T$135,3,0),"")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(OCULTAR)'!$R$3:$T$135,3,0),"")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(OCULTAR)'!$R$3:$T$135,3,0),"")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(OCULTAR)'!$R$3:$T$135,3,0),"")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(OCULTAR)'!$R$3:$T$135,3,0),"")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(OCULTAR)'!$R$3:$T$135,3,0),"")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(OCULTAR)'!$R$3:$T$135,3,0),"")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(OCULTAR)'!$R$3:$T$135,3,0),"")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(OCULTAR)'!$R$3:$T$135,3,0),"")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(OCULTAR)'!$R$3:$T$135,3,0),"")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(OCULTAR)'!$R$3:$T$135,3,0),"")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(OCULTAR)'!$R$3:$T$135,3,0),"")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(OCULTAR)'!$R$3:$T$135,3,0),"")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(OCULTAR)'!$R$3:$T$135,3,0),"")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(OCULTAR)'!$R$3:$T$135,3,0),"")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(OCULTAR)'!$R$3:$T$135,3,0),"")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(OCULTAR)'!$R$3:$T$135,3,0),"")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(OCULTAR)'!$R$3:$T$135,3,0),"")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(OCULTAR)'!$R$3:$T$135,3,0),"")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(OCULTAR)'!$R$3:$T$135,3,0),"")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(OCULTAR)'!$R$3:$T$135,3,0),"")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(OCULTAR)'!$R$3:$T$135,3,0),"")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(OCULTAR)'!$R$3:$T$135,3,0),"")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(OCULTAR)'!$R$3:$T$135,3,0),"")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(OCULTAR)'!$R$3:$T$135,3,0),"")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(OCULTAR)'!$R$3:$T$135,3,0),"")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(OCULTAR)'!$R$3:$T$135,3,0),"")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(OCULTAR)'!$R$3:$T$135,3,0),"")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(OCULTAR)'!$R$3:$T$135,3,0),"")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(OCULTAR)'!$R$3:$T$135,3,0),"")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(OCULTAR)'!$R$3:$T$135,3,0),"")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(OCULTAR)'!$R$3:$T$135,3,0),"")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(OCULTAR)'!$R$3:$T$135,3,0),"")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(OCULTAR)'!$R$3:$T$135,3,0),"")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(OCULTAR)'!$R$3:$T$135,3,0),"")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(OCULTAR)'!$R$3:$T$135,3,0),"")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(OCULTAR)'!$R$3:$T$135,3,0),"")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(OCULTAR)'!$R$3:$T$135,3,0),"")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(OCULTAR)'!$R$3:$T$135,3,0),"")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(OCULTAR)'!$R$3:$T$135,3,0),"")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(OCULTAR)'!$R$3:$T$135,3,0),"")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(OCULTAR)'!$R$3:$T$135,3,0),"")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(OCULTAR)'!$R$3:$T$135,3,0),"")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(OCULTAR)'!$R$3:$T$135,3,0),"")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(OCULTAR)'!$R$3:$T$135,3,0),"")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(OCULTAR)'!$R$3:$T$135,3,0),"")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(OCULTAR)'!$R$3:$T$135,3,0),"")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(OCULTAR)'!$R$3:$T$135,3,0),"")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(OCULTAR)'!$R$3:$T$135,3,0),"")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(OCULTAR)'!$R$3:$T$135,3,0),"")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(OCULTAR)'!$R$3:$T$135,3,0),"")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(OCULTAR)'!$R$3:$T$135,3,0),"")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(OCULTAR)'!$R$3:$T$135,3,0),"")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(OCULTAR)'!$R$3:$T$135,3,0),"")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(OCULTAR)'!$R$3:$T$135,3,0),"")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(OCULTAR)'!$R$3:$T$135,3,0),"")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(OCULTAR)'!$R$3:$T$135,3,0),"")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(OCULTAR)'!$R$3:$T$135,3,0),"")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(OCULTAR)'!$R$3:$T$135,3,0),"")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(OCULTAR)'!$R$3:$T$135,3,0),"")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(OCULTAR)'!$R$3:$T$135,3,0),"")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(OCULTAR)'!$R$3:$T$135,3,0),"")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(OCULTAR)'!$R$3:$T$135,3,0),"")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(OCULTAR)'!$R$3:$T$135,3,0),"")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(OCULTAR)'!$R$3:$T$135,3,0),"")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(OCULTAR)'!$R$3:$T$135,3,0),"")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(OCULTAR)'!$R$3:$T$135,3,0),"")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(OCULTAR)'!$R$3:$T$135,3,0),"")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(OCULTAR)'!$R$3:$T$135,3,0),"")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(OCULTAR)'!$R$3:$T$135,3,0),"")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(OCULTAR)'!$R$3:$T$135,3,0),"")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(OCULTAR)'!$R$3:$T$135,3,0),"")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(OCULTAR)'!$R$3:$T$135,3,0),"")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(OCULTAR)'!$R$3:$T$135,3,0),"")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(OCULTAR)'!$R$3:$T$135,3,0),"")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(OCULTAR)'!$R$3:$T$135,3,0),"")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(OCULTAR)'!$R$3:$T$135,3,0),"")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(OCULTAR)'!$R$3:$T$135,3,0),"")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(OCULTAR)'!$R$3:$T$135,3,0),"")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(OCULTAR)'!$R$3:$T$135,3,0),"")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(OCULTAR)'!$R$3:$T$135,3,0),"")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(OCULTAR)'!$R$3:$T$135,3,0),"")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(OCULTAR)'!$R$3:$T$135,3,0),"")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(OCULTAR)'!$R$3:$T$135,3,0),"")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(OCULTAR)'!$R$3:$T$135,3,0),"")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(OCULTAR)'!$R$3:$T$135,3,0),"")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(OCULTAR)'!$R$3:$T$135,3,0),"")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(OCULTAR)'!$R$3:$T$135,3,0),"")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(OCULTAR)'!$R$3:$T$135,3,0),"")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(OCULTAR)'!$R$3:$T$135,3,0),"")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(OCULTAR)'!$R$3:$T$135,3,0),"")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(OCULTAR)'!$R$3:$T$135,3,0),"")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(OCULTAR)'!$R$3:$T$135,3,0),"")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(OCULTAR)'!$R$3:$T$135,3,0),"")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(OCULTAR)'!$R$3:$T$135,3,0),"")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(OCULTAR)'!$R$3:$T$135,3,0),"")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(OCULTAR)'!$R$3:$T$135,3,0),"")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(OCULTAR)'!$R$3:$T$135,3,0),"")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(OCULTAR)'!$R$3:$T$135,3,0),"")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(OCULTAR)'!$R$3:$T$135,3,0),"")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(OCULTAR)'!$R$3:$T$135,3,0),"")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(OCULTAR)'!$R$3:$T$135,3,0),"")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(OCULTAR)'!$R$3:$T$135,3,0),"")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(OCULTAR)'!$R$3:$T$135,3,0),"")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(OCULTAR)'!$R$3:$T$135,3,0),"")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(OCULTAR)'!$R$3:$T$135,3,0),"")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(OCULTAR)'!$R$3:$T$135,3,0),"")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(OCULTAR)'!$R$3:$T$135,3,0),"")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(OCULTAR)'!$R$3:$T$135,3,0),"")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(OCULTAR)'!$R$3:$T$135,3,0),"")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(OCULTAR)'!$R$3:$T$135,3,0),"")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(OCULTAR)'!$R$3:$T$135,3,0),"")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(OCULTAR)'!$R$3:$T$135,3,0),"")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(OCULTAR)'!$R$3:$T$135,3,0),"")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(OCULTAR)'!$R$3:$T$135,3,0),"")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(OCULTAR)'!$R$3:$T$135,3,0),"")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(OCULTAR)'!$R$3:$T$135,3,0),"")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(OCULTAR)'!$R$3:$T$135,3,0),"")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(OCULTAR)'!$R$3:$T$135,3,0),"")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(OCULTAR)'!$R$3:$T$135,3,0),"")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(OCULTAR)'!$R$3:$T$135,3,0),"")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(OCULTAR)'!$R$3:$T$135,3,0),"")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(OCULTAR)'!$R$3:$T$135,3,0),"")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(OCULTAR)'!$R$3:$T$135,3,0),"")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(OCULTAR)'!$R$3:$T$135,3,0),"")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(OCULTAR)'!$R$3:$T$135,3,0),"")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(OCULTAR)'!$R$3:$T$135,3,0),"")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(OCULTAR)'!$R$3:$T$135,3,0),"")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(OCULTAR)'!$R$3:$T$135,3,0),"")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(OCULTAR)'!$R$3:$T$135,3,0),"")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(OCULTAR)'!$R$3:$T$135,3,0),"")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(OCULTAR)'!$R$3:$T$135,3,0),"")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(OCULTAR)'!$R$3:$T$135,3,0),"")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(OCULTAR)'!$R$3:$T$135,3,0),"")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(OCULTAR)'!$R$3:$T$135,3,0),"")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(OCULTAR)'!$R$3:$T$135,3,0),"")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(OCULTAR)'!$R$3:$T$135,3,0),"")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(OCULTAR)'!$R$3:$T$135,3,0),"")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(OCULTAR)'!$R$3:$T$135,3,0),"")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(OCULTAR)'!$R$3:$T$135,3,0),"")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(OCULTAR)'!$R$3:$T$135,3,0),"")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(OCULTAR)'!$R$3:$T$135,3,0),"")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(OCULTAR)'!$R$3:$T$135,3,0),"")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(OCULTAR)'!$R$3:$T$135,3,0),"")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(OCULTAR)'!$R$3:$T$135,3,0),"")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(OCULTAR)'!$R$3:$T$135,3,0),"")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(OCULTAR)'!$R$3:$T$135,3,0),"")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(OCULTAR)'!$R$3:$T$135,3,0),"")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(OCULTAR)'!$R$3:$T$135,3,0),"")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(OCULTAR)'!$R$3:$T$135,3,0),"")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(OCULTAR)'!$R$3:$T$135,3,0),"")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(OCULTAR)'!$R$3:$T$135,3,0),"")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(OCULTAR)'!$R$3:$T$135,3,0),"")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(OCULTAR)'!$R$3:$T$135,3,0),"")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(OCULTAR)'!$R$3:$T$135,3,0),"")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(OCULTAR)'!$R$3:$T$135,3,0),"")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(OCULTAR)'!$R$3:$T$135,3,0),"")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(OCULTAR)'!$R$3:$T$135,3,0),"")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(OCULTAR)'!$R$3:$T$135,3,0),"")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(OCULTAR)'!$R$3:$T$135,3,0),"")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(OCULTAR)'!$R$3:$T$135,3,0),"")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(OCULTAR)'!$R$3:$T$135,3,0),"")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(OCULTAR)'!$R$3:$T$135,3,0),"")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(OCULTAR)'!$R$3:$T$135,3,0),"")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(OCULTAR)'!$R$3:$T$135,3,0),"")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(OCULTAR)'!$R$3:$T$135,3,0),"")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(OCULTAR)'!$R$3:$T$135,3,0),"")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(OCULTAR)'!$R$3:$T$135,3,0),"")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(OCULTAR)'!$R$3:$T$135,3,0),"")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(OCULTAR)'!$R$3:$T$135,3,0),"")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(OCULTAR)'!$R$3:$T$135,3,0),"")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(OCULTAR)'!$R$3:$T$135,3,0),"")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(OCULTAR)'!$R$3:$T$135,3,0),"")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(OCULTAR)'!$R$3:$T$135,3,0),"")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(OCULTAR)'!$R$3:$T$135,3,0),"")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(OCULTAR)'!$R$3:$T$135,3,0),"")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(OCULTAR)'!$R$3:$T$135,3,0),"")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(OCULTAR)'!$R$3:$T$135,3,0),"")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(OCULTAR)'!$R$3:$T$135,3,0),"")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(OCULTAR)'!$R$3:$T$135,3,0),"")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(OCULTAR)'!$R$3:$T$135,3,0),"")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(OCULTAR)'!$R$3:$T$135,3,0),"")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(OCULTAR)'!$R$3:$T$135,3,0),"")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(OCULTAR)'!$R$3:$T$135,3,0),"")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(OCULTAR)'!$R$3:$T$135,3,0),"")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(OCULTAR)'!$R$3:$T$135,3,0),"")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(OCULTAR)'!$R$3:$T$135,3,0),"")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(OCULTAR)'!$R$3:$T$135,3,0),"")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(OCULTAR)'!$R$3:$T$135,3,0),"")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(OCULTAR)'!$R$3:$T$135,3,0),"")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(OCULTAR)'!$R$3:$T$135,3,0),"")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(OCULTAR)'!$R$3:$T$135,3,0),"")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(OCULTAR)'!$R$3:$T$135,3,0),"")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(OCULTAR)'!$R$3:$T$135,3,0),"")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(OCULTAR)'!$R$3:$T$135,3,0),"")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(OCULTAR)'!$R$3:$T$135,3,0),"")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(OCULTAR)'!$R$3:$T$135,3,0),"")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(OCULTAR)'!$R$3:$T$135,3,0),"")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(OCULTAR)'!$R$3:$T$135,3,0),"")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(OCULTAR)'!$R$3:$T$135,3,0),"")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(OCULTAR)'!$R$3:$T$135,3,0),"")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(OCULTAR)'!$R$3:$T$135,3,0),"")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(OCULTAR)'!$R$3:$T$135,3,0),"")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(OCULTAR)'!$R$3:$T$135,3,0),"")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(OCULTAR)'!$R$3:$T$135,3,0),"")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(OCULTAR)'!$R$3:$T$135,3,0),"")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(OCULTAR)'!$R$3:$T$135,3,0),"")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(OCULTAR)'!$R$3:$T$135,3,0),"")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(OCULTAR)'!$R$3:$T$135,3,0),"")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(OCULTAR)'!$R$3:$T$135,3,0),"")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(OCULTAR)'!$R$3:$T$135,3,0),"")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(OCULTAR)'!$R$3:$T$135,3,0),"")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(OCULTAR)'!$R$3:$T$135,3,0),"")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(OCULTAR)'!$R$3:$T$135,3,0),"")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(OCULTAR)'!$R$3:$T$135,3,0),"")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(OCULTAR)'!$R$3:$T$135,3,0),"")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(OCULTAR)'!$R$3:$T$135,3,0),"")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(OCULTAR)'!$R$3:$T$135,3,0),"")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(OCULTAR)'!$R$3:$T$135,3,0),"")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(OCULTAR)'!$R$3:$T$135,3,0),"")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(OCULTAR)'!$R$3:$T$135,3,0),"")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(OCULTAR)'!$R$3:$T$135,3,0),"")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(OCULTAR)'!$R$3:$T$135,3,0),"")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(OCULTAR)'!$R$3:$T$135,3,0),"")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(OCULTAR)'!$R$3:$T$135,3,0),"")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(OCULTAR)'!$R$3:$T$135,3,0),"")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(OCULTAR)'!$R$3:$T$135,3,0),"")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(OCULTAR)'!$R$3:$T$135,3,0),"")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(OCULTAR)'!$R$3:$T$135,3,0),"")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(OCULTAR)'!$R$3:$T$135,3,0),"")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(OCULTAR)'!$R$3:$T$135,3,0),"")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(OCULTAR)'!$R$3:$T$135,3,0),"")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(OCULTAR)'!$R$3:$T$135,3,0),"")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(OCULTAR)'!$R$3:$T$135,3,0),"")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(OCULTAR)'!$R$3:$T$135,3,0),"")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(OCULTAR)'!$R$3:$T$135,3,0),"")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(OCULTAR)'!$R$3:$T$135,3,0),"")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(OCULTAR)'!$R$3:$T$135,3,0),"")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(OCULTAR)'!$R$3:$T$135,3,0),"")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(OCULTAR)'!$R$3:$T$135,3,0),"")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(OCULTAR)'!$R$3:$T$135,3,0),"")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(OCULTAR)'!$R$3:$T$135,3,0),"")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(OCULTAR)'!$R$3:$T$135,3,0),"")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(OCULTAR)'!$R$3:$T$135,3,0),"")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(OCULTAR)'!$R$3:$T$135,3,0),"")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(OCULTAR)'!$R$3:$T$135,3,0),"")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(OCULTAR)'!$R$3:$T$135,3,0),"")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(OCULTAR)'!$R$3:$T$135,3,0),"")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(OCULTAR)'!$R$3:$T$135,3,0),"")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(OCULTAR)'!$R$3:$T$135,3,0),"")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(OCULTAR)'!$R$3:$T$135,3,0),"")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(OCULTAR)'!$R$3:$T$135,3,0),"")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(OCULTAR)'!$R$3:$T$135,3,0),"")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(OCULTAR)'!$R$3:$T$135,3,0),"")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(OCULTAR)'!$R$3:$T$135,3,0),"")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(OCULTAR)'!$R$3:$T$135,3,0),"")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(OCULTAR)'!$R$3:$T$135,3,0),"")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(OCULTAR)'!$R$3:$T$135,3,0),"")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(OCULTAR)'!$R$3:$T$135,3,0),"")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(OCULTAR)'!$R$3:$T$135,3,0),"")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(OCULTAR)'!$R$3:$T$135,3,0),"")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(OCULTAR)'!$R$3:$T$135,3,0),"")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(OCULTAR)'!$R$3:$T$135,3,0),"")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(OCULTAR)'!$R$3:$T$135,3,0),"")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(OCULTAR)'!$R$3:$T$135,3,0),"")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(OCULTAR)'!$R$3:$T$135,3,0),"")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(OCULTAR)'!$R$3:$T$135,3,0),"")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(OCULTAR)'!$R$3:$T$135,3,0),"")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(OCULTAR)'!$R$3:$T$135,3,0),"")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(OCULTAR)'!$R$3:$T$135,3,0),"")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(OCULTAR)'!$R$3:$T$135,3,0),"")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(OCULTAR)'!$R$3:$T$135,3,0),"")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(OCULTAR)'!$R$3:$T$135,3,0),"")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(OCULTAR)'!$R$3:$T$135,3,0),"")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(OCULTAR)'!$R$3:$T$135,3,0),"")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(OCULTAR)'!$R$3:$T$135,3,0),"")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(OCULTAR)'!$R$3:$T$135,3,0),"")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(OCULTAR)'!$R$3:$T$135,3,0),"")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(OCULTAR)'!$R$3:$T$135,3,0),"")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(OCULTAR)'!$R$3:$T$135,3,0),"")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(OCULTAR)'!$R$3:$T$135,3,0),"")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(OCULTAR)'!$R$3:$T$135,3,0),"")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(OCULTAR)'!$R$3:$T$135,3,0),"")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(OCULTAR)'!$R$3:$T$135,3,0),"")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(OCULTAR)'!$R$3:$T$135,3,0),"")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(OCULTAR)'!$R$3:$T$135,3,0),"")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(OCULTAR)'!$R$3:$T$135,3,0),"")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(OCULTAR)'!$R$3:$T$135,3,0),"")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(OCULTAR)'!$R$3:$T$135,3,0),"")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(OCULTAR)'!$R$3:$T$135,3,0),"")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(OCULTAR)'!$R$3:$T$135,3,0),"")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(OCULTAR)'!$R$3:$T$135,3,0),"")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(OCULTAR)'!$R$3:$T$135,3,0),"")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(OCULTAR)'!$R$3:$T$135,3,0),"")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(OCULTAR)'!$R$3:$T$135,3,0),"")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(OCULTAR)'!$R$3:$T$135,3,0),"")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(OCULTAR)'!$R$3:$T$135,3,0),"")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(OCULTAR)'!$R$3:$T$135,3,0),"")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(OCULTAR)'!$R$3:$T$135,3,0),"")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(OCULTAR)'!$R$3:$T$135,3,0),"")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(OCULTAR)'!$R$3:$T$135,3,0),"")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(OCULTAR)'!$R$3:$T$135,3,0),"")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(OCULTAR)'!$R$3:$T$135,3,0),"")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(OCULTAR)'!$R$3:$T$135,3,0),"")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(OCULTAR)'!$R$3:$T$135,3,0),"")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(OCULTAR)'!$R$3:$T$135,3,0),"")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(OCULTAR)'!$R$3:$T$135,3,0),"")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(OCULTAR)'!$R$3:$T$135,3,0),"")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(OCULTAR)'!$R$3:$T$135,3,0),"")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(OCULTAR)'!$R$3:$T$135,3,0),"")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(OCULTAR)'!$R$3:$T$135,3,0),"")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(OCULTAR)'!$R$3:$T$135,3,0),"")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(OCULTAR)'!$R$3:$T$135,3,0),"")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(OCULTAR)'!$R$3:$T$135,3,0),"")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(OCULTAR)'!$R$3:$T$135,3,0),"")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(OCULTAR)'!$R$3:$T$135,3,0),"")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(OCULTAR)'!$R$3:$T$135,3,0),"")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(OCULTAR)'!$R$3:$T$135,3,0),"")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(OCULTAR)'!$R$3:$T$135,3,0),"")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(OCULTAR)'!$R$3:$T$135,3,0),"")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(OCULTAR)'!$R$3:$T$135,3,0),"")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(OCULTAR)'!$R$3:$T$135,3,0),"")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(OCULTAR)'!$R$3:$T$135,3,0),"")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(OCULTAR)'!$R$3:$T$135,3,0),"")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(OCULTAR)'!$R$3:$T$135,3,0),"")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(OCULTAR)'!$R$3:$T$135,3,0),"")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(OCULTAR)'!$R$3:$T$135,3,0),"")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(OCULTAR)'!$R$3:$T$135,3,0),"")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(OCULTAR)'!$R$3:$T$135,3,0),"")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(OCULTAR)'!$R$3:$T$135,3,0),"")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(OCULTAR)'!$R$3:$T$135,3,0),"")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(OCULTAR)'!$R$3:$T$135,3,0),"")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(OCULTAR)'!$R$3:$T$135,3,0),"")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(OCULTAR)'!$R$3:$T$135,3,0),"")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(OCULTAR)'!$R$3:$T$135,3,0),"")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(OCULTAR)'!$R$3:$T$135,3,0),"")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(OCULTAR)'!$R$3:$T$135,3,0),"")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(OCULTAR)'!$R$3:$T$135,3,0),"")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(OCULTAR)'!$R$3:$T$135,3,0),"")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(OCULTAR)'!$R$3:$T$135,3,0),"")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(OCULTAR)'!$R$3:$T$135,3,0),"")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(OCULTAR)'!$R$3:$T$135,3,0),"")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(OCULTAR)'!$R$3:$T$135,3,0),"")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(OCULTAR)'!$R$3:$T$135,3,0),"")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(OCULTAR)'!$R$3:$T$135,3,0),"")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(OCULTAR)'!$R$3:$T$135,3,0),"")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(OCULTAR)'!$R$3:$T$135,3,0),"")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(OCULTAR)'!$R$3:$T$135,3,0),"")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(OCULTAR)'!$R$3:$T$135,3,0),"")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(OCULTAR)'!$R$3:$T$135,3,0),"")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(OCULTAR)'!$R$3:$T$135,3,0),"")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(OCULTAR)'!$R$3:$T$135,3,0),"")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(OCULTAR)'!$R$3:$T$135,3,0),"")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(OCULTAR)'!$R$3:$T$135,3,0),"")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(OCULTAR)'!$R$3:$T$135,3,0),"")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(OCULTAR)'!$R$3:$T$135,3,0),"")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(OCULTAR)'!$R$3:$T$135,3,0),"")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(OCULTAR)'!$R$3:$T$135,3,0),"")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(OCULTAR)'!$R$3:$T$135,3,0),"")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(OCULTAR)'!$R$3:$T$135,3,0),"")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(OCULTAR)'!$R$3:$T$135,3,0),"")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(OCULTAR)'!$R$3:$T$135,3,0),"")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(OCULTAR)'!$R$3:$T$135,3,0),"")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(OCULTAR)'!$R$3:$T$135,3,0),"")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(OCULTAR)'!$R$3:$T$135,3,0),"")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(OCULTAR)'!$R$3:$T$135,3,0),"")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(OCULTAR)'!$R$3:$T$135,3,0),"")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(OCULTAR)'!$R$3:$T$135,3,0),"")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(OCULTAR)'!$R$3:$T$135,3,0),"")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(OCULTAR)'!$R$3:$T$135,3,0),"")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(OCULTAR)'!$R$3:$T$135,3,0),"")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(OCULTAR)'!$R$3:$T$135,3,0),"")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(OCULTAR)'!$R$3:$T$135,3,0),"")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(OCULTAR)'!$R$3:$T$135,3,0),"")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(OCULTAR)'!$R$3:$T$135,3,0),"")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(OCULTAR)'!$R$3:$T$135,3,0),"")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(OCULTAR)'!$R$3:$T$135,3,0),"")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(OCULTAR)'!$R$3:$T$135,3,0),"")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(OCULTAR)'!$R$3:$T$135,3,0),"")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(OCULTAR)'!$R$3:$T$135,3,0),"")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(OCULTAR)'!$R$3:$T$135,3,0),"")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(OCULTAR)'!$R$3:$T$135,3,0),"")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(OCULTAR)'!$R$3:$T$135,3,0),"")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(OCULTAR)'!$R$3:$T$135,3,0),"")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(OCULTAR)'!$R$3:$T$135,3,0),"")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(OCULTAR)'!$R$3:$T$135,3,0),"")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(OCULTAR)'!$R$3:$T$135,3,0),"")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(OCULTAR)'!$R$3:$T$135,3,0),"")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(OCULTAR)'!$R$3:$T$135,3,0),"")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(OCULTAR)'!$R$3:$T$135,3,0),"")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(OCULTAR)'!$R$3:$T$135,3,0),"")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(OCULTAR)'!$R$3:$T$135,3,0),"")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(OCULTAR)'!$R$3:$T$135,3,0),"")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(OCULTAR)'!$R$3:$T$135,3,0),"")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(OCULTAR)'!$R$3:$T$135,3,0),"")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(OCULTAR)'!$R$3:$T$135,3,0),"")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(OCULTAR)'!$R$3:$T$135,3,0),"")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(OCULTAR)'!$R$3:$T$135,3,0),"")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(OCULTAR)'!$R$3:$T$135,3,0),"")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(OCULTAR)'!$R$3:$T$135,3,0),"")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(OCULTAR)'!$R$3:$T$135,3,0),"")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(OCULTAR)'!$R$3:$T$135,3,0),"")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(OCULTAR)'!$R$3:$T$135,3,0),"")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(OCULTAR)'!$R$3:$T$135,3,0),"")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(OCULTAR)'!$R$3:$T$135,3,0),"")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(OCULTAR)'!$R$3:$T$135,3,0),"")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(OCULTAR)'!$R$3:$T$135,3,0),"")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(OCULTAR)'!$R$3:$T$135,3,0),"")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(OCULTAR)'!$R$3:$T$135,3,0),"")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(OCULTAR)'!$R$3:$T$135,3,0),"")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(OCULTAR)'!$R$3:$T$135,3,0),"")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(OCULTAR)'!$R$3:$T$135,3,0),"")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(OCULTAR)'!$R$3:$T$135,3,0),"")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(OCULTAR)'!$R$3:$T$135,3,0),"")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(OCULTAR)'!$R$3:$T$135,3,0),"")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(OCULTAR)'!$R$3:$T$135,3,0),"")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(OCULTAR)'!$R$3:$T$135,3,0),"")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(OCULTAR)'!$R$3:$T$135,3,0),"")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(OCULTAR)'!$R$3:$T$135,3,0),"")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(OCULTAR)'!$R$3:$T$135,3,0),"")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(OCULTAR)'!$R$3:$T$135,3,0),"")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(OCULTAR)'!$R$3:$T$135,3,0),"")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(OCULTAR)'!$R$3:$T$135,3,0),"")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(OCULTAR)'!$R$3:$T$135,3,0),"")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(OCULTAR)'!$R$3:$T$135,3,0),"")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(OCULTAR)'!$R$3:$T$135,3,0),"")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(OCULTAR)'!$R$3:$T$135,3,0),"")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(OCULTAR)'!$R$3:$T$135,3,0),"")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(OCULTAR)'!$R$3:$T$135,3,0),"")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(OCULTAR)'!$R$3:$T$135,3,0),"")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(OCULTAR)'!$R$3:$T$135,3,0),"")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(OCULTAR)'!$R$3:$T$135,3,0),"")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(OCULTAR)'!$R$3:$T$135,3,0),"")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(OCULTAR)'!$R$3:$T$135,3,0),"")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(OCULTAR)'!$R$3:$T$135,3,0),"")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(OCULTAR)'!$R$3:$T$135,3,0),"")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(OCULTAR)'!$R$3:$T$135,3,0),"")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(OCULTAR)'!$R$3:$T$135,3,0),"")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(OCULTAR)'!$R$3:$T$135,3,0),"")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(OCULTAR)'!$R$3:$T$135,3,0),"")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(OCULTAR)'!$R$3:$T$135,3,0),"")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(OCULTAR)'!$R$3:$T$135,3,0),"")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(OCULTAR)'!$R$3:$T$135,3,0),"")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(OCULTAR)'!$R$3:$T$135,3,0),"")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(OCULTAR)'!$R$3:$T$135,3,0),"")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(OCULTAR)'!$R$3:$T$135,3,0),"")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(OCULTAR)'!$R$3:$T$135,3,0),"")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(OCULTAR)'!$R$3:$T$135,3,0),"")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(OCULTAR)'!$R$3:$T$135,3,0),"")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(OCULTAR)'!$R$3:$T$135,3,0),"")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(OCULTAR)'!$R$3:$T$135,3,0),"")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(OCULTAR)'!$R$3:$T$135,3,0),"")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(OCULTAR)'!$R$3:$T$135,3,0),"")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(OCULTAR)'!$R$3:$T$135,3,0),"")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(OCULTAR)'!$R$3:$T$135,3,0),"")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(OCULTAR)'!$R$3:$T$135,3,0),"")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(OCULTAR)'!$R$3:$T$135,3,0),"")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(OCULTAR)'!$R$3:$T$135,3,0),"")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(OCULTAR)'!$R$3:$T$135,3,0),"")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(OCULTAR)'!$R$3:$T$135,3,0),"")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(OCULTAR)'!$R$3:$T$135,3,0),"")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(OCULTAR)'!$R$3:$T$135,3,0),"")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(OCULTAR)'!$R$3:$T$135,3,0),"")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(OCULTAR)'!$R$3:$T$135,3,0),"")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(OCULTAR)'!$R$3:$T$135,3,0),"")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(OCULTAR)'!$R$3:$T$135,3,0),"")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(OCULTAR)'!$R$3:$T$135,3,0),"")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(OCULTAR)'!$R$3:$T$135,3,0),"")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(OCULTAR)'!$R$3:$T$135,3,0),"")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(OCULTAR)'!$R$3:$T$135,3,0),"")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(OCULTAR)'!$R$3:$T$135,3,0),"")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(OCULTAR)'!$R$3:$T$135,3,0),"")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(OCULTAR)'!$R$3:$T$135,3,0),"")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(OCULTAR)'!$R$3:$T$135,3,0),"")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(OCULTAR)'!$R$3:$T$135,3,0),"")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(OCULTAR)'!$R$3:$T$135,3,0),"")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(OCULTAR)'!$R$3:$T$135,3,0),"")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(OCULTAR)'!$R$3:$T$135,3,0),"")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(OCULTAR)'!$R$3:$T$135,3,0),"")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(OCULTAR)'!$R$3:$T$135,3,0),"")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(OCULTAR)'!$R$3:$T$135,3,0),"")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(OCULTAR)'!$R$3:$T$135,3,0),"")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(OCULTAR)'!$R$3:$T$135,3,0),"")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(OCULTAR)'!$R$3:$T$135,3,0),"")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(OCULTAR)'!$R$3:$T$135,3,0),"")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(OCULTAR)'!$R$3:$T$135,3,0),"")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(OCULTAR)'!$R$3:$T$135,3,0),"")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(OCULTAR)'!$R$3:$T$135,3,0),"")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(OCULTAR)'!$R$3:$T$135,3,0),"")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(OCULTAR)'!$R$3:$T$135,3,0),"")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(OCULTAR)'!$R$3:$T$135,3,0),"")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(OCULTAR)'!$R$3:$T$135,3,0),"")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(OCULTAR)'!$R$3:$T$135,3,0),"")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(OCULTAR)'!$R$3:$T$135,3,0),"")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(OCULTAR)'!$R$3:$T$135,3,0),"")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(OCULTAR)'!$R$3:$T$135,3,0),"")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(OCULTAR)'!$R$3:$T$135,3,0),"")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(OCULTAR)'!$R$3:$T$135,3,0),"")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(OCULTAR)'!$R$3:$T$135,3,0),"")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(OCULTAR)'!$R$3:$T$135,3,0),"")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(OCULTAR)'!$R$3:$T$135,3,0),"")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(OCULTAR)'!$R$3:$T$135,3,0),"")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(OCULTAR)'!$R$3:$T$135,3,0),"")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(OCULTAR)'!$R$3:$T$135,3,0),"")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(OCULTAR)'!$R$3:$T$135,3,0),"")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(OCULTAR)'!$R$3:$T$135,3,0),"")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(OCULTAR)'!$R$3:$T$135,3,0),"")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(OCULTAR)'!$R$3:$T$135,3,0),"")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(OCULTAR)'!$R$3:$T$135,3,0),"")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(OCULTAR)'!$R$3:$T$135,3,0),"")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(OCULTAR)'!$R$3:$T$135,3,0),"")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(OCULTAR)'!$R$3:$T$135,3,0),"")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(OCULTAR)'!$R$3:$T$135,3,0),"")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(OCULTAR)'!$R$3:$T$135,3,0),"")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(OCULTAR)'!$R$3:$T$135,3,0),"")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(OCULTAR)'!$R$3:$T$135,3,0),"")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(OCULTAR)'!$R$3:$T$135,3,0),"")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(OCULTAR)'!$R$3:$T$135,3,0),"")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(OCULTAR)'!$R$3:$T$135,3,0),"")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(OCULTAR)'!$R$3:$T$135,3,0),"")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(OCULTAR)'!$R$3:$T$135,3,0),"")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(OCULTAR)'!$R$3:$T$135,3,0),"")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(OCULTAR)'!$R$3:$T$135,3,0),"")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(OCULTAR)'!$R$3:$T$135,3,0),"")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(OCULTAR)'!$R$3:$T$135,3,0),"")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(OCULTAR)'!$R$3:$T$135,3,0),"")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(OCULTAR)'!$R$3:$T$135,3,0),"")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(OCULTAR)'!$R$3:$T$135,3,0),"")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(OCULTAR)'!$R$3:$T$135,3,0),"")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(OCULTAR)'!$R$3:$T$135,3,0),"")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(OCULTAR)'!$R$3:$T$135,3,0),"")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(OCULTAR)'!$R$3:$T$135,3,0),"")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(OCULTAR)'!$R$3:$T$135,3,0),"")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(OCULTAR)'!$R$3:$T$135,3,0),"")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(OCULTAR)'!$R$3:$T$135,3,0),"")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(OCULTAR)'!$R$3:$T$135,3,0),"")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(OCULTAR)'!$R$3:$T$135,3,0),"")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(OCULTAR)'!$R$3:$T$135,3,0),"")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(OCULTAR)'!$R$3:$T$135,3,0),"")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(OCULTAR)'!$R$3:$T$135,3,0),"")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(OCULTAR)'!$R$3:$T$135,3,0),"")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(OCULTAR)'!$R$3:$T$135,3,0),"")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(OCULTAR)'!$R$3:$T$135,3,0),"")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(OCULTAR)'!$R$3:$T$135,3,0),"")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(OCULTAR)'!$R$3:$T$135,3,0),"")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(OCULTAR)'!$R$3:$T$135,3,0),"")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(OCULTAR)'!$R$3:$T$135,3,0),"")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(OCULTAR)'!$R$3:$T$135,3,0),"")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(OCULTAR)'!$R$3:$T$135,3,0),"")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(OCULTAR)'!$R$3:$T$135,3,0),"")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(OCULTAR)'!$R$3:$T$135,3,0),"")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(OCULTAR)'!$R$3:$T$135,3,0),"")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(OCULTAR)'!$R$3:$T$135,3,0),"")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(OCULTAR)'!$R$3:$T$135,3,0),"")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(OCULTAR)'!$R$3:$T$135,3,0),"")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(OCULTAR)'!$R$3:$T$135,3,0),"")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(OCULTAR)'!$R$3:$T$135,3,0),"")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(OCULTAR)'!$R$3:$T$135,3,0),"")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(OCULTAR)'!$R$3:$T$135,3,0),"")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(OCULTAR)'!$R$3:$T$135,3,0),"")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(OCULTAR)'!$R$3:$T$135,3,0),"")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(OCULTAR)'!$R$3:$T$135,3,0),"")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(OCULTAR)'!$R$3:$T$135,3,0),"")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(OCULTAR)'!$R$3:$T$135,3,0),"")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(OCULTAR)'!$R$3:$T$135,3,0),"")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(OCULTAR)'!$R$3:$T$135,3,0),"")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(OCULTAR)'!$R$3:$T$135,3,0),"")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(OCULTAR)'!$R$3:$T$135,3,0),"")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(OCULTAR)'!$R$3:$T$135,3,0),"")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(OCULTAR)'!$R$3:$T$135,3,0),"")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(OCULTAR)'!$R$3:$T$135,3,0),"")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(OCULTAR)'!$R$3:$T$135,3,0),"")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(OCULTAR)'!$R$3:$T$135,3,0),"")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(OCULTAR)'!$R$3:$T$135,3,0),"")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(OCULTAR)'!$R$3:$T$135,3,0),"")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(OCULTAR)'!$R$3:$T$135,3,0),"")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(OCULTAR)'!$R$3:$T$135,3,0),"")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(OCULTAR)'!$R$3:$T$135,3,0),"")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(OCULTAR)'!$R$3:$T$135,3,0),"")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(OCULTAR)'!$R$3:$T$135,3,0),"")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(OCULTAR)'!$R$3:$T$135,3,0),"")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(OCULTAR)'!$R$3:$T$135,3,0),"")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(OCULTAR)'!$R$3:$T$135,3,0),"")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(OCULTAR)'!$R$3:$T$135,3,0),"")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(OCULTAR)'!$R$3:$T$135,3,0),"")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(OCULTAR)'!$R$3:$T$135,3,0),"")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(OCULTAR)'!$R$3:$T$135,3,0),"")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(OCULTAR)'!$R$3:$T$135,3,0),"")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(OCULTAR)'!$R$3:$T$135,3,0),"")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(OCULTAR)'!$R$3:$T$135,3,0),"")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(OCULTAR)'!$R$3:$T$135,3,0),"")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(OCULTAR)'!$R$3:$T$135,3,0),"")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(OCULTAR)'!$R$3:$T$135,3,0),"")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(OCULTAR)'!$R$3:$T$135,3,0),"")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(OCULTAR)'!$R$3:$T$135,3,0),"")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(OCULTAR)'!$R$3:$T$135,3,0),"")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(OCULTAR)'!$R$3:$T$135,3,0),"")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(OCULTAR)'!$R$3:$T$135,3,0),"")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(OCULTAR)'!$R$3:$T$135,3,0),"")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(OCULTAR)'!$R$3:$T$135,3,0),"")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(OCULTAR)'!$R$3:$T$135,3,0),"")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(OCULTAR)'!$R$3:$T$135,3,0),"")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(OCULTAR)'!$R$3:$T$135,3,0),"")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(OCULTAR)'!$R$3:$T$135,3,0),"")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(OCULTAR)'!$R$3:$T$135,3,0),"")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(OCULTAR)'!$R$3:$T$135,3,0),"")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(OCULTAR)'!$R$3:$T$135,3,0),"")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(OCULTAR)'!$R$3:$T$135,3,0),"")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(OCULTAR)'!$R$3:$T$135,3,0),"")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(OCULTAR)'!$R$3:$T$135,3,0),"")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(OCULTAR)'!$R$3:$T$135,3,0),"")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(OCULTAR)'!$R$3:$T$135,3,0),"")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(OCULTAR)'!$R$3:$T$135,3,0),"")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(OCULTAR)'!$R$3:$T$135,3,0),"")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(OCULTAR)'!$R$3:$T$135,3,0),"")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(OCULTAR)'!$R$3:$T$135,3,0),"")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(OCULTAR)'!$R$3:$T$135,3,0),"")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(OCULTAR)'!$R$3:$T$135,3,0),"")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(OCULTAR)'!$R$3:$T$135,3,0),"")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(OCULTAR)'!$R$3:$T$135,3,0),"")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(OCULTAR)'!$R$3:$T$135,3,0),"")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(OCULTAR)'!$R$3:$T$135,3,0),"")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(OCULTAR)'!$R$3:$T$135,3,0),"")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(OCULTAR)'!$R$3:$T$135,3,0),"")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(OCULTAR)'!$R$3:$T$135,3,0),"")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(OCULTAR)'!$R$3:$T$135,3,0),"")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(OCULTAR)'!$R$3:$T$135,3,0),"")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(OCULTAR)'!$R$3:$T$135,3,0),"")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(OCULTAR)'!$R$3:$T$135,3,0),"")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(OCULTAR)'!$R$3:$T$135,3,0),"")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(OCULTAR)'!$R$3:$T$135,3,0),"")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(OCULTAR)'!$R$3:$T$135,3,0),"")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(OCULTAR)'!$R$3:$T$135,3,0),"")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(OCULTAR)'!$R$3:$T$135,3,0),"")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(OCULTAR)'!$R$3:$T$135,3,0),"")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(OCULTAR)'!$R$3:$T$135,3,0),"")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(OCULTAR)'!$R$3:$T$135,3,0),"")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(OCULTAR)'!$R$3:$T$135,3,0),"")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(OCULTAR)'!$R$3:$T$135,3,0),"")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(OCULTAR)'!$R$3:$T$135,3,0),"")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(OCULTAR)'!$R$3:$T$135,3,0),"")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(OCULTAR)'!$R$3:$T$135,3,0),"")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(OCULTAR)'!$R$3:$T$135,3,0),"")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(OCULTAR)'!$R$3:$T$135,3,0),"")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(OCULTAR)'!$R$3:$T$135,3,0),"")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(OCULTAR)'!$R$3:$T$135,3,0),"")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(OCULTAR)'!$R$3:$T$135,3,0),"")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(OCULTAR)'!$R$3:$T$135,3,0),"")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(OCULTAR)'!$R$3:$T$135,3,0),"")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(OCULTAR)'!$R$3:$T$135,3,0),"")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(OCULTAR)'!$R$3:$T$135,3,0),"")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(OCULTAR)'!$R$3:$T$135,3,0),"")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(OCULTAR)'!$R$3:$T$135,3,0),"")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(OCULTAR)'!$R$3:$T$135,3,0),"")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(OCULTAR)'!$R$3:$T$135,3,0),"")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(OCULTAR)'!$R$3:$T$135,3,0),"")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(OCULTAR)'!$R$3:$T$135,3,0),"")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(OCULTAR)'!$R$3:$T$135,3,0),"")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(OCULTAR)'!$R$3:$T$135,3,0),"")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(OCULTAR)'!$R$3:$T$135,3,0),"")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(OCULTAR)'!$R$3:$T$135,3,0),"")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(OCULTAR)'!$R$3:$T$135,3,0),"")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(OCULTAR)'!$R$3:$T$135,3,0),"")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(OCULTAR)'!$R$3:$T$135,3,0),"")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(OCULTAR)'!$R$3:$T$135,3,0),"")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(OCULTAR)'!$R$3:$T$135,3,0),"")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(OCULTAR)'!$R$3:$T$135,3,0),"")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(OCULTAR)'!$R$3:$T$135,3,0),"")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(OCULTAR)'!$R$3:$T$135,3,0),"")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(OCULTAR)'!$R$3:$T$135,3,0),"")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(OCULTAR)'!$R$3:$T$135,3,0),"")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(OCULTAR)'!$R$3:$T$135,3,0),"")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(OCULTAR)'!$R$3:$T$135,3,0),"")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(OCULTAR)'!$R$3:$T$135,3,0),"")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(OCULTAR)'!$R$3:$T$135,3,0),"")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(OCULTAR)'!$R$3:$T$135,3,0),"")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(OCULTAR)'!$R$3:$T$135,3,0),"")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(OCULTAR)'!$R$3:$T$135,3,0),"")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(OCULTAR)'!$R$3:$T$135,3,0),"")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(OCULTAR)'!$R$3:$T$135,3,0),"")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(OCULTAR)'!$R$3:$T$135,3,0),"")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(OCULTAR)'!$R$3:$T$135,3,0),"")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(OCULTAR)'!$R$3:$T$135,3,0),"")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(OCULTAR)'!$R$3:$T$135,3,0),"")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(OCULTAR)'!$R$3:$T$135,3,0),"")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(OCULTAR)'!$R$3:$T$135,3,0),"")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(OCULTAR)'!$R$3:$T$135,3,0),"")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(OCULTAR)'!$R$3:$T$135,3,0),"")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(OCULTAR)'!$R$3:$T$135,3,0),"")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(OCULTAR)'!$R$3:$T$135,3,0),"")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(OCULTAR)'!$R$3:$T$135,3,0),"")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(OCULTAR)'!$R$3:$T$135,3,0),"")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(OCULTAR)'!$R$3:$T$135,3,0),"")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(OCULTAR)'!$R$3:$T$135,3,0),"")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(OCULTAR)'!$R$3:$T$135,3,0),"")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(OCULTAR)'!$R$3:$T$135,3,0),"")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(OCULTAR)'!$R$3:$T$135,3,0),"")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(OCULTAR)'!$R$3:$T$135,3,0),"")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(OCULTAR)'!$R$3:$T$135,3,0),"")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(OCULTAR)'!$R$3:$T$135,3,0),"")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(OCULTAR)'!$R$3:$T$135,3,0),"")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(OCULTAR)'!$R$3:$T$135,3,0),"")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(OCULTAR)'!$R$3:$T$135,3,0),"")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(OCULTAR)'!$R$3:$T$135,3,0),"")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(OCULTAR)'!$R$3:$T$135,3,0),"")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(OCULTAR)'!$R$3:$T$135,3,0),"")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(OCULTAR)'!$R$3:$T$135,3,0),"")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(OCULTAR)'!$R$3:$T$135,3,0),"")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(OCULTAR)'!$R$3:$T$135,3,0),"")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(OCULTAR)'!$R$3:$T$135,3,0),"")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(OCULTAR)'!$R$3:$T$135,3,0),"")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(OCULTAR)'!$R$3:$T$135,3,0),"")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(OCULTAR)'!$R$3:$T$135,3,0),"")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(OCULTAR)'!$R$3:$T$135,3,0),"")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(OCULTAR)'!$R$3:$T$135,3,0),"")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(OCULTAR)'!$R$3:$T$135,3,0),"")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(OCULTAR)'!$R$3:$T$135,3,0),"")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(OCULTAR)'!$R$3:$T$135,3,0),"")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(OCULTAR)'!$R$3:$T$135,3,0),"")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(OCULTAR)'!$R$3:$T$135,3,0),"")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(OCULTAR)'!$R$3:$T$135,3,0),"")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(OCULTAR)'!$R$3:$T$135,3,0),"")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(OCULTAR)'!$R$3:$T$135,3,0),"")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(OCULTAR)'!$R$3:$T$135,3,0),"")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(OCULTAR)'!$R$3:$T$135,3,0),"")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(OCULTAR)'!$R$3:$T$135,3,0),"")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(OCULTAR)'!$R$3:$T$135,3,0),"")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(OCULTAR)'!$R$3:$T$135,3,0),"")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(OCULTAR)'!$R$3:$T$135,3,0),"")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(OCULTAR)'!$R$3:$T$135,3,0),"")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(OCULTAR)'!$R$3:$T$135,3,0),"")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(OCULTAR)'!$R$3:$T$135,3,0),"")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(OCULTAR)'!$R$3:$T$135,3,0),"")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(OCULTAR)'!$R$3:$T$135,3,0),"")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(OCULTAR)'!$R$3:$T$135,3,0),"")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(OCULTAR)'!$R$3:$T$135,3,0),"")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(OCULTAR)'!$R$3:$T$135,3,0),"")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(OCULTAR)'!$R$3:$T$135,3,0),"")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(OCULTAR)'!$R$3:$T$135,3,0),"")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(OCULTAR)'!$R$3:$T$135,3,0),"")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(OCULTAR)'!$R$3:$T$135,3,0),"")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(OCULTAR)'!$R$3:$T$135,3,0),"")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(OCULTAR)'!$R$3:$T$135,3,0),"")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(OCULTAR)'!$R$3:$T$135,3,0),"")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(OCULTAR)'!$R$3:$T$135,3,0),"")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(OCULTAR)'!$R$3:$T$135,3,0),"")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(OCULTAR)'!$R$3:$T$135,3,0),"")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(OCULTAR)'!$R$3:$T$135,3,0),"")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(OCULTAR)'!$R$3:$T$135,3,0),"")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(OCULTAR)'!$R$3:$T$135,3,0),"")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(OCULTAR)'!$R$3:$T$135,3,0),"")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(OCULTAR)'!$R$3:$T$135,3,0),"")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(OCULTAR)'!$R$3:$T$135,3,0),"")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(OCULTAR)'!$R$3:$T$135,3,0),"")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(OCULTAR)'!$R$3:$T$135,3,0),"")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(OCULTAR)'!$R$3:$T$135,3,0),"")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(OCULTAR)'!$R$3:$T$135,3,0),"")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(OCULTAR)'!$R$3:$T$135,3,0),"")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(OCULTAR)'!$R$3:$T$135,3,0),"")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(OCULTAR)'!$R$3:$T$135,3,0),"")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(OCULTAR)'!$R$3:$T$135,3,0),"")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(OCULTAR)'!$R$3:$T$135,3,0),"")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(OCULTAR)'!$R$3:$T$135,3,0),"")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(OCULTAR)'!$R$3:$T$135,3,0),"")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(OCULTAR)'!$R$3:$T$135,3,0),"")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(OCULTAR)'!$R$3:$T$135,3,0),"")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(OCULTAR)'!$R$3:$T$135,3,0),"")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(OCULTAR)'!$R$3:$T$135,3,0),"")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(OCULTAR)'!$R$3:$T$135,3,0),"")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(OCULTAR)'!$R$3:$T$135,3,0),"")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(OCULTAR)'!$R$3:$T$135,3,0),"")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(OCULTAR)'!$R$3:$T$135,3,0),"")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(OCULTAR)'!$R$3:$T$135,3,0),"")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(OCULTAR)'!$R$3:$T$135,3,0),"")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(OCULTAR)'!$R$3:$T$135,3,0),"")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(OCULTAR)'!$R$3:$T$135,3,0),"")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(OCULTAR)'!$R$3:$T$135,3,0),"")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(OCULTAR)'!$R$3:$T$135,3,0),"")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(OCULTAR)'!$R$3:$T$135,3,0),"")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(OCULTAR)'!$R$3:$T$135,3,0),"")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(OCULTAR)'!$R$3:$T$135,3,0),"")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(OCULTAR)'!$R$3:$T$135,3,0),"")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(OCULTAR)'!$R$3:$T$135,3,0),"")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(OCULTAR)'!$R$3:$T$135,3,0),"")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(OCULTAR)'!$R$3:$T$135,3,0),"")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(OCULTAR)'!$R$3:$T$135,3,0),"")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(OCULTAR)'!$R$3:$T$135,3,0),"")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(OCULTAR)'!$R$3:$T$135,3,0),"")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(OCULTAR)'!$R$3:$T$135,3,0),"")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(OCULTAR)'!$R$3:$T$135,3,0),"")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(OCULTAR)'!$R$3:$T$135,3,0),"")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(OCULTAR)'!$R$3:$T$135,3,0),"")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(OCULTAR)'!$R$3:$T$135,3,0),"")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(OCULTAR)'!$R$3:$T$135,3,0),"")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(OCULTAR)'!$R$3:$T$135,3,0),"")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(OCULTAR)'!$R$3:$T$135,3,0),"")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(OCULTAR)'!$R$3:$T$135,3,0),"")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(OCULTAR)'!$R$3:$T$135,3,0),"")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(OCULTAR)'!$R$3:$T$135,3,0),"")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(OCULTAR)'!$R$3:$T$135,3,0),"")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(OCULTAR)'!$R$3:$T$135,3,0),"")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(OCULTAR)'!$R$3:$T$135,3,0),"")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(OCULTAR)'!$R$3:$T$135,3,0),"")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(OCULTAR)'!$R$3:$T$135,3,0),"")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(OCULTAR)'!$R$3:$T$135,3,0),"")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(OCULTAR)'!$R$3:$T$135,3,0),"")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(OCULTAR)'!$R$3:$T$135,3,0),"")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(OCULTAR)'!$R$3:$T$135,3,0),"")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(OCULTAR)'!$R$3:$T$135,3,0),"")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(OCULTAR)'!$R$3:$T$135,3,0),"")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(OCULTAR)'!$R$3:$T$135,3,0),"")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(OCULTAR)'!$R$3:$T$135,3,0),"")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(OCULTAR)'!$R$3:$T$135,3,0),"")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(OCULTAR)'!$R$3:$T$135,3,0),"")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(OCULTAR)'!$R$3:$T$135,3,0),"")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(OCULTAR)'!$R$3:$T$135,3,0),"")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(OCULTAR)'!$R$3:$T$135,3,0),"")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(OCULTAR)'!$R$3:$T$135,3,0),"")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(OCULTAR)'!$R$3:$T$135,3,0),"")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(OCULTAR)'!$R$3:$T$135,3,0),"")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(OCULTAR)'!$R$3:$T$135,3,0),"")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(OCULTAR)'!$R$3:$T$135,3,0),"")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(OCULTAR)'!$R$3:$T$135,3,0),"")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(OCULTAR)'!$R$3:$T$135,3,0),"")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(OCULTAR)'!$R$3:$T$135,3,0),"")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(OCULTAR)'!$R$3:$T$135,3,0),"")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(OCULTAR)'!$R$3:$T$135,3,0),"")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(OCULTAR)'!$R$3:$T$135,3,0),"")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(OCULTAR)'!$R$3:$T$135,3,0),"")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(OCULTAR)'!$R$3:$T$135,3,0),"")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(OCULTAR)'!$R$3:$T$135,3,0),"")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(OCULTAR)'!$R$3:$T$135,3,0),"")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(OCULTAR)'!$R$3:$T$135,3,0),"")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(OCULTAR)'!$R$3:$T$135,3,0),"")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(OCULTAR)'!$R$3:$T$135,3,0),"")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(OCULTAR)'!$R$3:$T$135,3,0),"")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(OCULTAR)'!$R$3:$T$135,3,0),"")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(OCULTAR)'!$R$3:$T$135,3,0),"")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(OCULTAR)'!$R$3:$T$135,3,0),"")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(OCULTAR)'!$R$3:$T$135,3,0),"")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(OCULTAR)'!$R$3:$T$135,3,0),"")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(OCULTAR)'!$R$3:$T$135,3,0),"")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(OCULTAR)'!$R$3:$T$135,3,0),"")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(OCULTAR)'!$R$3:$T$135,3,0),"")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(OCULTAR)'!$R$3:$T$135,3,0),"")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(OCULTAR)'!$R$3:$T$135,3,0),"")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(OCULTAR)'!$R$3:$T$135,3,0),"")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(OCULTAR)'!$R$3:$T$135,3,0),"")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(OCULTAR)'!$R$3:$T$135,3,0),"")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(OCULTAR)'!$R$3:$T$135,3,0),"")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(OCULTAR)'!$R$3:$T$135,3,0),"")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(OCULTAR)'!$R$3:$T$135,3,0),"")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(OCULTAR)'!$R$3:$T$135,3,0),"")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(OCULTAR)'!$R$3:$T$135,3,0),"")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(OCULTAR)'!$R$3:$T$135,3,0),"")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(OCULTAR)'!$R$3:$T$135,3,0),"")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(OCULTAR)'!$R$3:$T$135,3,0),"")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(OCULTAR)'!$R$3:$T$135,3,0),"")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(OCULTAR)'!$R$3:$T$135,3,0),"")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(OCULTAR)'!$R$3:$T$135,3,0),"")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(OCULTAR)'!$R$3:$T$135,3,0),"")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(OCULTAR)'!$R$3:$T$135,3,0),"")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(OCULTAR)'!$R$3:$T$135,3,0),"")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(OCULTAR)'!$R$3:$T$135,3,0),"")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(OCULTAR)'!$R$3:$T$135,3,0),"")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(OCULTAR)'!$R$3:$T$135,3,0),"")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(OCULTAR)'!$R$3:$T$135,3,0),"")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(OCULTAR)'!$R$3:$T$135,3,0),"")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(OCULTAR)'!$R$3:$T$135,3,0),"")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(OCULTAR)'!$R$3:$T$135,3,0),"")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(OCULTAR)'!$R$3:$T$135,3,0),"")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(OCULTAR)'!$R$3:$T$135,3,0),"")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(OCULTAR)'!$R$3:$T$135,3,0),"")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(OCULTAR)'!$R$3:$T$135,3,0),"")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(OCULTAR)'!$R$3:$T$135,3,0),"")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(OCULTAR)'!$R$3:$T$135,3,0),"")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(OCULTAR)'!$R$3:$T$135,3,0),"")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(OCULTAR)'!$R$3:$T$135,3,0),"")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(OCULTAR)'!$R$3:$T$135,3,0),"")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(OCULTAR)'!$R$3:$T$135,3,0),"")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(OCULTAR)'!$R$3:$T$135,3,0),"")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(OCULTAR)'!$R$3:$T$135,3,0),"")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(OCULTAR)'!$R$3:$T$135,3,0),"")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(OCULTAR)'!$R$3:$T$135,3,0),"")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(OCULTAR)'!$R$3:$T$135,3,0),"")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(OCULTAR)'!$R$3:$T$135,3,0),"")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(OCULTAR)'!$R$3:$T$135,3,0),"")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(OCULTAR)'!$R$3:$T$135,3,0),"")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(OCULTAR)'!$R$3:$T$135,3,0),"")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(OCULTAR)'!$R$3:$T$135,3,0),"")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(OCULTAR)'!$R$3:$T$135,3,0),"")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(OCULTAR)'!$R$3:$T$135,3,0),"")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(OCULTAR)'!$R$3:$T$135,3,0),"")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(OCULTAR)'!$R$3:$T$135,3,0),"")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(OCULTAR)'!$R$3:$T$135,3,0),"")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(OCULTAR)'!$R$3:$T$135,3,0),"")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(OCULTAR)'!$R$3:$T$135,3,0),"")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(OCULTAR)'!$R$3:$T$135,3,0),"")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(OCULTAR)'!$R$3:$T$135,3,0),"")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(OCULTAR)'!$R$3:$T$135,3,0),"")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(OCULTAR)'!$R$3:$T$135,3,0),"")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(OCULTAR)'!$R$3:$T$135,3,0),"")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(OCULTAR)'!$R$3:$T$135,3,0),"")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(OCULTAR)'!$R$3:$T$135,3,0),"")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(OCULTAR)'!$R$3:$T$135,3,0),"")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(OCULTAR)'!$R$3:$T$135,3,0),"")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(OCULTAR)'!$R$3:$T$135,3,0),"")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(OCULTAR)'!$R$3:$T$135,3,0),"")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(OCULTAR)'!$R$3:$T$135,3,0),"")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(OCULTAR)'!$R$3:$T$135,3,0),"")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(OCULTAR)'!$R$3:$T$135,3,0),"")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(OCULTAR)'!$R$3:$T$135,3,0),"")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(OCULTAR)'!$R$3:$T$135,3,0),"")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(OCULTAR)'!$R$3:$T$135,3,0),"")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(OCULTAR)'!$R$3:$T$135,3,0),"")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(OCULTAR)'!$R$3:$T$135,3,0),"")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(OCULTAR)'!$R$3:$T$135,3,0),"")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(OCULTAR)'!$R$3:$T$135,3,0),"")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(OCULTAR)'!$R$3:$T$135,3,0),"")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(OCULTAR)'!$R$3:$T$135,3,0),"")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(OCULTAR)'!$R$3:$T$135,3,0),"")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(OCULTAR)'!$R$3:$T$135,3,0),"")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(OCULTAR)'!$R$3:$T$135,3,0),"")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(OCULTAR)'!$R$3:$T$135,3,0),"")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(OCULTAR)'!$R$3:$T$135,3,0),"")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(OCULTAR)'!$R$3:$T$135,3,0),"")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(OCULTAR)'!$R$3:$T$135,3,0),"")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(OCULTAR)'!$R$3:$T$135,3,0),"")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(OCULTAR)'!$R$3:$T$135,3,0),"")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(OCULTAR)'!$R$3:$T$135,3,0),"")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(OCULTAR)'!$R$3:$T$135,3,0),"")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(OCULTAR)'!$R$3:$T$135,3,0),"")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(OCULTAR)'!$R$3:$T$135,3,0),"")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(OCULTAR)'!$R$3:$T$135,3,0),"")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(OCULTAR)'!$R$3:$T$135,3,0),"")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(OCULTAR)'!$R$3:$T$135,3,0),"")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(OCULTAR)'!$R$3:$T$135,3,0),"")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(OCULTAR)'!$R$3:$T$135,3,0),"")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(OCULTAR)'!$R$3:$T$135,3,0),"")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(OCULTAR)'!$R$3:$T$135,3,0),"")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(OCULTAR)'!$R$3:$T$135,3,0),"")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(OCULTAR)'!$R$3:$T$135,3,0),"")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(OCULTAR)'!$R$3:$T$135,3,0),"")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(OCULTAR)'!$R$3:$T$135,3,0),"")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(OCULTAR)'!$R$3:$T$135,3,0),"")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(OCULTAR)'!$R$3:$T$135,3,0),"")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(OCULTAR)'!$R$3:$T$135,3,0),"")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(OCULTAR)'!$R$3:$T$135,3,0),"")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(OCULTAR)'!$R$3:$T$135,3,0),"")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(OCULTAR)'!$R$3:$T$135,3,0),"")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(OCULTAR)'!$R$3:$T$135,3,0),"")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(OCULTAR)'!$R$3:$T$135,3,0),"")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(OCULTAR)'!$R$3:$T$135,3,0),"")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(OCULTAR)'!$R$3:$T$135,3,0),"")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(OCULTAR)'!$R$3:$T$135,3,0),"")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(OCULTAR)'!$R$3:$T$135,3,0),"")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(OCULTAR)'!$R$3:$T$135,3,0),"")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(OCULTAR)'!$R$3:$T$135,3,0),"")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(OCULTAR)'!$R$3:$T$135,3,0),"")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(OCULTAR)'!$R$3:$T$135,3,0),"")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(OCULTAR)'!$R$3:$T$135,3,0),"")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(OCULTAR)'!$R$3:$T$135,3,0),"")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(OCULTAR)'!$R$3:$T$135,3,0),"")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(OCULTAR)'!$R$3:$T$135,3,0),"")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(OCULTAR)'!$R$3:$T$135,3,0),"")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(OCULTAR)'!$R$3:$T$135,3,0),"")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(OCULTAR)'!$R$3:$T$135,3,0),"")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(OCULTAR)'!$R$3:$T$135,3,0),"")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(OCULTAR)'!$R$3:$T$135,3,0),"")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(OCULTAR)'!$R$3:$T$135,3,0),"")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(OCULTAR)'!$R$3:$T$135,3,0),"")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(OCULTAR)'!$R$3:$T$135,3,0),"")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(OCULTAR)'!$R$3:$T$135,3,0),"")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(OCULTAR)'!$R$3:$T$135,3,0),"")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(OCULTAR)'!$R$3:$T$135,3,0),"")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(OCULTAR)'!$R$3:$T$135,3,0),"")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(OCULTAR)'!$R$3:$T$135,3,0),"")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(OCULTAR)'!$R$3:$T$135,3,0),"")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(OCULTAR)'!$R$3:$T$135,3,0),"")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(OCULTAR)'!$R$3:$T$135,3,0),"")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(OCULTAR)'!$R$3:$T$135,3,0),"")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(OCULTAR)'!$R$3:$T$135,3,0),"")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(OCULTAR)'!$R$3:$T$135,3,0),"")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(OCULTAR)'!$R$3:$T$135,3,0),"")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(OCULTAR)'!$R$3:$T$135,3,0),"")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(OCULTAR)'!$R$3:$T$135,3,0),"")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(OCULTAR)'!$R$3:$T$135,3,0),"")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(OCULTAR)'!$R$3:$T$135,3,0),"")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(OCULTAR)'!$R$3:$T$135,3,0),"")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(OCULTAR)'!$R$3:$T$135,3,0),"")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(OCULTAR)'!$R$3:$T$135,3,0),"")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(OCULTAR)'!$R$3:$T$135,3,0),"")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(OCULTAR)'!$R$3:$T$135,3,0),"")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(OCULTAR)'!$R$3:$T$135,3,0),"")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(OCULTAR)'!$R$3:$T$135,3,0),"")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(OCULTAR)'!$R$3:$T$135,3,0),"")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(OCULTAR)'!$R$3:$T$135,3,0),"")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(OCULTAR)'!$R$3:$T$135,3,0),"")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(OCULTAR)'!$R$3:$T$135,3,0),"")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(OCULTAR)'!$R$3:$T$135,3,0),"")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(OCULTAR)'!$R$3:$T$135,3,0),"")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(OCULTAR)'!$R$3:$T$135,3,0),"")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(OCULTAR)'!$R$3:$T$135,3,0),"")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(OCULTAR)'!$R$3:$T$135,3,0),"")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(OCULTAR)'!$R$3:$T$135,3,0),"")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(OCULTAR)'!$R$3:$T$135,3,0),"")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(OCULTAR)'!$R$3:$T$135,3,0),"")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(OCULTAR)'!$R$3:$T$135,3,0),"")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(OCULTAR)'!$R$3:$T$135,3,0),"")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(OCULTAR)'!$R$3:$T$135,3,0),"")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(OCULTAR)'!$R$3:$T$135,3,0),"")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(OCULTAR)'!$R$3:$T$135,3,0),"")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(OCULTAR)'!$R$3:$T$135,3,0),"")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(OCULTAR)'!$R$3:$T$135,3,0),"")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(OCULTAR)'!$R$3:$T$135,3,0),"")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(OCULTAR)'!$R$3:$T$135,3,0),"")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(OCULTAR)'!$R$3:$T$135,3,0),"")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(OCULTAR)'!$R$3:$T$135,3,0),"")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(OCULTAR)'!$R$3:$T$135,3,0),"")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(OCULTAR)'!$R$3:$T$135,3,0),"")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(OCULTAR)'!$R$3:$T$135,3,0),"")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(OCULTAR)'!$R$3:$T$135,3,0),"")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(OCULTAR)'!$R$3:$T$135,3,0),"")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(OCULTAR)'!$R$3:$T$135,3,0),"")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(OCULTAR)'!$R$3:$T$135,3,0),"")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(OCULTAR)'!$R$3:$T$135,3,0),"")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(OCULTAR)'!$R$3:$T$135,3,0),"")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(OCULTAR)'!$R$3:$T$135,3,0),"")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(OCULTAR)'!$R$3:$T$135,3,0),"")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(OCULTAR)'!$R$3:$T$135,3,0),"")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(OCULTAR)'!$R$3:$T$135,3,0),"")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(OCULTAR)'!$R$3:$T$135,3,0),"")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(OCULTAR)'!$R$3:$T$135,3,0),"")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(OCULTAR)'!$R$3:$T$135,3,0),"")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(OCULTAR)'!$R$3:$T$135,3,0),"")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(OCULTAR)'!$R$3:$T$135,3,0),"")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(OCULTAR)'!$R$3:$T$135,3,0),"")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(OCULTAR)'!$R$3:$T$135,3,0),"")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(OCULTAR)'!$R$3:$T$135,3,0),"")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(OCULTAR)'!$R$3:$T$135,3,0),"")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(OCULTAR)'!$R$3:$T$135,3,0),"")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(OCULTAR)'!$R$3:$T$135,3,0),"")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(OCULTAR)'!$R$3:$T$135,3,0),"")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(OCULTAR)'!$R$3:$T$135,3,0),"")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(OCULTAR)'!$R$3:$T$135,3,0),"")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(OCULTAR)'!$R$3:$T$135,3,0),"")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(OCULTAR)'!$R$3:$T$135,3,0),"")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(OCULTAR)'!$R$3:$T$135,3,0),"")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(OCULTAR)'!$R$3:$T$135,3,0),"")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(OCULTAR)'!$R$3:$T$135,3,0),"")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(OCULTAR)'!$R$3:$T$135,3,0),"")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(OCULTAR)'!$R$3:$T$135,3,0),"")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(OCULTAR)'!$R$3:$T$135,3,0),"")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(OCULTAR)'!$R$3:$T$135,3,0),"")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(OCULTAR)'!$R$3:$T$135,3,0),"")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(OCULTAR)'!$R$3:$T$135,3,0),"")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(OCULTAR)'!$R$3:$T$135,3,0),"")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(OCULTAR)'!$R$3:$T$135,3,0),"")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(OCULTAR)'!$R$3:$T$135,3,0),"")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(OCULTAR)'!$R$3:$T$135,3,0),"")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(OCULTAR)'!$R$3:$T$135,3,0),"")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(OCULTAR)'!$R$3:$T$135,3,0),"")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(OCULTAR)'!$R$3:$T$135,3,0),"")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(OCULTAR)'!$R$3:$T$135,3,0),"")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(OCULTAR)'!$R$3:$T$135,3,0),"")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(OCULTAR)'!$R$3:$T$135,3,0),"")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(OCULTAR)'!$R$3:$T$135,3,0),"")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(OCULTAR)'!$R$3:$T$135,3,0),"")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(OCULTAR)'!$R$3:$T$135,3,0),"")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(OCULTAR)'!$R$3:$T$135,3,0),"")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(OCULTAR)'!$R$3:$T$135,3,0),"")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(OCULTAR)'!$R$3:$T$135,3,0),"")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(OCULTAR)'!$R$3:$T$135,3,0),"")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(OCULTAR)'!$R$3:$T$135,3,0),"")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(OCULTAR)'!$R$3:$T$135,3,0),"")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(OCULTAR)'!$R$3:$T$135,3,0),"")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(OCULTAR)'!$R$3:$T$135,3,0),"")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(OCULTAR)'!$R$3:$T$135,3,0),"")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(OCULTAR)'!$R$3:$T$135,3,0),"")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(OCULTAR)'!$R$3:$T$135,3,0),"")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(OCULTAR)'!$R$3:$T$135,3,0),"")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(OCULTAR)'!$R$3:$T$135,3,0),"")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(OCULTAR)'!$R$3:$T$135,3,0),"")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(OCULTAR)'!$R$3:$T$135,3,0),"")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(OCULTAR)'!$R$3:$T$135,3,0),"")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(OCULTAR)'!$R$3:$T$135,3,0),"")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(OCULTAR)'!$R$3:$T$135,3,0),"")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(OCULTAR)'!$R$3:$T$135,3,0),"")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(OCULTAR)'!$R$3:$T$135,3,0),"")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(OCULTAR)'!$R$3:$T$135,3,0),"")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(OCULTAR)'!$R$3:$T$135,3,0),"")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(OCULTAR)'!$R$3:$T$135,3,0),"")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(OCULTAR)'!$R$3:$T$135,3,0),"")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(OCULTAR)'!$R$3:$T$135,3,0),"")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(OCULTAR)'!$R$3:$T$135,3,0),"")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(OCULTAR)'!$R$3:$T$135,3,0),"")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(OCULTAR)'!$R$3:$T$135,3,0),"")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(OCULTAR)'!$R$3:$T$135,3,0),"")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(OCULTAR)'!$R$3:$T$135,3,0),"")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(OCULTAR)'!$R$3:$T$135,3,0),"")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(OCULTAR)'!$R$3:$T$135,3,0),"")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(OCULTAR)'!$R$3:$T$135,3,0),"")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(OCULTAR)'!$R$3:$T$135,3,0),"")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(OCULTAR)'!$R$3:$T$135,3,0),"")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(OCULTAR)'!$R$3:$T$135,3,0),"")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(OCULTAR)'!$R$3:$T$135,3,0),"")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(OCULTAR)'!$R$3:$T$135,3,0),"")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(OCULTAR)'!$R$3:$T$135,3,0),"")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(OCULTAR)'!$R$3:$T$135,3,0),"")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(OCULTAR)'!$R$3:$T$135,3,0),"")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(OCULTAR)'!$R$3:$T$135,3,0),"")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(OCULTAR)'!$R$3:$T$135,3,0),"")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(OCULTAR)'!$R$3:$T$135,3,0),"")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(OCULTAR)'!$R$3:$T$135,3,0),"")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(OCULTAR)'!$R$3:$T$135,3,0),"")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(OCULTAR)'!$R$3:$T$135,3,0),"")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(OCULTAR)'!$R$3:$T$135,3,0),"")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(OCULTAR)'!$R$3:$T$135,3,0),"")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(OCULTAR)'!$R$3:$T$135,3,0),"")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(OCULTAR)'!$R$3:$T$135,3,0),"")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(OCULTAR)'!$R$3:$T$135,3,0),"")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(OCULTAR)'!$R$3:$T$135,3,0),"")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(OCULTAR)'!$R$3:$T$135,3,0),"")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(OCULTAR)'!$R$3:$T$135,3,0),"")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(OCULTAR)'!$R$3:$T$135,3,0),"")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(OCULTAR)'!$R$3:$T$135,3,0),"")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(OCULTAR)'!$R$3:$T$135,3,0),"")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(OCULTAR)'!$R$3:$T$135,3,0),"")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(OCULTAR)'!$R$3:$T$135,3,0),"")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(OCULTAR)'!$R$3:$T$135,3,0),"")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(OCULTAR)'!$R$3:$T$135,3,0),"")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(OCULTAR)'!$R$3:$T$135,3,0),"")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(OCULTAR)'!$R$3:$T$135,3,0),"")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(OCULTAR)'!$R$3:$T$135,3,0),"")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(OCULTAR)'!$R$3:$T$135,3,0),"")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(OCULTAR)'!$R$3:$T$135,3,0),"")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(OCULTAR)'!$R$3:$T$135,3,0),"")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(OCULTAR)'!$R$3:$T$135,3,0),"")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(OCULTAR)'!$R$3:$T$135,3,0),"")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(OCULTAR)'!$R$3:$T$135,3,0),"")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(OCULTAR)'!$R$3:$T$135,3,0),"")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(OCULTAR)'!$R$3:$T$135,3,0),"")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(OCULTAR)'!$R$3:$T$135,3,0),"")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(OCULTAR)'!$R$3:$T$135,3,0),"")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(OCULTAR)'!$R$3:$T$135,3,0),"")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(OCULTAR)'!$R$3:$T$135,3,0),"")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(OCULTAR)'!$R$3:$T$135,3,0),"")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(OCULTAR)'!$R$3:$T$135,3,0),"")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(OCULTAR)'!$R$3:$T$135,3,0),"")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(OCULTAR)'!$R$3:$T$135,3,0),"")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(OCULTAR)'!$R$3:$T$135,3,0),"")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(OCULTAR)'!$R$3:$T$135,3,0),"")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(OCULTAR)'!$R$3:$T$135,3,0),"")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(OCULTAR)'!$R$3:$T$135,3,0),"")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(OCULTAR)'!$R$3:$T$135,3,0),"")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(OCULTAR)'!$R$3:$T$135,3,0),"")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(OCULTAR)'!$R$3:$T$135,3,0),"")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(OCULTAR)'!$R$3:$T$135,3,0),"")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(OCULTAR)'!$R$3:$T$135,3,0),"")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(OCULTAR)'!$R$3:$T$135,3,0),"")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(OCULTAR)'!$R$3:$T$135,3,0),"")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(OCULTAR)'!$R$3:$T$135,3,0),"")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(OCULTAR)'!$R$3:$T$135,3,0),"")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(OCULTAR)'!$R$3:$T$135,3,0),"")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(OCULTAR)'!$R$3:$T$135,3,0),"")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(OCULTAR)'!$R$3:$T$135,3,0),"")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(OCULTAR)'!$R$3:$T$135,3,0),"")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(OCULTAR)'!$R$3:$T$135,3,0),"")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(OCULTAR)'!$R$3:$T$135,3,0),"")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(OCULTAR)'!$R$3:$T$135,3,0),"")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(OCULTAR)'!$R$3:$T$135,3,0),"")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(OCULTAR)'!$R$3:$T$135,3,0),"")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(OCULTAR)'!$R$3:$T$135,3,0),"")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(OCULTAR)'!$R$3:$T$135,3,0),"")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(OCULTAR)'!$R$3:$T$135,3,0),"")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(OCULTAR)'!$R$3:$T$135,3,0),"")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(OCULTAR)'!$R$3:$T$135,3,0),"")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(OCULTAR)'!$R$3:$T$135,3,0),"")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(OCULTAR)'!$R$3:$T$135,3,0),"")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(OCULTAR)'!$R$3:$T$135,3,0),"")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(OCULTAR)'!$R$3:$T$135,3,0),"")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(OCULTAR)'!$R$3:$T$135,3,0),"")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(OCULTAR)'!$R$3:$T$135,3,0),"")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(OCULTAR)'!$R$3:$T$135,3,0),"")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(OCULTAR)'!$R$3:$T$135,3,0),"")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(OCULTAR)'!$R$3:$T$135,3,0),"")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(OCULTAR)'!$R$3:$T$135,3,0),"")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(OCULTAR)'!$R$3:$T$135,3,0),"")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(OCULTAR)'!$R$3:$T$135,3,0),"")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(OCULTAR)'!$R$3:$T$135,3,0),"")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(OCULTAR)'!$R$3:$T$135,3,0),"")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(OCULTAR)'!$R$3:$T$135,3,0),"")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(OCULTAR)'!$R$3:$T$135,3,0),"")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(OCULTAR)'!$R$3:$T$135,3,0),"")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(OCULTAR)'!$R$3:$T$135,3,0),"")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(OCULTAR)'!$R$3:$T$135,3,0),"")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(OCULTAR)'!$R$3:$T$135,3,0),"")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(OCULTAR)'!$R$3:$T$135,3,0),"")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(OCULTAR)'!$R$3:$T$135,3,0),"")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(OCULTAR)'!$R$3:$T$135,3,0),"")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(OCULTAR)'!$R$3:$T$135,3,0),"")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(OCULTAR)'!$R$3:$T$135,3,0),"")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(OCULTAR)'!$R$3:$T$135,3,0),"")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(OCULTAR)'!$R$3:$T$135,3,0),"")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(OCULTAR)'!$R$3:$T$135,3,0),"")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Petrolina - despesa pessoa</vt:lpstr>
      <vt:lpstr>'UPAE Petrolina - despesa pessoa'!Excel_BuiltIn__FilterDatabase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2023-06-26T21:57:06Z</dcterms:created>
  <dcterms:modified xsi:type="dcterms:W3CDTF">2023-06-26T21:57:36Z</dcterms:modified>
</cp:coreProperties>
</file>