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86605A58-8CB3-46A3-815B-460BF55BA605}" xr6:coauthVersionLast="47" xr6:coauthVersionMax="47" xr10:uidLastSave="{00000000-0000-0000-0000-000000000000}"/>
  <bookViews>
    <workbookView xWindow="-120" yWindow="-120" windowWidth="24240" windowHeight="13140" xr2:uid="{8E4399E9-50DE-4307-985D-F1F2288B2967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1" i="1" l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<sst xmlns="http://schemas.openxmlformats.org/spreadsheetml/2006/main" count="329" uniqueCount="157">
  <si>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</si>
  <si>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</si>
  <si>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</si>
  <si>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</si>
  <si>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</si>
  <si>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</si>
  <si>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</si>
  <si>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</si>
  <si>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</si>
  <si>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ENGENHO VELHO - C.G 010/2022</t>
  </si>
  <si>
    <t>BRAVO LOCAÇÃO DE CONTANERS</t>
  </si>
  <si>
    <t>1º TERMO ADITIVO</t>
  </si>
  <si>
    <t>https://www.hospitalmarialucinda.org/files/pdf/bravo--contrato-de-locacao-no-474-16_23_4-2260013830-bravo--contrato-de-locacao-no-474.pdf</t>
  </si>
  <si>
    <t>LAVECLIN LAVANDERIA HOSPITALAR EIRELI</t>
  </si>
  <si>
    <t>https://www.hospitalmarialucinda.org/files/pdf/laveclin-lavanderia-hospitalar-eireli---1o-termo-aditivo-16_23_4-laveclin---1%C2%B0-aditivo-contratual.pdf</t>
  </si>
  <si>
    <t xml:space="preserve">45.145.405 LTDA (NOBREGA MEDICINA DO TRABALHO E SERVIÇOS MÉDICOS) </t>
  </si>
  <si>
    <t>https://www.hospitalmarialucinda.org/files/pdf/45.145.405-ltda--nobrega-medicina-do-trabalho-e-servicos-medicos----1o-termo-aditivo-16_23_4-45.145.405-ltda--nobrega-medicina-do-trabalho-e-servicos-medicos----1o-termo-aditivo.pdf</t>
  </si>
  <si>
    <t xml:space="preserve">45.683.429 ZILMA RIBEIRO REVOREDO </t>
  </si>
  <si>
    <t>https://www.hospitalmarialucinda.org/files/pdf/45.683.429-zilma-ribeiro-revoredo-16_23_4-1299146388-45.683.429-zilma-ribeiro-revoredo.pdf</t>
  </si>
  <si>
    <t>ACAO TELECOM</t>
  </si>
  <si>
    <t>https://www.hospitalmarialucinda.org/files/pdf/acao-telecom---1o-termo-aditivo-16_23_4-1o-termo-aditivo-acao-telecom.pdf</t>
  </si>
  <si>
    <t>2º TERMO ADITIVO</t>
  </si>
  <si>
    <t>https://www.hospitalmarialucinda.org/files/pdf/acao-telecom---2o-termo-aditivo-16_23_4-2o-termo-aditivo-acao-telecom.pdf</t>
  </si>
  <si>
    <t>3º TERMO ADITIVO</t>
  </si>
  <si>
    <t>https://www.hospitalmarialucinda.org/files/pdf/acao-telecom---3o-termo-aditivo-16_23_4-3o-termo-aditivo-acao-telecom.pdf</t>
  </si>
  <si>
    <t>4º TERMO ADITIVO</t>
  </si>
  <si>
    <t>https://www.hospitalmarialucinda.org/files/pdf/acao-telecom---4o-termo-aditivo-16_23_4-4o-termo-aditivo-acao-telecom.pdf</t>
  </si>
  <si>
    <t>5º TERMO ADITIVO</t>
  </si>
  <si>
    <t>https://www.hospitalmarialucinda.org/files/pdf/acao-telecom---5o-termo-aditivo-16_23_4-5o-termo-aditivo-acao-telecom.pdf</t>
  </si>
  <si>
    <t>6º TERMO ADITIVO</t>
  </si>
  <si>
    <t>https://www.hospitalmarialucinda.org/files/pdf/acao-telecom---6o-termo-aditivo-16_23_4-acao-telecom---6o-termo-aditivo.pdf</t>
  </si>
  <si>
    <t xml:space="preserve">ACR COMERCIAL LTDA </t>
  </si>
  <si>
    <t>https://www.hospitalmarialucinda.org/files/pdf/acr-comercial-ltda---1o-termo-aditivo-16_23_4-1o-termo-aditivo-acr.pdf</t>
  </si>
  <si>
    <t>https://www.hospitalmarialucinda.org/files/pdf/acr-comercial-ltda---2o-termo-aditivo-16_23_4-2o-termo-aditivo-acr.pdf</t>
  </si>
  <si>
    <t>https://www.hospitalmarialucinda.org/files/pdf/acr-comercial-ltda---3o-termo-aditivo-16_23_4-1979701839-3o-termo-aditivo-acr.pdf</t>
  </si>
  <si>
    <t>https://www.hospitalmarialucinda.org/files/pdf/acr-comercial-ltda---4o-termo-aditivo-16_23_4-4o-termo-aditivo-acr.pdf</t>
  </si>
  <si>
    <t>https://www.hospitalmarialucinda.org/files/pdf/acr-comercial-ltda---5o-termo-aditivo-16_23_4-5o-termo-aditivo-acr.pdf</t>
  </si>
  <si>
    <t>ADVISERSIT SERVIÇOS</t>
  </si>
  <si>
    <t>https://www.hospitalmarialucinda.org/files/pdf/advisersit-servicos---1o-termo-aditivo-16_23_4-advisersit-servicos---1o-termo-aditivo.pdf</t>
  </si>
  <si>
    <t xml:space="preserve">	ANDRESSA HIGINO DE SOUZA SERVIÇOS MÉDICOS LTDA</t>
  </si>
  <si>
    <t>https://www.hospitalmarialucinda.org/files/pdf/andressa-higino-de-souza--servicos-medicos-ltda---1o-termo-aditivo-16_23_4-andressa-higino-de-souza-servicos-medicos-ltda---1o-termo-aditivo.pdf</t>
  </si>
  <si>
    <t xml:space="preserve">	ASTECH ASSISTENCIA E COMERCIO DE PRODUTOS HOSPITALARES</t>
  </si>
  <si>
    <t>https://www.hospitalmarialucinda.org/files/pdf/astech-assistencia-e-comercio-de-produtos-hospitalares---1o-termo-aditivo-16_23_4-astech--assistencia-e-comercio-de-produtos-hospitalares---1o-termo-aditivo.pdf</t>
  </si>
  <si>
    <t xml:space="preserve">	BIANCA N LEITE SIQUEIRA </t>
  </si>
  <si>
    <t>https://www.hospitalmarialucinda.org/files/pdf/bianca-n-leite-siqueira---1o-termo-aditivo-16_23_4-bianca-n-leite-siqueira---1o-termo-aditivo.pdf</t>
  </si>
  <si>
    <t>BIOSYSTEMS</t>
  </si>
  <si>
    <t>https://www.hospitalmarialucinda.org/files/pdf/biosystems---1o-termo-aditivo-16_23_4-biosystems---upa-engenho-velho.pdf</t>
  </si>
  <si>
    <t>BRASCON</t>
  </si>
  <si>
    <t>https://www.hospitalmarialucinda.org/files/pdf/brascon---1o-termo-aditivo-16_23_4-1o-termo-aditivo-brascon.pdf</t>
  </si>
  <si>
    <t xml:space="preserve">	CONSULTLAB LABORATORIO DE ANALISES CLINICAS LTDA </t>
  </si>
  <si>
    <t>https://www.hospitalmarialucinda.org/files/pdf/consultlab-laboratorio-de-analises-clinicas-ltda---1o-termo-aditivo-16_23_4-consult-lab-1%C2%B0-termo.pdf</t>
  </si>
  <si>
    <t xml:space="preserve">	DR. HUGO OLIVEIRA DA HORA SERVIÇOS MÉDICOS LTDA</t>
  </si>
  <si>
    <t>https://www.hospitalmarialucinda.org/files/pdf/dr.-hugo-oliveira-da-hora-servicos-medicos-ltda---1o-termo-aditivo-16_23_4-dr.-hugo-oliveira-da-hora-servicos-medicos-ltda---1o-termo-aditivo.pdf</t>
  </si>
  <si>
    <t xml:space="preserve">ENDIC ENDOSCOPIA DIGESTIVA DE CARUARU LTDA </t>
  </si>
  <si>
    <t>https://www.hospitalmarialucinda.org/files/pdf/endic-endoscopia-digestiva-de-caruaru-ltda---1o-termo-aditivo-16_23_4-endic-endoscopia-digestiva-de-caruaru-ltda---1o-termo-aditivo.pdf</t>
  </si>
  <si>
    <t>GLOBALMED ATIVIDADES MÉDICAS LTDA</t>
  </si>
  <si>
    <t>https://www.hospitalmarialucinda.org/files/pdf/globalmed-atividades-medicas-ltda---1o-termo-aditivo-16_23_4-globalmed-atividades-medicas-ltda---1o-termo-aditivo.pdf</t>
  </si>
  <si>
    <t>H R TORRES DA SILVA SERVIÇOS DE PRESTAÇÕES HOSPITALARES LTDA</t>
  </si>
  <si>
    <t>https://www.hospitalmarialucinda.org/files/pdf/h-r-torres-da-silva-servicos-de-prestacoes-hospitalares-ltda---1o-termo-aditivo-16_23_4-h-r-torres-da-silva-servicos-de-prestacoes-hospitalares-ltda---1o-termo-aditivo.pdf</t>
  </si>
  <si>
    <t xml:space="preserve">	INSPIRE</t>
  </si>
  <si>
    <t>https://www.hospitalmarialucinda.org/files/pdf/inspire---1%C2%B0-termo-aditivo-16_23_4-inspire---1%C2%B0-termo-aditivo.pdf</t>
  </si>
  <si>
    <t xml:space="preserve">	INTERPERIO ODONTOLOGIA INTEGRADA LTDA</t>
  </si>
  <si>
    <t>https://www.hospitalmarialucinda.org/files/pdf/interperio-odontologia-integrada-ltda---1o-termo-aditivo-16_23_4-interperio-odontologia-integrada-ltda---1o-termo-aditivo.pdf</t>
  </si>
  <si>
    <t xml:space="preserve">	LIMPSERVICE LTDA </t>
  </si>
  <si>
    <t>https://www.hospitalmarialucinda.org/files/pdf/limpservice-ltda---1o-termo-aditivo-16_23_4-limpservice-ltda---1o-termo-aditivo.pdf</t>
  </si>
  <si>
    <t xml:space="preserve">LIVIA GUSMÃO TEIXEIRA SERVIÇOS MÉDICOS </t>
  </si>
  <si>
    <t>https://www.hospitalmarialucinda.org/files/pdf/livia-gusmao-teixeira-servicos-medicos---1o-termo-aditivo-16_23_4-livia-gusmao-teixeira-servicos-medicos---1o-termo-aditivo.pdf</t>
  </si>
  <si>
    <t xml:space="preserve">	LS RECIFE ASSISTÊNCIA MÉDICA LTDA</t>
  </si>
  <si>
    <t>https://www.hospitalmarialucinda.org/files/pdf/ls-recife-assistencia-medica-ltda---1o-termo-aditivo-16_23_4-ls-recife-assistencia-medica-ltda---1o-termo-aditivo.pdf</t>
  </si>
  <si>
    <t>MARINHO E CASTRO SERVIÇOS LTDA - GPS SERVIÇOS</t>
  </si>
  <si>
    <t>https://www.hospitalmarialucinda.org/files/pdf/marinho-e-castro-servicos-ltda---gps-servicos---1-termo-aditivo-16_23_4-1796967027-gps---aditivo.pdf</t>
  </si>
  <si>
    <t>MED CLINIC SERVIÇOS MÉDICOS LTDA</t>
  </si>
  <si>
    <t>https://www.hospitalmarialucinda.org/files/pdf/med-clinic-servicos-medicos-ltda---1o-termo-aditivo-16_23_4-med-clinic-servicos-medicos-ltda---1o-termo-aditivo.pdf</t>
  </si>
  <si>
    <t xml:space="preserve">	MEDCALL COMERCIO E SERVIÇOS DE EQUIPAMENTOS MÉDICOS LTDA</t>
  </si>
  <si>
    <t>https://www.hospitalmarialucinda.org/files/pdf/medcall-comercio-e-servicos-de-equipamentos-medicos-ltda---1o-termo-aditivo-16_23_4-medcall-comercio-e-servicos-de-equipamentos-medicos-ltda---1o-termo-aditivo.pdf</t>
  </si>
  <si>
    <t>MEDICAL MERCANTIL</t>
  </si>
  <si>
    <t>https://www.hospitalmarialucinda.org/files/pdf/medical-mercantil--1o-termo-aditivo-16_23_4-medical-mercantil--1o-termo-aditivo.pdf</t>
  </si>
  <si>
    <t xml:space="preserve">	MEDICALMED ATIVIDADES MÉDICAS LTDA</t>
  </si>
  <si>
    <t>https://www.hospitalmarialucinda.org/files/pdf/medicalmed-atividades-medicas-ltda---1o-termo-aditivo-16_23_4-medicalmed-atividades-medicas-ltda---1o-termo-aditivo.pdf</t>
  </si>
  <si>
    <t>MEDLIFE</t>
  </si>
  <si>
    <t>https://www.hospitalmarialucinda.org/files/pdf/medlife---1o-termo-aditivo-16_23_4-medlife---1o-termo-aditivo.pdf</t>
  </si>
  <si>
    <t xml:space="preserve">	MEDMAIS ATIVIDADES MÉDICAS LTDA</t>
  </si>
  <si>
    <t>https://www.hospitalmarialucinda.org/files/pdf/medmais-atividades-medicas-ltda---1o-termo-aditivo-16_23_4-medmais-atividades-medicas-ltda---1o-termo-aditivo.pdf</t>
  </si>
  <si>
    <t>MV 2000</t>
  </si>
  <si>
    <t>https://www.hospitalmarialucinda.org/files/pdf/mv-2000---1o-termo-aditivo-16_23_4-mv-2000---1o-termo-aditivo-assinado.pdf</t>
  </si>
  <si>
    <t>NEARES ATIVIDADES MÉDICAS LTDA</t>
  </si>
  <si>
    <t>https://www.hospitalmarialucinda.org/files/pdf/neares-atividades-medicas-ltda---1o-termo-aditivo-16_23_4-neares-atividades-medicas-ltda---1o-termo-aditivo.pdf</t>
  </si>
  <si>
    <t xml:space="preserve">	PERFILMED ATIVIDADES MÉDICAS LTDA</t>
  </si>
  <si>
    <t>https://www.hospitalmarialucinda.org/files/pdf/perfilmed-atividades-medicas-ltda---1o-termo-aditivo-16_23_4-perfilmed-atividades-medicas-ltda---1o-termo-aditivo.pdf</t>
  </si>
  <si>
    <t>PODIUMMED ATIVIDADES MÉDICAS LTDA</t>
  </si>
  <si>
    <t>https://www.hospitalmarialucinda.org/files/pdf/podiummed-atividades-medicas-ltda---1o-termo-aditivo-16_23_4-podiummed-atividades-medicas-ltda---1o-termo-aditivo.pdf</t>
  </si>
  <si>
    <t>PREMIUMMED ATIVIDADES MÉDICAS LTDA</t>
  </si>
  <si>
    <t>https://www.hospitalmarialucinda.org/files/pdf/premiummed-atividades-medicas-ltda---1o-termo-aditivo-16_23_4-premiummed-atividades-medicas-ltda---1o-termo-aditivo.pdf</t>
  </si>
  <si>
    <t>PREVENTMED ATIVIDADES MÉDICAS LTDA</t>
  </si>
  <si>
    <t>https://www.hospitalmarialucinda.org/files/pdf/preventmed-atividades-medicas-ltda---1o-termo-aditivo-16_23_4-preventmed-atividades-medicas-ltda---1o-termo-aditivo.pdf</t>
  </si>
  <si>
    <t>PRISMAMED ATIVIDADES MÉDICAS LTDA</t>
  </si>
  <si>
    <t>https://www.hospitalmarialucinda.org/files/pdf/prismamed-atividades-medicas-ltda---1o-termo-aditivo-16_23_4-prismamed-atividades-medicas-ltda---1o-termo-aditivo.pdf</t>
  </si>
  <si>
    <t xml:space="preserve">	PRONT MEDIC SERVIÇO DE SAÚDE LTDA</t>
  </si>
  <si>
    <t>https://www.hospitalmarialucinda.org/files/pdf/pront-medic-servico-de-saude-ltda---1o-termo-aditivo-16_23_4-pront-medic-servico-de-saude-ltda---1o-termo-aditivo.pdf</t>
  </si>
  <si>
    <t>PRONTOMED ATIVIDADES MÉDICAS LTDA</t>
  </si>
  <si>
    <t>https://www.hospitalmarialucinda.org/files/pdf/prontomed-atividades-medicas-ltda---1o-termo-aditivo-16_23_4-prontomed-atividades-medicas-ltda---1o-termo-aditivo.pdf</t>
  </si>
  <si>
    <t>PROVITEL</t>
  </si>
  <si>
    <t>https://www.hospitalmarialucinda.org/files/pdf/provitel---1o-termo-aditivo-16_23_4-provitel---1o-termo-aditivo.pdf</t>
  </si>
  <si>
    <t xml:space="preserve">	PRS SERVIÇOS MÉDICOS LTDA</t>
  </si>
  <si>
    <t>https://www.hospitalmarialucinda.org/files/pdf/prs-servicos-medicos-ltda---1o-termo-aditivo-16_23_4-prs-servicos-medicos-ltda---1o-termo-aditivo.pdf</t>
  </si>
  <si>
    <t xml:space="preserve">	R ODONTOS LTDA</t>
  </si>
  <si>
    <t>https://www.hospitalmarialucinda.org/files/pdf/r-odontos-ltda---1o-termo-aditivo-16_23_4-r-odontos-ltda---1o-termo-aditivo.pdf</t>
  </si>
  <si>
    <t>RC CONSULTORIA MED1 LTDA</t>
  </si>
  <si>
    <t>https://www.hospitalmarialucinda.org/files/pdf/rc-consultoria-med1-ltda---1o-termo-aditivo-16_23_4-rc-consultoria-med1-ltda---1o-termo-aditivo.pdf</t>
  </si>
  <si>
    <t>RC CONSULTORIA MÉDICA LTDA</t>
  </si>
  <si>
    <t>https://www.hospitalmarialucinda.org/files/pdf/rc-consultoria-medica-ltda---1o-termo-aditivo-16_23_4-rc-consultoria-medica-ltda---1o-termo-aditivo.pdf</t>
  </si>
  <si>
    <t xml:space="preserve">	SERVAL SERVIÇOS DE SEGURANÇA LTDA</t>
  </si>
  <si>
    <t>https://www.hospitalmarialucinda.org/files/pdf/serval-servicos-de-seguranca-ltda---1o-termo-aditivo-16_23_4-serval-servicos-de-seguranca-ltda---1o-termo-aditivo.pdf</t>
  </si>
  <si>
    <t>SERVAL SERVIÇOS E LIMPEZA LTDA</t>
  </si>
  <si>
    <t>https://www.hospitalmarialucinda.org/files/pdf/serval-servicos-e-limpeza-ltda---1%C2%B0-termo-aditivo-16_23_4-serval-servicos-e-limpeza-ltda-1-o-t.a.pdf</t>
  </si>
  <si>
    <t>SINTESE</t>
  </si>
  <si>
    <t>https://www.hospitalmarialucinda.org/files/pdf/sintesel---1o-termo-aditivo-16_23_4-sintese---1o-termo-aditivo.pdf</t>
  </si>
  <si>
    <t xml:space="preserve">	TFRAZAO CENTRO CARDIOLOGICO LTDA</t>
  </si>
  <si>
    <t>https://www.hospitalmarialucinda.org/files/pdf/tfrazao-centro-cardiologico-ltda---1o-termo-aditivo-16_23_4-tfrazao-centro-cardiologico-ltda---1o-termo-aditivo.pdf</t>
  </si>
  <si>
    <t>SARAH LIMA DE GUSMAO</t>
  </si>
  <si>
    <t>https://www.hospitalmarialucinda.org/files/pdf/sarah-lima-de-gusmao---1o-termo-aditivo-16_23_4-1598700571-uniservice---1o-termo-aditivo.pdf</t>
  </si>
  <si>
    <t xml:space="preserve">	VIVAMED ATIVIDADES MÉDICAS LTDA</t>
  </si>
  <si>
    <t>https://www.hospitalmarialucinda.org/files/pdf/vivamed-atividades-medicas-ltda---1o-termo-aditivo-16_23_4-vivamed-atividades-medicas-ltda---1o-termo-aditivo.pdf</t>
  </si>
  <si>
    <t>WHITE MARTINS GASES INSDUSTRIAIS</t>
  </si>
  <si>
    <t>https://www.hospitalmarialucinda.org/files/pdf/white-martins-gases-insdustriais---1-termo-aditivo-16_23_4-2957978455-white-martins---1-termo-aditivo.pdf</t>
  </si>
  <si>
    <t>https://www.hospitalmarialucinda.org/files/pdf/6o-termo-aditivo-acr-16_23_4-3208309161-6o-termo-aditivo-acr.pdf</t>
  </si>
  <si>
    <t>https://www.hospitalmarialucinda.org/files/pdf/marinho-e-castro-gps----3o-termo-aditivo-16_23_4-4971051-3o-termo-aditivo---mariho-e-castro--gps-.pdf</t>
  </si>
  <si>
    <t>ADELTEC INFORMATICA LTDA</t>
  </si>
  <si>
    <t>https://www.hospitalmarialucinda.org/files/pdf/adeltec---1o-termo-aditivo-16_23_4-868561592-termo-aditivo-adeltec-2023---assinado.pdf</t>
  </si>
  <si>
    <t>https://www.hospitalmarialucinda.org/files/pdf/advisersit-servicos---2o-termo-aditivo-16_23_4-52027455-2o-termo-aditivo---advisersit.pdf</t>
  </si>
  <si>
    <t>EMBRAESTER EMPRESA BRASILEIRA DE ESTERLIZACOES EIRELI</t>
  </si>
  <si>
    <t>https://www.hospitalmarialucinda.org/files/pdf/embraester-1%C2%B0-t.-a.-2023-16_23_4-1774768450-1ta---upa-engenho-velho-assinado.pdf</t>
  </si>
  <si>
    <t>FAG DE OLIVEIRA (EBEM)</t>
  </si>
  <si>
    <t>https://www.hospitalmarialucinda.org/files/pdf/fag-de-oliveira-ltda-ebem----1o-termo-aditivo-16_23_4-384087857-1o-termo-aditivo---fag-de-oliveira--ebem-.pdf</t>
  </si>
  <si>
    <t>FARIAS E ROCHAS</t>
  </si>
  <si>
    <t>https://www.hospitalmarialucinda.org/files/pdf/farias-e-rochas---1o-termo-aditivo-16_23_4-846071899-1o-termo-aditivo---farias-e-rochas.pdf</t>
  </si>
  <si>
    <t>GERASTEP</t>
  </si>
  <si>
    <t>https://www.hospitalmarialucinda.org/files/pdf/gerastep---1o-termo-aditivo-16_23_4-4233711906-1o-termo-aditivo---gerastep.pdf</t>
  </si>
  <si>
    <t>LIMPSERVICE LTDA</t>
  </si>
  <si>
    <t>https://www.hospitalmarialucinda.org/files/pdf/limpservice-ltda---2o-termo-aditivo-16_23_4-2529142971-1o-termo-aditivo---limpservice.pdf</t>
  </si>
  <si>
    <t>https://www.hospitalmarialucinda.org/files/pdf/1o-termo-aditivo---serval-16_23_4-1138283062-1o-termo-aditivo---serval.pdf</t>
  </si>
  <si>
    <t>AB MELO SERVIÇOS MEDICOS LTDA</t>
  </si>
  <si>
    <t>https://www.hospitalmarialucinda.org/files/pdf/ab-melo-servicos-medicos-ltda---1o-termo-aditivo-16_23_4-701409513-ab-melo-servicos-medicos-ltda---1o-termo-aditivo.pdf</t>
  </si>
  <si>
    <t>7º TERMO ADITIVO</t>
  </si>
  <si>
    <t>https://www.hospitalmarialucinda.org/files/pdf/acr-comercial-ltda---7o-termo-aditivo-16_23_4-2514043442-7o-termo-aditivo---acr-comercio-ltda.pdf</t>
  </si>
  <si>
    <t>https://www.hospitalmarialucinda.org/files/pdf/advisersit-servicos---3o-termo-aditivo-16_23_4-1352196822-3o-termo-aditivo---advisersit.pdf</t>
  </si>
  <si>
    <t>ASOS OCUPACIONAL LTDA</t>
  </si>
  <si>
    <t>https://www.hospitalmarialucinda.org/files/pdf/asos-ocupacional-ltda---2o-termo-aditivo-16_23_4-2248957409-2o-termo-aditivo---asos-ocupacional-ltda.pdf</t>
  </si>
  <si>
    <t>ASTECH ASSISTENCIA E COMERCIO DE PRODUTOS HOSPITALARES</t>
  </si>
  <si>
    <t>https://www.hospitalmarialucinda.org/files/pdf/astech-assistencia-e-comercio-de-produtos-hospitalares---2o-termo-aditivo-16_23_4-1302051403-2o-termo-aditivo---astech.pdf</t>
  </si>
  <si>
    <t>https://www.hospitalmarialucinda.org/files/pdf/brascon---2o-termo-aditivo-16_23_4-2020854085-2o-termo-aditivo---brascon.pdf</t>
  </si>
  <si>
    <t>C2 COMERCIO E SERVIÇOS LTDA (SERTAC)</t>
  </si>
  <si>
    <t>https://www.hospitalmarialucinda.org/files/pdf/c2-comercio-e-servicos-ltda--sertac----2o-termo-aditivo-16_23_4-3710544786-2o-termo-aditivo---c2-comercio--sertac-.pdf</t>
  </si>
  <si>
    <t>https://www.hospitalmarialucinda.org/files/pdf/embraester---2o-termo-aditivo-16_23_4-3277863528-2o-termo-aditivo---embraester.pdf</t>
  </si>
  <si>
    <t>https://www.hospitalmarialucinda.org/files/pdf/gerastep---2o-termo-aditivo-16_23_4-3541742262-2o-termo-aditivo---gerastep.pdf</t>
  </si>
  <si>
    <t>POWER ELEVADORES</t>
  </si>
  <si>
    <t>https://www.hospitalmarialucinda.org/files/pdf/power-elevadores---2o-termo-aditivo-16_23_4-3298848837-2o-termo-aditivo---power-elevadores.pdf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</si>
</sst>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0000000000000"/>
    <numFmt numFmtId="166" formatCode="0\º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%20ALTERADA%2027%2007%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%20ALTERADA%2027%2007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ospitalmarialucinda.org/files/pdf/acr-comercial-ltda---5o-termo-aditivo-16_23_4-5o-termo-aditivo-acr.pdf" TargetMode="External"/><Relationship Id="rId18" Type="http://schemas.openxmlformats.org/officeDocument/2006/relationships/hyperlink" Target="https://www.hospitalmarialucinda.org/files/pdf/biosystems---1o-termo-aditivo-16_23_4-biosystems---upa-engenho-velho.pdf" TargetMode="External"/><Relationship Id="rId26" Type="http://schemas.openxmlformats.org/officeDocument/2006/relationships/hyperlink" Target="https://www.hospitalmarialucinda.org/files/pdf/interperio-odontologia-integrada-ltda---1o-termo-aditivo-16_23_4-interperio-odontologia-integrada-ltda---1o-termo-aditivo.pdf" TargetMode="External"/><Relationship Id="rId39" Type="http://schemas.openxmlformats.org/officeDocument/2006/relationships/hyperlink" Target="https://www.hospitalmarialucinda.org/files/pdf/neares-atividades-medicas-ltda---1o-termo-aditivo-16_23_4-neares-atividades-medicas-ltda---1o-termo-aditivo.pdf" TargetMode="External"/><Relationship Id="rId21" Type="http://schemas.openxmlformats.org/officeDocument/2006/relationships/hyperlink" Target="https://www.hospitalmarialucinda.org/files/pdf/dr.-hugo-oliveira-da-hora-servicos-medicos-ltda---1o-termo-aditivo-16_23_4-dr.-hugo-oliveira-da-hora-servicos-medicos-ltda---1o-termo-aditivo.pdf" TargetMode="External"/><Relationship Id="rId34" Type="http://schemas.openxmlformats.org/officeDocument/2006/relationships/hyperlink" Target="https://www.hospitalmarialucinda.org/files/pdf/medical-mercantil--1o-termo-aditivo-16_23_4-medical-mercantil--1o-termo-aditivo.pdf" TargetMode="External"/><Relationship Id="rId42" Type="http://schemas.openxmlformats.org/officeDocument/2006/relationships/hyperlink" Target="https://www.hospitalmarialucinda.org/files/pdf/premiummed-atividades-medicas-ltda---1o-termo-aditivo-16_23_4-premiummed-atividades-medicas-ltda---1o-termo-aditivo.pdf" TargetMode="External"/><Relationship Id="rId47" Type="http://schemas.openxmlformats.org/officeDocument/2006/relationships/hyperlink" Target="https://www.hospitalmarialucinda.org/files/pdf/provitel---1o-termo-aditivo-16_23_4-provitel---1o-termo-aditivo.pdf" TargetMode="External"/><Relationship Id="rId50" Type="http://schemas.openxmlformats.org/officeDocument/2006/relationships/hyperlink" Target="https://www.hospitalmarialucinda.org/files/pdf/rc-consultoria-med1-ltda---1o-termo-aditivo-16_23_4-rc-consultoria-med1-ltda---1o-termo-aditivo.pdf" TargetMode="External"/><Relationship Id="rId55" Type="http://schemas.openxmlformats.org/officeDocument/2006/relationships/hyperlink" Target="https://www.hospitalmarialucinda.org/files/pdf/tfrazao-centro-cardiologico-ltda---1o-termo-aditivo-16_23_4-tfrazao-centro-cardiologico-ltda---1o-termo-aditivo.pdf" TargetMode="External"/><Relationship Id="rId63" Type="http://schemas.openxmlformats.org/officeDocument/2006/relationships/hyperlink" Target="https://www.hospitalmarialucinda.org/files/pdf/advisersit-servicos---2o-termo-aditivo-16_23_4-52027455-2o-termo-aditivo---advisersit.pdf" TargetMode="External"/><Relationship Id="rId68" Type="http://schemas.openxmlformats.org/officeDocument/2006/relationships/hyperlink" Target="https://www.hospitalmarialucinda.org/files/pdf/limpservice-ltda---2o-termo-aditivo-16_23_4-2529142971-1o-termo-aditivo---limpservice.pdf" TargetMode="External"/><Relationship Id="rId7" Type="http://schemas.openxmlformats.org/officeDocument/2006/relationships/hyperlink" Target="https://www.hospitalmarialucinda.org/files/pdf/acao-telecom---5o-termo-aditivo-16_23_4-5o-termo-aditivo-acao-telecom.pdf" TargetMode="External"/><Relationship Id="rId2" Type="http://schemas.openxmlformats.org/officeDocument/2006/relationships/hyperlink" Target="https://www.hospitalmarialucinda.org/files/pdf/45.683.429-zilma-ribeiro-revoredo-16_23_4-1299146388-45.683.429-zilma-ribeiro-revoredo.pdf" TargetMode="External"/><Relationship Id="rId16" Type="http://schemas.openxmlformats.org/officeDocument/2006/relationships/hyperlink" Target="https://www.hospitalmarialucinda.org/files/pdf/astech-assistencia-e-comercio-de-produtos-hospitalares---1o-termo-aditivo-16_23_4-astech--assistencia-e-comercio-de-produtos-hospitalares---1o-termo-aditivo.pdf" TargetMode="External"/><Relationship Id="rId29" Type="http://schemas.openxmlformats.org/officeDocument/2006/relationships/hyperlink" Target="https://www.hospitalmarialucinda.org/files/pdf/livia-gusmao-teixeira-servicos-medicos---1o-termo-aditivo-16_23_4-livia-gusmao-teixeira-servicos-medicos---1o-termo-aditivo.pdf" TargetMode="External"/><Relationship Id="rId1" Type="http://schemas.openxmlformats.org/officeDocument/2006/relationships/hyperlink" Target="https://www.hospitalmarialucinda.org/files/pdf/45.145.405-ltda--nobrega-medicina-do-trabalho-e-servicos-medicos----1o-termo-aditivo-16_23_4-45.145.405-ltda--nobrega-medicina-do-trabalho-e-servicos-medicos----1o-termo-aditivo.pdf" TargetMode="External"/><Relationship Id="rId6" Type="http://schemas.openxmlformats.org/officeDocument/2006/relationships/hyperlink" Target="https://www.hospitalmarialucinda.org/files/pdf/acao-telecom---4o-termo-aditivo-16_23_4-4o-termo-aditivo-acao-telecom.pdf" TargetMode="External"/><Relationship Id="rId11" Type="http://schemas.openxmlformats.org/officeDocument/2006/relationships/hyperlink" Target="https://www.hospitalmarialucinda.org/files/pdf/acr-comercial-ltda---3o-termo-aditivo-16_23_4-1979701839-3o-termo-aditivo-acr.pdf" TargetMode="External"/><Relationship Id="rId24" Type="http://schemas.openxmlformats.org/officeDocument/2006/relationships/hyperlink" Target="https://www.hospitalmarialucinda.org/files/pdf/h-r-torres-da-silva-servicos-de-prestacoes-hospitalares-ltda---1o-termo-aditivo-16_23_4-h-r-torres-da-silva-servicos-de-prestacoes-hospitalares-ltda---1o-termo-aditivo.pdf" TargetMode="External"/><Relationship Id="rId32" Type="http://schemas.openxmlformats.org/officeDocument/2006/relationships/hyperlink" Target="https://www.hospitalmarialucinda.org/files/pdf/med-clinic-servicos-medicos-ltda---1o-termo-aditivo-16_23_4-med-clinic-servicos-medicos-ltda---1o-termo-aditivo.pdf" TargetMode="External"/><Relationship Id="rId37" Type="http://schemas.openxmlformats.org/officeDocument/2006/relationships/hyperlink" Target="https://www.hospitalmarialucinda.org/files/pdf/medmais-atividades-medicas-ltda---1o-termo-aditivo-16_23_4-medmais-atividades-medicas-ltda---1o-termo-aditivo.pdf" TargetMode="External"/><Relationship Id="rId40" Type="http://schemas.openxmlformats.org/officeDocument/2006/relationships/hyperlink" Target="https://www.hospitalmarialucinda.org/files/pdf/perfilmed-atividades-medicas-ltda---1o-termo-aditivo-16_23_4-perfilmed-atividades-medicas-ltda---1o-termo-aditivo.pdf" TargetMode="External"/><Relationship Id="rId45" Type="http://schemas.openxmlformats.org/officeDocument/2006/relationships/hyperlink" Target="https://www.hospitalmarialucinda.org/files/pdf/pront-medic-servico-de-saude-ltda---1o-termo-aditivo-16_23_4-pront-medic-servico-de-saude-ltda---1o-termo-aditivo.pdf" TargetMode="External"/><Relationship Id="rId53" Type="http://schemas.openxmlformats.org/officeDocument/2006/relationships/hyperlink" Target="https://www.hospitalmarialucinda.org/files/pdf/serval-servicos-e-limpeza-ltda---1%C2%B0-termo-aditivo-16_23_4-serval-servicos-e-limpeza-ltda-1-o-t.a.pdf" TargetMode="External"/><Relationship Id="rId58" Type="http://schemas.openxmlformats.org/officeDocument/2006/relationships/hyperlink" Target="https://www.hospitalmarialucinda.org/files/pdf/sarah-lima-de-gusmao---1o-termo-aditivo-16_23_4-1598700571-uniservice---1o-termo-aditivo.pdf" TargetMode="External"/><Relationship Id="rId66" Type="http://schemas.openxmlformats.org/officeDocument/2006/relationships/hyperlink" Target="https://www.hospitalmarialucinda.org/files/pdf/gerastep---1o-termo-aditivo-16_23_4-4233711906-1o-termo-aditivo---gerastep.pdf" TargetMode="External"/><Relationship Id="rId5" Type="http://schemas.openxmlformats.org/officeDocument/2006/relationships/hyperlink" Target="https://www.hospitalmarialucinda.org/files/pdf/acao-telecom---3o-termo-aditivo-16_23_4-3o-termo-aditivo-acao-telecom.pdf" TargetMode="External"/><Relationship Id="rId15" Type="http://schemas.openxmlformats.org/officeDocument/2006/relationships/hyperlink" Target="https://www.hospitalmarialucinda.org/files/pdf/andressa-higino-de-souza--servicos-medicos-ltda---1o-termo-aditivo-16_23_4-andressa-higino-de-souza-servicos-medicos-ltda---1o-termo-aditivo.pdf" TargetMode="External"/><Relationship Id="rId23" Type="http://schemas.openxmlformats.org/officeDocument/2006/relationships/hyperlink" Target="https://www.hospitalmarialucinda.org/files/pdf/globalmed-atividades-medicas-ltda---1o-termo-aditivo-16_23_4-globalmed-atividades-medicas-ltda---1o-termo-aditivo.pdf" TargetMode="External"/><Relationship Id="rId28" Type="http://schemas.openxmlformats.org/officeDocument/2006/relationships/hyperlink" Target="https://www.hospitalmarialucinda.org/files/pdf/limpservice-ltda---1o-termo-aditivo-16_23_4-limpservice-ltda---1o-termo-aditivo.pdf" TargetMode="External"/><Relationship Id="rId36" Type="http://schemas.openxmlformats.org/officeDocument/2006/relationships/hyperlink" Target="https://www.hospitalmarialucinda.org/files/pdf/medlife---1o-termo-aditivo-16_23_4-medlife---1o-termo-aditivo.pdf" TargetMode="External"/><Relationship Id="rId49" Type="http://schemas.openxmlformats.org/officeDocument/2006/relationships/hyperlink" Target="https://www.hospitalmarialucinda.org/files/pdf/r-odontos-ltda---1o-termo-aditivo-16_23_4-r-odontos-ltda---1o-termo-aditivo.pdf" TargetMode="External"/><Relationship Id="rId57" Type="http://schemas.openxmlformats.org/officeDocument/2006/relationships/hyperlink" Target="https://www.hospitalmarialucinda.org/files/pdf/white-martins-gases-insdustriais---1-termo-aditivo-16_23_4-2957978455-white-martins---1-termo-aditivo.pdf" TargetMode="External"/><Relationship Id="rId61" Type="http://schemas.openxmlformats.org/officeDocument/2006/relationships/hyperlink" Target="https://www.hospitalmarialucinda.org/files/pdf/6o-termo-aditivo-acr-16_23_4-3208309161-6o-termo-aditivo-acr.pdf" TargetMode="External"/><Relationship Id="rId10" Type="http://schemas.openxmlformats.org/officeDocument/2006/relationships/hyperlink" Target="https://www.hospitalmarialucinda.org/files/pdf/acr-comercial-ltda---2o-termo-aditivo-16_23_4-2o-termo-aditivo-acr.pdf" TargetMode="External"/><Relationship Id="rId19" Type="http://schemas.openxmlformats.org/officeDocument/2006/relationships/hyperlink" Target="https://www.hospitalmarialucinda.org/files/pdf/brascon---1o-termo-aditivo-16_23_4-1o-termo-aditivo-brascon.pdf" TargetMode="External"/><Relationship Id="rId31" Type="http://schemas.openxmlformats.org/officeDocument/2006/relationships/hyperlink" Target="https://www.hospitalmarialucinda.org/files/pdf/marinho-e-castro-servicos-ltda---gps-servicos---1-termo-aditivo-16_23_4-1796967027-gps---aditivo.pdf" TargetMode="External"/><Relationship Id="rId44" Type="http://schemas.openxmlformats.org/officeDocument/2006/relationships/hyperlink" Target="https://www.hospitalmarialucinda.org/files/pdf/prismamed-atividades-medicas-ltda---1o-termo-aditivo-16_23_4-prismamed-atividades-medicas-ltda---1o-termo-aditivo.pdf" TargetMode="External"/><Relationship Id="rId52" Type="http://schemas.openxmlformats.org/officeDocument/2006/relationships/hyperlink" Target="https://www.hospitalmarialucinda.org/files/pdf/serval-servicos-de-seguranca-ltda---1o-termo-aditivo-16_23_4-serval-servicos-de-seguranca-ltda---1o-termo-aditivo.pdf" TargetMode="External"/><Relationship Id="rId60" Type="http://schemas.openxmlformats.org/officeDocument/2006/relationships/hyperlink" Target="https://www.hospitalmarialucinda.org/files/pdf/laveclin-lavanderia-hospitalar-eireli---1o-termo-aditivo-16_23_4-laveclin---1%C2%B0-aditivo-contratual.pdf" TargetMode="External"/><Relationship Id="rId65" Type="http://schemas.openxmlformats.org/officeDocument/2006/relationships/hyperlink" Target="https://www.hospitalmarialucinda.org/files/pdf/farias-e-rochas---1o-termo-aditivo-16_23_4-846071899-1o-termo-aditivo---farias-e-rochas.pdf" TargetMode="External"/><Relationship Id="rId4" Type="http://schemas.openxmlformats.org/officeDocument/2006/relationships/hyperlink" Target="https://www.hospitalmarialucinda.org/files/pdf/acao-telecom---2o-termo-aditivo-16_23_4-2o-termo-aditivo-acao-telecom.pdf" TargetMode="External"/><Relationship Id="rId9" Type="http://schemas.openxmlformats.org/officeDocument/2006/relationships/hyperlink" Target="https://www.hospitalmarialucinda.org/files/pdf/acr-comercial-ltda---1o-termo-aditivo-16_23_4-1o-termo-aditivo-acr.pdf" TargetMode="External"/><Relationship Id="rId14" Type="http://schemas.openxmlformats.org/officeDocument/2006/relationships/hyperlink" Target="https://www.hospitalmarialucinda.org/files/pdf/advisersit-servicos---1o-termo-aditivo-16_23_4-advisersit-servicos---1o-termo-aditivo.pdf" TargetMode="External"/><Relationship Id="rId22" Type="http://schemas.openxmlformats.org/officeDocument/2006/relationships/hyperlink" Target="https://www.hospitalmarialucinda.org/files/pdf/endic-endoscopia-digestiva-de-caruaru-ltda---1o-termo-aditivo-16_23_4-endic-endoscopia-digestiva-de-caruaru-ltda---1o-termo-aditivo.pdf" TargetMode="External"/><Relationship Id="rId27" Type="http://schemas.openxmlformats.org/officeDocument/2006/relationships/hyperlink" Target="https://www.hospitalmarialucinda.org/files/pdf/laveclin-lavanderia-hospitalar-eireli---1o-termo-aditivo-16_23_4-laveclin---1%C2%B0-aditivo-contratual.pdf" TargetMode="External"/><Relationship Id="rId30" Type="http://schemas.openxmlformats.org/officeDocument/2006/relationships/hyperlink" Target="https://www.hospitalmarialucinda.org/files/pdf/ls-recife-assistencia-medica-ltda---1o-termo-aditivo-16_23_4-ls-recife-assistencia-medica-ltda---1o-termo-aditivo.pdf" TargetMode="External"/><Relationship Id="rId35" Type="http://schemas.openxmlformats.org/officeDocument/2006/relationships/hyperlink" Target="https://www.hospitalmarialucinda.org/files/pdf/medicalmed-atividades-medicas-ltda---1o-termo-aditivo-16_23_4-medicalmed-atividades-medicas-ltda---1o-termo-aditivo.pdf" TargetMode="External"/><Relationship Id="rId43" Type="http://schemas.openxmlformats.org/officeDocument/2006/relationships/hyperlink" Target="https://www.hospitalmarialucinda.org/files/pdf/preventmed-atividades-medicas-ltda---1o-termo-aditivo-16_23_4-preventmed-atividades-medicas-ltda---1o-termo-aditivo.pdf" TargetMode="External"/><Relationship Id="rId48" Type="http://schemas.openxmlformats.org/officeDocument/2006/relationships/hyperlink" Target="https://www.hospitalmarialucinda.org/files/pdf/prs-servicos-medicos-ltda---1o-termo-aditivo-16_23_4-prs-servicos-medicos-ltda---1o-termo-aditivo.pdf" TargetMode="External"/><Relationship Id="rId56" Type="http://schemas.openxmlformats.org/officeDocument/2006/relationships/hyperlink" Target="https://www.hospitalmarialucinda.org/files/pdf/vivamed-atividades-medicas-ltda---1o-termo-aditivo-16_23_4-vivamed-atividades-medicas-ltda---1o-termo-aditivo.pdf" TargetMode="External"/><Relationship Id="rId64" Type="http://schemas.openxmlformats.org/officeDocument/2006/relationships/hyperlink" Target="https://www.hospitalmarialucinda.org/files/pdf/fag-de-oliveira-ltda-ebem----1o-termo-aditivo-16_23_4-384087857-1o-termo-aditivo---fag-de-oliveira--ebem-.pdf" TargetMode="External"/><Relationship Id="rId69" Type="http://schemas.openxmlformats.org/officeDocument/2006/relationships/hyperlink" Target="https://www.hospitalmarialucinda.org/files/pdf/marinho-e-castro-gps----3o-termo-aditivo-16_23_4-4971051-3o-termo-aditivo---mariho-e-castro--gps-.pdf" TargetMode="External"/><Relationship Id="rId8" Type="http://schemas.openxmlformats.org/officeDocument/2006/relationships/hyperlink" Target="https://www.hospitalmarialucinda.org/files/pdf/acao-telecom---6o-termo-aditivo-16_23_4-acao-telecom---6o-termo-aditivo.pdf" TargetMode="External"/><Relationship Id="rId51" Type="http://schemas.openxmlformats.org/officeDocument/2006/relationships/hyperlink" Target="https://www.hospitalmarialucinda.org/files/pdf/rc-consultoria-medica-ltda---1o-termo-aditivo-16_23_4-rc-consultoria-medica-ltda---1o-termo-aditivo.pdf" TargetMode="External"/><Relationship Id="rId3" Type="http://schemas.openxmlformats.org/officeDocument/2006/relationships/hyperlink" Target="https://www.hospitalmarialucinda.org/files/pdf/acao-telecom---1o-termo-aditivo-16_23_4-1o-termo-aditivo-acao-telecom.pdf" TargetMode="External"/><Relationship Id="rId12" Type="http://schemas.openxmlformats.org/officeDocument/2006/relationships/hyperlink" Target="https://www.hospitalmarialucinda.org/files/pdf/acr-comercial-ltda---4o-termo-aditivo-16_23_4-4o-termo-aditivo-acr.pdf" TargetMode="External"/><Relationship Id="rId17" Type="http://schemas.openxmlformats.org/officeDocument/2006/relationships/hyperlink" Target="https://www.hospitalmarialucinda.org/files/pdf/bianca-n-leite-siqueira---1o-termo-aditivo-16_23_4-bianca-n-leite-siqueira---1o-termo-aditivo.pdf" TargetMode="External"/><Relationship Id="rId25" Type="http://schemas.openxmlformats.org/officeDocument/2006/relationships/hyperlink" Target="https://www.hospitalmarialucinda.org/files/pdf/inspire---1%C2%B0-termo-aditivo-16_23_4-inspire---1%C2%B0-termo-aditivo.pdf" TargetMode="External"/><Relationship Id="rId33" Type="http://schemas.openxmlformats.org/officeDocument/2006/relationships/hyperlink" Target="https://www.hospitalmarialucinda.org/files/pdf/medcall-comercio-e-servicos-de-equipamentos-medicos-ltda---1o-termo-aditivo-16_23_4-medcall-comercio-e-servicos-de-equipamentos-medicos-ltda---1o-termo-aditivo.pdf" TargetMode="External"/><Relationship Id="rId38" Type="http://schemas.openxmlformats.org/officeDocument/2006/relationships/hyperlink" Target="https://www.hospitalmarialucinda.org/files/pdf/mv-2000---1o-termo-aditivo-16_23_4-mv-2000---1o-termo-aditivo-assinado.pdf" TargetMode="External"/><Relationship Id="rId46" Type="http://schemas.openxmlformats.org/officeDocument/2006/relationships/hyperlink" Target="https://www.hospitalmarialucinda.org/files/pdf/prontomed-atividades-medicas-ltda---1o-termo-aditivo-16_23_4-prontomed-atividades-medicas-ltda---1o-termo-aditivo.pdf" TargetMode="External"/><Relationship Id="rId59" Type="http://schemas.openxmlformats.org/officeDocument/2006/relationships/hyperlink" Target="https://www.hospitalmarialucinda.org/files/pdf/bravo--contrato-de-locacao-no-474-16_23_4-2260013830-bravo--contrato-de-locacao-no-474.pdf" TargetMode="External"/><Relationship Id="rId67" Type="http://schemas.openxmlformats.org/officeDocument/2006/relationships/hyperlink" Target="https://www.hospitalmarialucinda.org/files/pdf/embraester-1%C2%B0-t.-a.-2023-16_23_4-1774768450-1ta---upa-engenho-velho-assinado.pdf" TargetMode="External"/><Relationship Id="rId20" Type="http://schemas.openxmlformats.org/officeDocument/2006/relationships/hyperlink" Target="https://www.hospitalmarialucinda.org/files/pdf/consultlab-laboratorio-de-analises-clinicas-ltda---1o-termo-aditivo-16_23_4-consult-lab-1%C2%B0-termo.pdf" TargetMode="External"/><Relationship Id="rId41" Type="http://schemas.openxmlformats.org/officeDocument/2006/relationships/hyperlink" Target="https://www.hospitalmarialucinda.org/files/pdf/podiummed-atividades-medicas-ltda---1o-termo-aditivo-16_23_4-podiummed-atividades-medicas-ltda---1o-termo-aditivo.pdf" TargetMode="External"/><Relationship Id="rId54" Type="http://schemas.openxmlformats.org/officeDocument/2006/relationships/hyperlink" Target="https://www.hospitalmarialucinda.org/files/pdf/sintesel---1o-termo-aditivo-16_23_4-sintese---1o-termo-aditivo.pdf" TargetMode="External"/><Relationship Id="rId62" Type="http://schemas.openxmlformats.org/officeDocument/2006/relationships/hyperlink" Target="https://www.hospitalmarialucinda.org/files/pdf/adeltec---1o-termo-aditivo-16_23_4-868561592-termo-aditivo-adeltec-2023---assinado.pdf" TargetMode="External"/><Relationship Id="rId70" Type="http://schemas.openxmlformats.org/officeDocument/2006/relationships/hyperlink" Target="https://www.hospitalmarialucinda.org/files/pdf/brascon---2o-termo-aditivo-16_23_4-2020854085-2o-termo-aditivo---brasc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245A-C752-41F5-9495-AEDA85352164}">
  <dimension ref="A1:I81"/>
  <sheetViews>
    <sheetView tabSelected="1" workbookViewId="0">
      <selection activeCell="I2" sqref="I2"/>
    </sheetView>
  </sheetViews>
  <sheetFormatPr defaultRowHeight="15" x14ac:dyDescent="0.25"/>
  <cols>
    <col min="1" max="1" width="26.7109375" bestFit="1" customWidth="1"/>
    <col min="2" max="2" width="34" bestFit="1" customWidth="1"/>
    <col min="3" max="3" width="20" bestFit="1" customWidth="1"/>
    <col min="4" max="4" width="69.42578125" bestFit="1" customWidth="1"/>
    <col min="5" max="5" width="17.7109375" bestFit="1" customWidth="1"/>
    <col min="6" max="6" width="18.28515625" bestFit="1" customWidth="1"/>
    <col min="7" max="7" width="20.85546875" bestFit="1" customWidth="1"/>
    <col min="8" max="8" width="11" bestFit="1" customWidth="1"/>
    <col min="9" max="9" width="219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f>IFERROR(VLOOKUP(B2,'[1]DADOS (OCULTAR)'!$Q$3:$S$133,3,0),"")</f>
        <v>9767633000951</v>
      </c>
      <c r="B2" s="3" t="s">
        <v>9</v>
      </c>
      <c r="C2" s="4">
        <v>14543772000184</v>
      </c>
      <c r="D2" s="5" t="s">
        <v>10</v>
      </c>
      <c r="E2" s="6" t="s">
        <v>11</v>
      </c>
      <c r="F2" s="7">
        <v>44623</v>
      </c>
      <c r="G2" s="7">
        <v>44988</v>
      </c>
      <c r="H2" s="8">
        <v>500</v>
      </c>
      <c r="I2" s="5" t="s">
        <v>12</v>
      </c>
    </row>
    <row r="3" spans="1:9" x14ac:dyDescent="0.25">
      <c r="A3" s="2">
        <f>IFERROR(VLOOKUP(B3,'[1]DADOS (OCULTAR)'!$Q$3:$S$133,3,0),"")</f>
        <v>9767633000951</v>
      </c>
      <c r="B3" s="3" t="s">
        <v>9</v>
      </c>
      <c r="C3" s="4">
        <v>31675417000188</v>
      </c>
      <c r="D3" s="5" t="s">
        <v>13</v>
      </c>
      <c r="E3" s="6" t="s">
        <v>11</v>
      </c>
      <c r="F3" s="7">
        <v>44623</v>
      </c>
      <c r="G3" s="7">
        <v>44988</v>
      </c>
      <c r="H3" s="8">
        <v>2994.78</v>
      </c>
      <c r="I3" s="5" t="s">
        <v>14</v>
      </c>
    </row>
    <row r="4" spans="1:9" x14ac:dyDescent="0.25">
      <c r="A4" s="2">
        <f>IFERROR(VLOOKUP(B4,'[1]DADOS (OCULTAR)'!$Q$3:$S$133,3,0),"")</f>
        <v>9767633000951</v>
      </c>
      <c r="B4" s="3" t="s">
        <v>9</v>
      </c>
      <c r="C4" s="4">
        <v>45145405000156</v>
      </c>
      <c r="D4" s="5" t="s">
        <v>15</v>
      </c>
      <c r="E4" s="6" t="s">
        <v>11</v>
      </c>
      <c r="F4" s="7">
        <v>44743</v>
      </c>
      <c r="G4" s="7">
        <v>44988</v>
      </c>
      <c r="H4" s="8">
        <v>1250</v>
      </c>
      <c r="I4" s="5" t="s">
        <v>16</v>
      </c>
    </row>
    <row r="5" spans="1:9" x14ac:dyDescent="0.25">
      <c r="A5" s="2">
        <f>IFERROR(VLOOKUP(B5,'[1]DADOS (OCULTAR)'!$Q$3:$S$133,3,0),"")</f>
        <v>9767633000951</v>
      </c>
      <c r="B5" s="3" t="s">
        <v>9</v>
      </c>
      <c r="C5" s="4">
        <v>45683429000169</v>
      </c>
      <c r="D5" s="5" t="s">
        <v>17</v>
      </c>
      <c r="E5" s="6" t="s">
        <v>11</v>
      </c>
      <c r="F5" s="7">
        <v>44622</v>
      </c>
      <c r="G5" s="7">
        <v>44988</v>
      </c>
      <c r="H5" s="8">
        <v>1250</v>
      </c>
      <c r="I5" s="5" t="s">
        <v>18</v>
      </c>
    </row>
    <row r="6" spans="1:9" x14ac:dyDescent="0.25">
      <c r="A6" s="2">
        <f>IFERROR(VLOOKUP(B6,'[1]DADOS (OCULTAR)'!$Q$3:$S$133,3,0),"")</f>
        <v>9767633000951</v>
      </c>
      <c r="B6" s="3" t="s">
        <v>9</v>
      </c>
      <c r="C6" s="4">
        <v>22400267000109</v>
      </c>
      <c r="D6" s="5" t="s">
        <v>19</v>
      </c>
      <c r="E6" s="6" t="s">
        <v>11</v>
      </c>
      <c r="F6" s="7">
        <v>44707</v>
      </c>
      <c r="G6" s="7">
        <v>44988</v>
      </c>
      <c r="H6" s="8">
        <v>750</v>
      </c>
      <c r="I6" s="5" t="s">
        <v>20</v>
      </c>
    </row>
    <row r="7" spans="1:9" x14ac:dyDescent="0.25">
      <c r="A7" s="2">
        <f>IFERROR(VLOOKUP(B7,'[1]DADOS (OCULTAR)'!$Q$3:$S$133,3,0),"")</f>
        <v>9767633000951</v>
      </c>
      <c r="B7" s="3" t="s">
        <v>9</v>
      </c>
      <c r="C7" s="4">
        <v>22400267000109</v>
      </c>
      <c r="D7" s="5" t="s">
        <v>19</v>
      </c>
      <c r="E7" s="6" t="s">
        <v>21</v>
      </c>
      <c r="F7" s="7">
        <v>44826</v>
      </c>
      <c r="G7" s="7">
        <v>44988</v>
      </c>
      <c r="H7" s="8">
        <v>2500</v>
      </c>
      <c r="I7" s="5" t="s">
        <v>22</v>
      </c>
    </row>
    <row r="8" spans="1:9" x14ac:dyDescent="0.25">
      <c r="A8" s="2">
        <f>IFERROR(VLOOKUP(B8,'[1]DADOS (OCULTAR)'!$Q$3:$S$133,3,0),"")</f>
        <v>9767633000951</v>
      </c>
      <c r="B8" s="3" t="s">
        <v>9</v>
      </c>
      <c r="C8" s="4">
        <v>22400267000109</v>
      </c>
      <c r="D8" s="5" t="s">
        <v>19</v>
      </c>
      <c r="E8" s="6" t="s">
        <v>23</v>
      </c>
      <c r="F8" s="7">
        <v>44826</v>
      </c>
      <c r="G8" s="7">
        <v>44988</v>
      </c>
      <c r="H8" s="8">
        <v>3000</v>
      </c>
      <c r="I8" s="5" t="s">
        <v>24</v>
      </c>
    </row>
    <row r="9" spans="1:9" x14ac:dyDescent="0.25">
      <c r="A9" s="2">
        <f>IFERROR(VLOOKUP(B9,'[1]DADOS (OCULTAR)'!$Q$3:$S$133,3,0),"")</f>
        <v>9767633000951</v>
      </c>
      <c r="B9" s="3" t="s">
        <v>9</v>
      </c>
      <c r="C9" s="4">
        <v>22400267000109</v>
      </c>
      <c r="D9" s="5" t="s">
        <v>19</v>
      </c>
      <c r="E9" s="6" t="s">
        <v>25</v>
      </c>
      <c r="F9" s="7">
        <v>44826</v>
      </c>
      <c r="G9" s="7">
        <v>44988</v>
      </c>
      <c r="H9" s="8">
        <v>0</v>
      </c>
      <c r="I9" s="5" t="s">
        <v>26</v>
      </c>
    </row>
    <row r="10" spans="1:9" x14ac:dyDescent="0.25">
      <c r="A10" s="2">
        <f>IFERROR(VLOOKUP(B10,'[1]DADOS (OCULTAR)'!$Q$3:$S$133,3,0),"")</f>
        <v>9767633000951</v>
      </c>
      <c r="B10" s="3" t="s">
        <v>9</v>
      </c>
      <c r="C10" s="4">
        <v>22400267000109</v>
      </c>
      <c r="D10" s="5" t="s">
        <v>19</v>
      </c>
      <c r="E10" s="6" t="s">
        <v>27</v>
      </c>
      <c r="F10" s="7">
        <v>44826</v>
      </c>
      <c r="G10" s="7">
        <v>44988</v>
      </c>
      <c r="H10" s="8">
        <v>500</v>
      </c>
      <c r="I10" s="5" t="s">
        <v>28</v>
      </c>
    </row>
    <row r="11" spans="1:9" x14ac:dyDescent="0.25">
      <c r="A11" s="2">
        <f>IFERROR(VLOOKUP(B11,'[1]DADOS (OCULTAR)'!$Q$3:$S$133,3,0),"")</f>
        <v>9767633000951</v>
      </c>
      <c r="B11" s="3" t="s">
        <v>9</v>
      </c>
      <c r="C11" s="4">
        <v>22400267000109</v>
      </c>
      <c r="D11" s="5" t="s">
        <v>19</v>
      </c>
      <c r="E11" s="6" t="s">
        <v>29</v>
      </c>
      <c r="F11" s="7">
        <v>44858</v>
      </c>
      <c r="G11" s="7">
        <v>44988</v>
      </c>
      <c r="H11" s="8">
        <v>450</v>
      </c>
      <c r="I11" s="5" t="s">
        <v>30</v>
      </c>
    </row>
    <row r="12" spans="1:9" x14ac:dyDescent="0.25">
      <c r="A12" s="2">
        <f>IFERROR(VLOOKUP(B12,'[1]DADOS (OCULTAR)'!$Q$3:$S$133,3,0),"")</f>
        <v>9767633000951</v>
      </c>
      <c r="B12" s="3" t="s">
        <v>9</v>
      </c>
      <c r="C12" s="4">
        <v>6983851000188</v>
      </c>
      <c r="D12" s="5" t="s">
        <v>31</v>
      </c>
      <c r="E12" s="6" t="s">
        <v>11</v>
      </c>
      <c r="F12" s="7">
        <v>44670</v>
      </c>
      <c r="G12" s="7">
        <v>44988</v>
      </c>
      <c r="H12" s="8">
        <v>3655</v>
      </c>
      <c r="I12" s="5" t="s">
        <v>32</v>
      </c>
    </row>
    <row r="13" spans="1:9" x14ac:dyDescent="0.25">
      <c r="A13" s="2">
        <f>IFERROR(VLOOKUP(B13,'[1]DADOS (OCULTAR)'!$Q$3:$S$133,3,0),"")</f>
        <v>9767633000951</v>
      </c>
      <c r="B13" s="3" t="s">
        <v>9</v>
      </c>
      <c r="C13" s="4">
        <v>6983851000188</v>
      </c>
      <c r="D13" s="5" t="s">
        <v>31</v>
      </c>
      <c r="E13" s="6" t="s">
        <v>21</v>
      </c>
      <c r="F13" s="7">
        <v>44682</v>
      </c>
      <c r="G13" s="7">
        <v>44988</v>
      </c>
      <c r="H13" s="8">
        <v>0</v>
      </c>
      <c r="I13" s="5" t="s">
        <v>33</v>
      </c>
    </row>
    <row r="14" spans="1:9" x14ac:dyDescent="0.25">
      <c r="A14" s="2">
        <f>IFERROR(VLOOKUP(B14,'[1]DADOS (OCULTAR)'!$Q$3:$S$133,3,0),"")</f>
        <v>9767633000951</v>
      </c>
      <c r="B14" s="3" t="s">
        <v>9</v>
      </c>
      <c r="C14" s="4">
        <v>6983851000188</v>
      </c>
      <c r="D14" s="5" t="s">
        <v>31</v>
      </c>
      <c r="E14" s="6" t="s">
        <v>23</v>
      </c>
      <c r="F14" s="7">
        <v>44778</v>
      </c>
      <c r="G14" s="7">
        <v>44988</v>
      </c>
      <c r="H14" s="8">
        <v>4595</v>
      </c>
      <c r="I14" s="5" t="s">
        <v>34</v>
      </c>
    </row>
    <row r="15" spans="1:9" x14ac:dyDescent="0.25">
      <c r="A15" s="2">
        <f>IFERROR(VLOOKUP(B15,'[1]DADOS (OCULTAR)'!$Q$3:$S$133,3,0),"")</f>
        <v>9767633000951</v>
      </c>
      <c r="B15" s="3" t="s">
        <v>9</v>
      </c>
      <c r="C15" s="4">
        <v>6983851000188</v>
      </c>
      <c r="D15" s="5" t="s">
        <v>31</v>
      </c>
      <c r="E15" s="6" t="s">
        <v>25</v>
      </c>
      <c r="F15" s="7">
        <v>44847</v>
      </c>
      <c r="G15" s="7">
        <v>44988</v>
      </c>
      <c r="H15" s="8">
        <v>4055</v>
      </c>
      <c r="I15" s="5" t="s">
        <v>35</v>
      </c>
    </row>
    <row r="16" spans="1:9" x14ac:dyDescent="0.25">
      <c r="A16" s="2">
        <f>IFERROR(VLOOKUP(B16,'[1]DADOS (OCULTAR)'!$Q$3:$S$133,3,0),"")</f>
        <v>9767633000951</v>
      </c>
      <c r="B16" s="3" t="s">
        <v>9</v>
      </c>
      <c r="C16" s="4">
        <v>6983851000188</v>
      </c>
      <c r="D16" s="5" t="s">
        <v>31</v>
      </c>
      <c r="E16" s="6" t="s">
        <v>27</v>
      </c>
      <c r="F16" s="7">
        <v>44945</v>
      </c>
      <c r="G16" s="7">
        <v>44988</v>
      </c>
      <c r="H16" s="8">
        <v>4255</v>
      </c>
      <c r="I16" s="5" t="s">
        <v>36</v>
      </c>
    </row>
    <row r="17" spans="1:9" x14ac:dyDescent="0.25">
      <c r="A17" s="2">
        <f>IFERROR(VLOOKUP(B17,'[1]DADOS (OCULTAR)'!$Q$3:$S$133,3,0),"")</f>
        <v>9767633000951</v>
      </c>
      <c r="B17" s="3" t="s">
        <v>9</v>
      </c>
      <c r="C17" s="4">
        <v>10891998000115</v>
      </c>
      <c r="D17" s="5" t="s">
        <v>37</v>
      </c>
      <c r="E17" s="6" t="s">
        <v>11</v>
      </c>
      <c r="F17" s="7">
        <v>44662</v>
      </c>
      <c r="G17" s="7">
        <v>44988</v>
      </c>
      <c r="H17" s="8">
        <v>0</v>
      </c>
      <c r="I17" s="5" t="s">
        <v>38</v>
      </c>
    </row>
    <row r="18" spans="1:9" x14ac:dyDescent="0.25">
      <c r="A18" s="2">
        <f>IFERROR(VLOOKUP(B18,'[1]DADOS (OCULTAR)'!$Q$3:$S$133,3,0),"")</f>
        <v>9767633000951</v>
      </c>
      <c r="B18" s="3" t="s">
        <v>9</v>
      </c>
      <c r="C18" s="4">
        <v>45929987000161</v>
      </c>
      <c r="D18" s="5" t="s">
        <v>39</v>
      </c>
      <c r="E18" s="6" t="s">
        <v>11</v>
      </c>
      <c r="F18" s="7">
        <v>44716</v>
      </c>
      <c r="G18" s="7">
        <v>44988</v>
      </c>
      <c r="H18" s="8">
        <v>0</v>
      </c>
      <c r="I18" s="5" t="s">
        <v>40</v>
      </c>
    </row>
    <row r="19" spans="1:9" x14ac:dyDescent="0.25">
      <c r="A19" s="2">
        <f>IFERROR(VLOOKUP(B19,'[1]DADOS (OCULTAR)'!$Q$3:$S$133,3,0),"")</f>
        <v>9767633000951</v>
      </c>
      <c r="B19" s="3" t="s">
        <v>9</v>
      </c>
      <c r="C19" s="4">
        <v>5011743000180</v>
      </c>
      <c r="D19" s="5" t="s">
        <v>41</v>
      </c>
      <c r="E19" s="6" t="s">
        <v>11</v>
      </c>
      <c r="F19" s="7">
        <v>44705</v>
      </c>
      <c r="G19" s="7">
        <v>44988</v>
      </c>
      <c r="H19" s="8">
        <v>0</v>
      </c>
      <c r="I19" s="5" t="s">
        <v>42</v>
      </c>
    </row>
    <row r="20" spans="1:9" x14ac:dyDescent="0.25">
      <c r="A20" s="2">
        <f>IFERROR(VLOOKUP(B20,'[1]DADOS (OCULTAR)'!$Q$3:$S$133,3,0),"")</f>
        <v>9767633000951</v>
      </c>
      <c r="B20" s="3" t="s">
        <v>9</v>
      </c>
      <c r="C20" s="4">
        <v>46087146000117</v>
      </c>
      <c r="D20" s="5" t="s">
        <v>43</v>
      </c>
      <c r="E20" s="6" t="s">
        <v>11</v>
      </c>
      <c r="F20" s="7">
        <v>44719</v>
      </c>
      <c r="G20" s="7">
        <v>44988</v>
      </c>
      <c r="H20" s="8">
        <v>0</v>
      </c>
      <c r="I20" s="5" t="s">
        <v>44</v>
      </c>
    </row>
    <row r="21" spans="1:9" x14ac:dyDescent="0.25">
      <c r="A21" s="2">
        <f>IFERROR(VLOOKUP(B21,'[1]DADOS (OCULTAR)'!$Q$3:$S$133,3,0),"")</f>
        <v>9767633000951</v>
      </c>
      <c r="B21" s="3" t="s">
        <v>9</v>
      </c>
      <c r="C21" s="4">
        <v>8282077000103</v>
      </c>
      <c r="D21" s="5" t="s">
        <v>45</v>
      </c>
      <c r="E21" s="6" t="s">
        <v>11</v>
      </c>
      <c r="F21" s="7">
        <v>44662</v>
      </c>
      <c r="G21" s="7">
        <v>44988</v>
      </c>
      <c r="H21" s="8">
        <v>0</v>
      </c>
      <c r="I21" s="5" t="s">
        <v>46</v>
      </c>
    </row>
    <row r="22" spans="1:9" x14ac:dyDescent="0.25">
      <c r="A22" s="2">
        <f>IFERROR(VLOOKUP(B22,'[1]DADOS (OCULTAR)'!$Q$3:$S$133,3,0),"")</f>
        <v>9767633000951</v>
      </c>
      <c r="B22" s="3" t="s">
        <v>9</v>
      </c>
      <c r="C22" s="4">
        <v>11863530000180</v>
      </c>
      <c r="D22" s="5" t="s">
        <v>47</v>
      </c>
      <c r="E22" s="6" t="s">
        <v>11</v>
      </c>
      <c r="F22" s="7">
        <v>44662</v>
      </c>
      <c r="G22" s="7">
        <v>44988</v>
      </c>
      <c r="H22" s="8">
        <v>0</v>
      </c>
      <c r="I22" s="5" t="s">
        <v>48</v>
      </c>
    </row>
    <row r="23" spans="1:9" x14ac:dyDescent="0.25">
      <c r="A23" s="2">
        <f>IFERROR(VLOOKUP(B23,'[1]DADOS (OCULTAR)'!$Q$3:$S$133,3,0),"")</f>
        <v>9767633000951</v>
      </c>
      <c r="B23" s="3" t="s">
        <v>9</v>
      </c>
      <c r="C23" s="4">
        <v>31145185000156</v>
      </c>
      <c r="D23" s="5" t="s">
        <v>49</v>
      </c>
      <c r="E23" s="6" t="s">
        <v>11</v>
      </c>
      <c r="F23" s="7">
        <v>44783</v>
      </c>
      <c r="G23" s="7">
        <v>44988</v>
      </c>
      <c r="H23" s="8">
        <v>0</v>
      </c>
      <c r="I23" s="5" t="s">
        <v>50</v>
      </c>
    </row>
    <row r="24" spans="1:9" x14ac:dyDescent="0.25">
      <c r="A24" s="2">
        <f>IFERROR(VLOOKUP(B24,'[1]DADOS (OCULTAR)'!$Q$3:$S$133,3,0),"")</f>
        <v>9767633000951</v>
      </c>
      <c r="B24" s="3" t="s">
        <v>9</v>
      </c>
      <c r="C24" s="4">
        <v>46440478000133</v>
      </c>
      <c r="D24" s="5" t="s">
        <v>51</v>
      </c>
      <c r="E24" s="6" t="s">
        <v>11</v>
      </c>
      <c r="F24" s="7">
        <v>44719</v>
      </c>
      <c r="G24" s="7">
        <v>44988</v>
      </c>
      <c r="H24" s="8">
        <v>0</v>
      </c>
      <c r="I24" s="5" t="s">
        <v>52</v>
      </c>
    </row>
    <row r="25" spans="1:9" x14ac:dyDescent="0.25">
      <c r="A25" s="2">
        <f>IFERROR(VLOOKUP(B25,'[1]DADOS (OCULTAR)'!$Q$3:$S$133,3,0),"")</f>
        <v>9767633000951</v>
      </c>
      <c r="B25" s="3" t="s">
        <v>9</v>
      </c>
      <c r="C25" s="4">
        <v>2138787000188</v>
      </c>
      <c r="D25" s="5" t="s">
        <v>53</v>
      </c>
      <c r="E25" s="6" t="s">
        <v>11</v>
      </c>
      <c r="F25" s="7">
        <v>44713</v>
      </c>
      <c r="G25" s="7">
        <v>44988</v>
      </c>
      <c r="H25" s="8">
        <v>0</v>
      </c>
      <c r="I25" s="5" t="s">
        <v>54</v>
      </c>
    </row>
    <row r="26" spans="1:9" x14ac:dyDescent="0.25">
      <c r="A26" s="2">
        <f>IFERROR(VLOOKUP(B26,'[1]DADOS (OCULTAR)'!$Q$3:$S$133,3,0),"")</f>
        <v>9767633000951</v>
      </c>
      <c r="B26" s="3" t="s">
        <v>9</v>
      </c>
      <c r="C26" s="4">
        <v>45735127000197</v>
      </c>
      <c r="D26" s="5" t="s">
        <v>55</v>
      </c>
      <c r="E26" s="6" t="s">
        <v>11</v>
      </c>
      <c r="F26" s="7">
        <v>44719</v>
      </c>
      <c r="G26" s="7">
        <v>44988</v>
      </c>
      <c r="H26" s="8">
        <v>0</v>
      </c>
      <c r="I26" s="5" t="s">
        <v>56</v>
      </c>
    </row>
    <row r="27" spans="1:9" x14ac:dyDescent="0.25">
      <c r="A27" s="2">
        <f>IFERROR(VLOOKUP(B27,'[1]DADOS (OCULTAR)'!$Q$3:$S$133,3,0),"")</f>
        <v>9767633000951</v>
      </c>
      <c r="B27" s="3" t="s">
        <v>9</v>
      </c>
      <c r="C27" s="4">
        <v>45554429000169</v>
      </c>
      <c r="D27" s="5" t="s">
        <v>57</v>
      </c>
      <c r="E27" s="6" t="s">
        <v>11</v>
      </c>
      <c r="F27" s="7">
        <v>44719</v>
      </c>
      <c r="G27" s="7">
        <v>44988</v>
      </c>
      <c r="H27" s="8">
        <v>0</v>
      </c>
      <c r="I27" s="5" t="s">
        <v>58</v>
      </c>
    </row>
    <row r="28" spans="1:9" x14ac:dyDescent="0.25">
      <c r="A28" s="2">
        <f>IFERROR(VLOOKUP(B28,'[1]DADOS (OCULTAR)'!$Q$3:$S$133,3,0),"")</f>
        <v>9767633000951</v>
      </c>
      <c r="B28" s="3" t="s">
        <v>9</v>
      </c>
      <c r="C28" s="4">
        <v>40582375000121</v>
      </c>
      <c r="D28" s="5" t="s">
        <v>59</v>
      </c>
      <c r="E28" s="6" t="s">
        <v>11</v>
      </c>
      <c r="F28" s="7">
        <v>44743</v>
      </c>
      <c r="G28" s="7">
        <v>44988</v>
      </c>
      <c r="H28" s="8">
        <v>0</v>
      </c>
      <c r="I28" s="5" t="s">
        <v>60</v>
      </c>
    </row>
    <row r="29" spans="1:9" x14ac:dyDescent="0.25">
      <c r="A29" s="2">
        <f>IFERROR(VLOOKUP(B29,'[1]DADOS (OCULTAR)'!$Q$3:$S$133,3,0),"")</f>
        <v>9767633000951</v>
      </c>
      <c r="B29" s="3" t="s">
        <v>9</v>
      </c>
      <c r="C29" s="4">
        <v>31611229000196</v>
      </c>
      <c r="D29" s="5" t="s">
        <v>61</v>
      </c>
      <c r="E29" s="6" t="s">
        <v>11</v>
      </c>
      <c r="F29" s="7">
        <v>44719</v>
      </c>
      <c r="G29" s="7">
        <v>44988</v>
      </c>
      <c r="H29" s="8">
        <v>0</v>
      </c>
      <c r="I29" s="5" t="s">
        <v>62</v>
      </c>
    </row>
    <row r="30" spans="1:9" x14ac:dyDescent="0.25">
      <c r="A30" s="2">
        <f>IFERROR(VLOOKUP(B30,'[1]DADOS (OCULTAR)'!$Q$3:$S$133,3,0),"")</f>
        <v>9767633000951</v>
      </c>
      <c r="B30" s="3" t="s">
        <v>9</v>
      </c>
      <c r="C30" s="4">
        <v>31675417000188</v>
      </c>
      <c r="D30" s="5" t="s">
        <v>13</v>
      </c>
      <c r="E30" s="6" t="s">
        <v>11</v>
      </c>
      <c r="F30" s="7">
        <v>44757</v>
      </c>
      <c r="G30" s="7">
        <v>44988</v>
      </c>
      <c r="H30" s="8">
        <v>2994.78</v>
      </c>
      <c r="I30" s="5" t="s">
        <v>14</v>
      </c>
    </row>
    <row r="31" spans="1:9" x14ac:dyDescent="0.25">
      <c r="A31" s="2">
        <f>IFERROR(VLOOKUP(B31,'[1]DADOS (OCULTAR)'!$Q$3:$S$133,3,0),"")</f>
        <v>9767633000951</v>
      </c>
      <c r="B31" s="3" t="s">
        <v>9</v>
      </c>
      <c r="C31" s="4">
        <v>35474980000149</v>
      </c>
      <c r="D31" s="5" t="s">
        <v>63</v>
      </c>
      <c r="E31" s="6" t="s">
        <v>11</v>
      </c>
      <c r="F31" s="7">
        <v>44662</v>
      </c>
      <c r="G31" s="7">
        <v>44988</v>
      </c>
      <c r="H31" s="8">
        <v>0</v>
      </c>
      <c r="I31" s="5" t="s">
        <v>64</v>
      </c>
    </row>
    <row r="32" spans="1:9" x14ac:dyDescent="0.25">
      <c r="A32" s="2">
        <f>IFERROR(VLOOKUP(B32,'[1]DADOS (OCULTAR)'!$Q$3:$S$133,3,0),"")</f>
        <v>9767633000951</v>
      </c>
      <c r="B32" s="3" t="s">
        <v>9</v>
      </c>
      <c r="C32" s="4">
        <v>46560471000155</v>
      </c>
      <c r="D32" s="5" t="s">
        <v>65</v>
      </c>
      <c r="E32" s="6" t="s">
        <v>11</v>
      </c>
      <c r="F32" s="7">
        <v>44719</v>
      </c>
      <c r="G32" s="7">
        <v>44988</v>
      </c>
      <c r="H32" s="8">
        <v>0</v>
      </c>
      <c r="I32" s="5" t="s">
        <v>66</v>
      </c>
    </row>
    <row r="33" spans="1:9" x14ac:dyDescent="0.25">
      <c r="A33" s="2">
        <f>IFERROR(VLOOKUP(B33,'[1]DADOS (OCULTAR)'!$Q$3:$S$133,3,0),"")</f>
        <v>9767633000951</v>
      </c>
      <c r="B33" s="3" t="s">
        <v>9</v>
      </c>
      <c r="C33" s="4">
        <v>42921289000121</v>
      </c>
      <c r="D33" s="5" t="s">
        <v>67</v>
      </c>
      <c r="E33" s="6" t="s">
        <v>11</v>
      </c>
      <c r="F33" s="7">
        <v>44719</v>
      </c>
      <c r="G33" s="7">
        <v>44988</v>
      </c>
      <c r="H33" s="8">
        <v>0</v>
      </c>
      <c r="I33" s="5" t="s">
        <v>68</v>
      </c>
    </row>
    <row r="34" spans="1:9" x14ac:dyDescent="0.25">
      <c r="A34" s="2">
        <f>IFERROR(VLOOKUP(B34,'[1]DADOS (OCULTAR)'!$Q$3:$S$133,3,0),"")</f>
        <v>9767633000951</v>
      </c>
      <c r="B34" s="3" t="s">
        <v>9</v>
      </c>
      <c r="C34" s="4">
        <v>19786063000143</v>
      </c>
      <c r="D34" s="5" t="s">
        <v>69</v>
      </c>
      <c r="E34" s="6" t="s">
        <v>11</v>
      </c>
      <c r="F34" s="7">
        <v>44987</v>
      </c>
      <c r="G34" s="7">
        <v>44988</v>
      </c>
      <c r="H34" s="8">
        <v>4138.75</v>
      </c>
      <c r="I34" s="5" t="s">
        <v>70</v>
      </c>
    </row>
    <row r="35" spans="1:9" x14ac:dyDescent="0.25">
      <c r="A35" s="2">
        <f>IFERROR(VLOOKUP(B35,'[1]DADOS (OCULTAR)'!$Q$3:$S$133,3,0),"")</f>
        <v>9767633000951</v>
      </c>
      <c r="B35" s="3" t="s">
        <v>9</v>
      </c>
      <c r="C35" s="4">
        <v>26564082000190</v>
      </c>
      <c r="D35" s="5" t="s">
        <v>71</v>
      </c>
      <c r="E35" s="6" t="s">
        <v>11</v>
      </c>
      <c r="F35" s="7">
        <v>44719</v>
      </c>
      <c r="G35" s="7">
        <v>44988</v>
      </c>
      <c r="H35" s="8">
        <v>0</v>
      </c>
      <c r="I35" s="5" t="s">
        <v>72</v>
      </c>
    </row>
    <row r="36" spans="1:9" x14ac:dyDescent="0.25">
      <c r="A36" s="2">
        <f>IFERROR(VLOOKUP(B36,'[1]DADOS (OCULTAR)'!$Q$3:$S$133,3,0),"")</f>
        <v>9767633000951</v>
      </c>
      <c r="B36" s="3" t="s">
        <v>9</v>
      </c>
      <c r="C36" s="4">
        <v>1141468000169</v>
      </c>
      <c r="D36" s="5" t="s">
        <v>73</v>
      </c>
      <c r="E36" s="6" t="s">
        <v>11</v>
      </c>
      <c r="F36" s="7">
        <v>44662</v>
      </c>
      <c r="G36" s="7">
        <v>44988</v>
      </c>
      <c r="H36" s="8">
        <v>0</v>
      </c>
      <c r="I36" s="5" t="s">
        <v>74</v>
      </c>
    </row>
    <row r="37" spans="1:9" x14ac:dyDescent="0.25">
      <c r="A37" s="2">
        <f>IFERROR(VLOOKUP(B37,'[1]DADOS (OCULTAR)'!$Q$3:$S$133,3,0),"")</f>
        <v>9767633000951</v>
      </c>
      <c r="B37" s="3" t="s">
        <v>9</v>
      </c>
      <c r="C37" s="4">
        <v>10779833000156</v>
      </c>
      <c r="D37" s="5" t="s">
        <v>75</v>
      </c>
      <c r="E37" s="6" t="s">
        <v>11</v>
      </c>
      <c r="F37" s="7">
        <v>44662</v>
      </c>
      <c r="G37" s="7">
        <v>44988</v>
      </c>
      <c r="H37" s="8">
        <v>0</v>
      </c>
      <c r="I37" s="5" t="s">
        <v>76</v>
      </c>
    </row>
    <row r="38" spans="1:9" x14ac:dyDescent="0.25">
      <c r="A38" s="2">
        <f>IFERROR(VLOOKUP(B38,'[1]DADOS (OCULTAR)'!$Q$3:$S$133,3,0),"")</f>
        <v>9767633000951</v>
      </c>
      <c r="B38" s="3" t="s">
        <v>9</v>
      </c>
      <c r="C38" s="4">
        <v>46560147000137</v>
      </c>
      <c r="D38" s="5" t="s">
        <v>77</v>
      </c>
      <c r="E38" s="6" t="s">
        <v>11</v>
      </c>
      <c r="F38" s="7">
        <v>44719</v>
      </c>
      <c r="G38" s="7">
        <v>44988</v>
      </c>
      <c r="H38" s="8">
        <v>0</v>
      </c>
      <c r="I38" s="5" t="s">
        <v>78</v>
      </c>
    </row>
    <row r="39" spans="1:9" x14ac:dyDescent="0.25">
      <c r="A39" s="2">
        <f>IFERROR(VLOOKUP(B39,'[1]DADOS (OCULTAR)'!$Q$3:$S$133,3,0),"")</f>
        <v>9767633000951</v>
      </c>
      <c r="B39" s="3" t="s">
        <v>9</v>
      </c>
      <c r="C39" s="4">
        <v>29932922000119</v>
      </c>
      <c r="D39" s="5" t="s">
        <v>79</v>
      </c>
      <c r="E39" s="6" t="s">
        <v>11</v>
      </c>
      <c r="F39" s="7">
        <v>44662</v>
      </c>
      <c r="G39" s="7">
        <v>44988</v>
      </c>
      <c r="H39" s="8">
        <v>0</v>
      </c>
      <c r="I39" s="5" t="s">
        <v>80</v>
      </c>
    </row>
    <row r="40" spans="1:9" x14ac:dyDescent="0.25">
      <c r="A40" s="2">
        <f>IFERROR(VLOOKUP(B40,'[1]DADOS (OCULTAR)'!$Q$3:$S$133,3,0),"")</f>
        <v>9767633000951</v>
      </c>
      <c r="B40" s="3" t="s">
        <v>9</v>
      </c>
      <c r="C40" s="4">
        <v>45969705000150</v>
      </c>
      <c r="D40" s="5" t="s">
        <v>81</v>
      </c>
      <c r="E40" s="6" t="s">
        <v>11</v>
      </c>
      <c r="F40" s="7">
        <v>44719</v>
      </c>
      <c r="G40" s="7">
        <v>44988</v>
      </c>
      <c r="H40" s="8">
        <v>0</v>
      </c>
      <c r="I40" s="5" t="s">
        <v>82</v>
      </c>
    </row>
    <row r="41" spans="1:9" x14ac:dyDescent="0.25">
      <c r="A41" s="2">
        <f>IFERROR(VLOOKUP(B41,'[1]DADOS (OCULTAR)'!$Q$3:$S$133,3,0),"")</f>
        <v>9767633000951</v>
      </c>
      <c r="B41" s="3" t="s">
        <v>9</v>
      </c>
      <c r="C41" s="4">
        <v>92306257000780</v>
      </c>
      <c r="D41" s="5" t="s">
        <v>83</v>
      </c>
      <c r="E41" s="6" t="s">
        <v>11</v>
      </c>
      <c r="F41" s="7">
        <v>44767</v>
      </c>
      <c r="G41" s="7">
        <v>44988</v>
      </c>
      <c r="H41" s="8">
        <v>0</v>
      </c>
      <c r="I41" s="5" t="s">
        <v>84</v>
      </c>
    </row>
    <row r="42" spans="1:9" x14ac:dyDescent="0.25">
      <c r="A42" s="2">
        <f>IFERROR(VLOOKUP(B42,'[1]DADOS (OCULTAR)'!$Q$3:$S$133,3,0),"")</f>
        <v>9767633000951</v>
      </c>
      <c r="B42" s="3" t="s">
        <v>9</v>
      </c>
      <c r="C42" s="4">
        <v>41584931000161</v>
      </c>
      <c r="D42" s="5" t="s">
        <v>85</v>
      </c>
      <c r="E42" s="6" t="s">
        <v>11</v>
      </c>
      <c r="F42" s="7">
        <v>44719</v>
      </c>
      <c r="G42" s="7">
        <v>44988</v>
      </c>
      <c r="H42" s="8">
        <v>0</v>
      </c>
      <c r="I42" s="5" t="s">
        <v>86</v>
      </c>
    </row>
    <row r="43" spans="1:9" x14ac:dyDescent="0.25">
      <c r="A43" s="2">
        <f>IFERROR(VLOOKUP(B43,'[1]DADOS (OCULTAR)'!$Q$3:$S$133,3,0),"")</f>
        <v>9767633000951</v>
      </c>
      <c r="B43" s="3" t="s">
        <v>9</v>
      </c>
      <c r="C43" s="4">
        <v>42529464000130</v>
      </c>
      <c r="D43" s="5" t="s">
        <v>87</v>
      </c>
      <c r="E43" s="6" t="s">
        <v>11</v>
      </c>
      <c r="F43" s="9">
        <v>44719</v>
      </c>
      <c r="G43" s="9">
        <v>44988</v>
      </c>
      <c r="H43" s="8">
        <v>0</v>
      </c>
      <c r="I43" s="5" t="s">
        <v>88</v>
      </c>
    </row>
    <row r="44" spans="1:9" x14ac:dyDescent="0.25">
      <c r="A44" s="2">
        <f>IFERROR(VLOOKUP(B44,'[1]DADOS (OCULTAR)'!$Q$3:$S$133,3,0),"")</f>
        <v>9767633000951</v>
      </c>
      <c r="B44" s="3" t="s">
        <v>9</v>
      </c>
      <c r="C44" s="4">
        <v>40440176000189</v>
      </c>
      <c r="D44" s="5" t="s">
        <v>89</v>
      </c>
      <c r="E44" s="6" t="s">
        <v>11</v>
      </c>
      <c r="F44" s="9">
        <v>44719</v>
      </c>
      <c r="G44" s="9">
        <v>44988</v>
      </c>
      <c r="H44" s="8">
        <v>0</v>
      </c>
      <c r="I44" s="5" t="s">
        <v>90</v>
      </c>
    </row>
    <row r="45" spans="1:9" x14ac:dyDescent="0.25">
      <c r="A45" s="2">
        <f>IFERROR(VLOOKUP(B45,'[1]DADOS (OCULTAR)'!$Q$3:$S$133,3,0),"")</f>
        <v>9767633000951</v>
      </c>
      <c r="B45" s="3" t="s">
        <v>9</v>
      </c>
      <c r="C45" s="4">
        <v>41088075000153</v>
      </c>
      <c r="D45" s="5" t="s">
        <v>91</v>
      </c>
      <c r="E45" s="6" t="s">
        <v>11</v>
      </c>
      <c r="F45" s="9">
        <v>44719</v>
      </c>
      <c r="G45" s="9">
        <v>44988</v>
      </c>
      <c r="H45" s="8">
        <v>0</v>
      </c>
      <c r="I45" s="5" t="s">
        <v>92</v>
      </c>
    </row>
    <row r="46" spans="1:9" x14ac:dyDescent="0.25">
      <c r="A46" s="2">
        <f>IFERROR(VLOOKUP(B46,'[1]DADOS (OCULTAR)'!$Q$3:$S$133,3,0),"")</f>
        <v>9767633000951</v>
      </c>
      <c r="B46" s="3" t="s">
        <v>9</v>
      </c>
      <c r="C46" s="4">
        <v>40924886000184</v>
      </c>
      <c r="D46" s="5" t="s">
        <v>93</v>
      </c>
      <c r="E46" s="6" t="s">
        <v>11</v>
      </c>
      <c r="F46" s="9">
        <v>44719</v>
      </c>
      <c r="G46" s="9">
        <v>44988</v>
      </c>
      <c r="H46" s="8">
        <v>0</v>
      </c>
      <c r="I46" s="5" t="s">
        <v>94</v>
      </c>
    </row>
    <row r="47" spans="1:9" x14ac:dyDescent="0.25">
      <c r="A47" s="2">
        <f>IFERROR(VLOOKUP(B47,'[1]DADOS (OCULTAR)'!$Q$3:$S$133,3,0),"")</f>
        <v>9767633000951</v>
      </c>
      <c r="B47" s="3" t="s">
        <v>9</v>
      </c>
      <c r="C47" s="4">
        <v>39917741000177</v>
      </c>
      <c r="D47" s="5" t="s">
        <v>95</v>
      </c>
      <c r="E47" s="6" t="s">
        <v>11</v>
      </c>
      <c r="F47" s="9">
        <v>44719</v>
      </c>
      <c r="G47" s="9">
        <v>44988</v>
      </c>
      <c r="H47" s="8">
        <v>0</v>
      </c>
      <c r="I47" s="5" t="s">
        <v>96</v>
      </c>
    </row>
    <row r="48" spans="1:9" x14ac:dyDescent="0.25">
      <c r="A48" s="2">
        <f>IFERROR(VLOOKUP(B48,'[1]DADOS (OCULTAR)'!$Q$3:$S$133,3,0),"")</f>
        <v>9767633000951</v>
      </c>
      <c r="B48" s="3" t="s">
        <v>9</v>
      </c>
      <c r="C48" s="4">
        <v>37385171000196</v>
      </c>
      <c r="D48" s="5" t="s">
        <v>97</v>
      </c>
      <c r="E48" s="6" t="s">
        <v>11</v>
      </c>
      <c r="F48" s="9">
        <v>44719</v>
      </c>
      <c r="G48" s="9">
        <v>44988</v>
      </c>
      <c r="H48" s="8">
        <v>0</v>
      </c>
      <c r="I48" s="5" t="s">
        <v>98</v>
      </c>
    </row>
    <row r="49" spans="1:9" x14ac:dyDescent="0.25">
      <c r="A49" s="2">
        <f>IFERROR(VLOOKUP(B49,'[1]DADOS (OCULTAR)'!$Q$3:$S$133,3,0),"")</f>
        <v>9767633000951</v>
      </c>
      <c r="B49" s="3" t="s">
        <v>9</v>
      </c>
      <c r="C49" s="4">
        <v>40407276000103</v>
      </c>
      <c r="D49" s="5" t="s">
        <v>99</v>
      </c>
      <c r="E49" s="6" t="s">
        <v>11</v>
      </c>
      <c r="F49" s="9">
        <v>44719</v>
      </c>
      <c r="G49" s="9">
        <v>44988</v>
      </c>
      <c r="H49" s="8">
        <v>0</v>
      </c>
      <c r="I49" s="5" t="s">
        <v>100</v>
      </c>
    </row>
    <row r="50" spans="1:9" x14ac:dyDescent="0.25">
      <c r="A50" s="2">
        <f>IFERROR(VLOOKUP(B50,'[1]DADOS (OCULTAR)'!$Q$3:$S$133,3,0),"")</f>
        <v>9767633000951</v>
      </c>
      <c r="B50" s="3" t="s">
        <v>9</v>
      </c>
      <c r="C50" s="4">
        <v>18630942000119</v>
      </c>
      <c r="D50" s="5" t="s">
        <v>101</v>
      </c>
      <c r="E50" s="6" t="s">
        <v>11</v>
      </c>
      <c r="F50" s="9">
        <v>44699</v>
      </c>
      <c r="G50" s="9">
        <v>44988</v>
      </c>
      <c r="H50" s="8">
        <v>0</v>
      </c>
      <c r="I50" s="5" t="s">
        <v>102</v>
      </c>
    </row>
    <row r="51" spans="1:9" x14ac:dyDescent="0.25">
      <c r="A51" s="2">
        <f>IFERROR(VLOOKUP(B51,'[1]DADOS (OCULTAR)'!$Q$3:$S$133,3,0),"")</f>
        <v>9767633000951</v>
      </c>
      <c r="B51" s="3" t="s">
        <v>9</v>
      </c>
      <c r="C51" s="4">
        <v>45335840000143</v>
      </c>
      <c r="D51" s="5" t="s">
        <v>103</v>
      </c>
      <c r="E51" s="6" t="s">
        <v>11</v>
      </c>
      <c r="F51" s="9">
        <v>44719</v>
      </c>
      <c r="G51" s="9">
        <v>44988</v>
      </c>
      <c r="H51" s="8">
        <v>0</v>
      </c>
      <c r="I51" s="5" t="s">
        <v>104</v>
      </c>
    </row>
    <row r="52" spans="1:9" x14ac:dyDescent="0.25">
      <c r="A52" s="2">
        <f>IFERROR(VLOOKUP(B52,'[1]DADOS (OCULTAR)'!$Q$3:$S$133,3,0),"")</f>
        <v>9767633000951</v>
      </c>
      <c r="B52" s="3" t="s">
        <v>9</v>
      </c>
      <c r="C52" s="4">
        <v>45931468000138</v>
      </c>
      <c r="D52" s="5" t="s">
        <v>105</v>
      </c>
      <c r="E52" s="6" t="s">
        <v>11</v>
      </c>
      <c r="F52" s="9">
        <v>44719</v>
      </c>
      <c r="G52" s="9">
        <v>44988</v>
      </c>
      <c r="H52" s="8">
        <v>0</v>
      </c>
      <c r="I52" s="5" t="s">
        <v>106</v>
      </c>
    </row>
    <row r="53" spans="1:9" x14ac:dyDescent="0.25">
      <c r="A53" s="2">
        <f>IFERROR(VLOOKUP(B53,'[1]DADOS (OCULTAR)'!$Q$3:$S$133,3,0),"")</f>
        <v>9767633000951</v>
      </c>
      <c r="B53" s="3" t="s">
        <v>9</v>
      </c>
      <c r="C53" s="4">
        <v>40554268000190</v>
      </c>
      <c r="D53" s="5" t="s">
        <v>107</v>
      </c>
      <c r="E53" s="6" t="s">
        <v>11</v>
      </c>
      <c r="F53" s="9">
        <v>44719</v>
      </c>
      <c r="G53" s="9">
        <v>44988</v>
      </c>
      <c r="H53" s="8">
        <v>0</v>
      </c>
      <c r="I53" s="5" t="s">
        <v>108</v>
      </c>
    </row>
    <row r="54" spans="1:9" x14ac:dyDescent="0.25">
      <c r="A54" s="2">
        <f>IFERROR(VLOOKUP(B54,'[1]DADOS (OCULTAR)'!$Q$3:$S$133,3,0),"")</f>
        <v>9767633000951</v>
      </c>
      <c r="B54" s="3" t="s">
        <v>9</v>
      </c>
      <c r="C54" s="4">
        <v>38082924000157</v>
      </c>
      <c r="D54" s="5" t="s">
        <v>109</v>
      </c>
      <c r="E54" s="6" t="s">
        <v>11</v>
      </c>
      <c r="F54" s="9">
        <v>44719</v>
      </c>
      <c r="G54" s="9">
        <v>44988</v>
      </c>
      <c r="H54" s="8">
        <v>0</v>
      </c>
      <c r="I54" s="5" t="s">
        <v>110</v>
      </c>
    </row>
    <row r="55" spans="1:9" x14ac:dyDescent="0.25">
      <c r="A55" s="2">
        <f>IFERROR(VLOOKUP(B55,'[1]DADOS (OCULTAR)'!$Q$3:$S$133,3,0),"")</f>
        <v>9767633000951</v>
      </c>
      <c r="B55" s="3" t="s">
        <v>9</v>
      </c>
      <c r="C55" s="4">
        <v>7360290000123</v>
      </c>
      <c r="D55" s="5" t="s">
        <v>111</v>
      </c>
      <c r="E55" s="6" t="s">
        <v>11</v>
      </c>
      <c r="F55" s="9">
        <v>44805</v>
      </c>
      <c r="G55" s="9">
        <v>44988</v>
      </c>
      <c r="H55" s="8">
        <v>14075.4</v>
      </c>
      <c r="I55" s="5" t="s">
        <v>112</v>
      </c>
    </row>
    <row r="56" spans="1:9" x14ac:dyDescent="0.25">
      <c r="A56" s="2">
        <f>IFERROR(VLOOKUP(B56,'[1]DADOS (OCULTAR)'!$Q$3:$S$133,3,0),"")</f>
        <v>9767633000951</v>
      </c>
      <c r="B56" s="3" t="s">
        <v>9</v>
      </c>
      <c r="C56" s="4">
        <v>7360290000123</v>
      </c>
      <c r="D56" s="5" t="s">
        <v>113</v>
      </c>
      <c r="E56" s="6" t="s">
        <v>11</v>
      </c>
      <c r="F56" s="9">
        <v>44692</v>
      </c>
      <c r="G56" s="9">
        <v>44988</v>
      </c>
      <c r="H56" s="8">
        <v>0</v>
      </c>
      <c r="I56" s="5" t="s">
        <v>114</v>
      </c>
    </row>
    <row r="57" spans="1:9" x14ac:dyDescent="0.25">
      <c r="A57" s="2">
        <f>IFERROR(VLOOKUP(B57,'[1]DADOS (OCULTAR)'!$Q$3:$S$133,3,0),"")</f>
        <v>9767633000951</v>
      </c>
      <c r="B57" s="3" t="s">
        <v>9</v>
      </c>
      <c r="C57" s="4">
        <v>16783034000130</v>
      </c>
      <c r="D57" s="5" t="s">
        <v>115</v>
      </c>
      <c r="E57" s="6" t="s">
        <v>11</v>
      </c>
      <c r="F57" s="9">
        <v>44662</v>
      </c>
      <c r="G57" s="9">
        <v>44988</v>
      </c>
      <c r="H57" s="8">
        <v>0</v>
      </c>
      <c r="I57" s="5" t="s">
        <v>116</v>
      </c>
    </row>
    <row r="58" spans="1:9" x14ac:dyDescent="0.25">
      <c r="A58" s="2">
        <f>IFERROR(VLOOKUP(B58,'[1]DADOS (OCULTAR)'!$Q$3:$S$133,3,0),"")</f>
        <v>9767633000951</v>
      </c>
      <c r="B58" s="3" t="s">
        <v>9</v>
      </c>
      <c r="C58" s="4">
        <v>45065501000194</v>
      </c>
      <c r="D58" s="5" t="s">
        <v>117</v>
      </c>
      <c r="E58" s="6" t="s">
        <v>11</v>
      </c>
      <c r="F58" s="9">
        <v>44719</v>
      </c>
      <c r="G58" s="9">
        <v>44988</v>
      </c>
      <c r="H58" s="8">
        <v>0</v>
      </c>
      <c r="I58" s="5" t="s">
        <v>118</v>
      </c>
    </row>
    <row r="59" spans="1:9" x14ac:dyDescent="0.25">
      <c r="A59" s="2">
        <f>IFERROR(VLOOKUP(B59,'[1]DADOS (OCULTAR)'!$Q$3:$S$133,3,0),"")</f>
        <v>9767633000951</v>
      </c>
      <c r="B59" s="3" t="s">
        <v>9</v>
      </c>
      <c r="C59" s="4">
        <v>43559107000187</v>
      </c>
      <c r="D59" s="5" t="s">
        <v>119</v>
      </c>
      <c r="E59" s="6" t="s">
        <v>11</v>
      </c>
      <c r="F59" s="9">
        <v>44713</v>
      </c>
      <c r="G59" s="9">
        <v>44988</v>
      </c>
      <c r="H59" s="8">
        <v>0</v>
      </c>
      <c r="I59" s="5" t="s">
        <v>120</v>
      </c>
    </row>
    <row r="60" spans="1:9" x14ac:dyDescent="0.25">
      <c r="A60" s="2">
        <f>IFERROR(VLOOKUP(B60,'[1]DADOS (OCULTAR)'!$Q$3:$S$133,3,0),"")</f>
        <v>9767633000951</v>
      </c>
      <c r="B60" s="3" t="s">
        <v>9</v>
      </c>
      <c r="C60" s="4">
        <v>45018032000152</v>
      </c>
      <c r="D60" s="5" t="s">
        <v>121</v>
      </c>
      <c r="E60" s="6" t="s">
        <v>11</v>
      </c>
      <c r="F60" s="9">
        <v>44719</v>
      </c>
      <c r="G60" s="9">
        <v>44988</v>
      </c>
      <c r="H60" s="8">
        <v>0</v>
      </c>
      <c r="I60" s="5" t="s">
        <v>122</v>
      </c>
    </row>
    <row r="61" spans="1:9" x14ac:dyDescent="0.25">
      <c r="A61" s="2">
        <f>IFERROR(VLOOKUP(B61,'[1]DADOS (OCULTAR)'!$Q$3:$S$133,3,0),"")</f>
        <v>9767633000951</v>
      </c>
      <c r="B61" s="3" t="s">
        <v>9</v>
      </c>
      <c r="C61" s="4">
        <v>24380578002041</v>
      </c>
      <c r="D61" s="5" t="s">
        <v>123</v>
      </c>
      <c r="E61" s="6" t="s">
        <v>11</v>
      </c>
      <c r="F61" s="9">
        <v>44623</v>
      </c>
      <c r="G61" s="9">
        <v>44988</v>
      </c>
      <c r="H61" s="8">
        <v>0</v>
      </c>
      <c r="I61" s="5" t="s">
        <v>124</v>
      </c>
    </row>
    <row r="62" spans="1:9" x14ac:dyDescent="0.25">
      <c r="A62" s="2">
        <f>IFERROR(VLOOKUP(B62,'[1]DADOS (OCULTAR)'!$Q$3:$S$133,3,0),"")</f>
        <v>9767633000951</v>
      </c>
      <c r="B62" s="3" t="s">
        <v>9</v>
      </c>
      <c r="C62" s="4">
        <v>6983851000188</v>
      </c>
      <c r="D62" s="5" t="s">
        <v>31</v>
      </c>
      <c r="E62" s="6" t="s">
        <v>29</v>
      </c>
      <c r="F62" s="9">
        <v>45028</v>
      </c>
      <c r="G62" s="9">
        <v>45077</v>
      </c>
      <c r="H62" s="8">
        <v>0</v>
      </c>
      <c r="I62" s="5" t="s">
        <v>125</v>
      </c>
    </row>
    <row r="63" spans="1:9" x14ac:dyDescent="0.25">
      <c r="A63" s="2">
        <f>IFERROR(VLOOKUP(B63,'[1]DADOS (OCULTAR)'!$Q$3:$S$133,3,0),"")</f>
        <v>9767633000951</v>
      </c>
      <c r="B63" s="3" t="s">
        <v>9</v>
      </c>
      <c r="C63" s="4">
        <v>19786063000143</v>
      </c>
      <c r="D63" s="5" t="s">
        <v>69</v>
      </c>
      <c r="E63" s="6" t="s">
        <v>23</v>
      </c>
      <c r="F63" s="9">
        <v>45042</v>
      </c>
      <c r="G63" s="9">
        <v>45077</v>
      </c>
      <c r="H63" s="8">
        <v>0</v>
      </c>
      <c r="I63" s="5" t="s">
        <v>126</v>
      </c>
    </row>
    <row r="64" spans="1:9" x14ac:dyDescent="0.25">
      <c r="A64" s="2">
        <f>IFERROR(VLOOKUP(B64,'[1]DADOS (OCULTAR)'!$Q$3:$S$133,3,0),"")</f>
        <v>9767633000951</v>
      </c>
      <c r="B64" s="3" t="s">
        <v>9</v>
      </c>
      <c r="C64" s="4">
        <v>3423683000188</v>
      </c>
      <c r="D64" s="5" t="s">
        <v>127</v>
      </c>
      <c r="E64" s="6" t="s">
        <v>11</v>
      </c>
      <c r="F64" s="9">
        <v>45027</v>
      </c>
      <c r="G64" s="9">
        <v>45077</v>
      </c>
      <c r="H64" s="8">
        <v>0</v>
      </c>
      <c r="I64" s="5" t="s">
        <v>128</v>
      </c>
    </row>
    <row r="65" spans="1:9" x14ac:dyDescent="0.25">
      <c r="A65" s="2">
        <f>IFERROR(VLOOKUP(B65,'[1]DADOS (OCULTAR)'!$Q$3:$S$133,3,0),"")</f>
        <v>9767633000951</v>
      </c>
      <c r="B65" s="3" t="s">
        <v>9</v>
      </c>
      <c r="C65" s="4">
        <v>10891998000115</v>
      </c>
      <c r="D65" s="5" t="s">
        <v>37</v>
      </c>
      <c r="E65" s="6" t="s">
        <v>21</v>
      </c>
      <c r="F65" s="9">
        <v>44987</v>
      </c>
      <c r="G65" s="9">
        <v>45077</v>
      </c>
      <c r="H65" s="8">
        <v>0</v>
      </c>
      <c r="I65" s="5" t="s">
        <v>129</v>
      </c>
    </row>
    <row r="66" spans="1:9" x14ac:dyDescent="0.25">
      <c r="A66" s="2">
        <f>IFERROR(VLOOKUP(B66,'[1]DADOS (OCULTAR)'!$Q$3:$S$133,3,0),"")</f>
        <v>9767633000951</v>
      </c>
      <c r="B66" s="3" t="s">
        <v>9</v>
      </c>
      <c r="C66" s="4">
        <v>35343136000189</v>
      </c>
      <c r="D66" s="5" t="s">
        <v>130</v>
      </c>
      <c r="E66" s="6" t="s">
        <v>11</v>
      </c>
      <c r="F66" s="9">
        <v>44987</v>
      </c>
      <c r="G66" s="9">
        <v>45077</v>
      </c>
      <c r="H66" s="8">
        <v>0</v>
      </c>
      <c r="I66" s="5" t="s">
        <v>131</v>
      </c>
    </row>
    <row r="67" spans="1:9" x14ac:dyDescent="0.25">
      <c r="A67" s="2">
        <f>IFERROR(VLOOKUP(B67,'[1]DADOS (OCULTAR)'!$Q$3:$S$133,3,0),"")</f>
        <v>9767633000951</v>
      </c>
      <c r="B67" s="3" t="s">
        <v>9</v>
      </c>
      <c r="C67" s="4">
        <v>6907719000197</v>
      </c>
      <c r="D67" s="5" t="s">
        <v>132</v>
      </c>
      <c r="E67" s="6" t="s">
        <v>11</v>
      </c>
      <c r="F67" s="9">
        <v>44958</v>
      </c>
      <c r="G67" s="9">
        <v>45077</v>
      </c>
      <c r="H67" s="8">
        <v>0</v>
      </c>
      <c r="I67" s="5" t="s">
        <v>133</v>
      </c>
    </row>
    <row r="68" spans="1:9" x14ac:dyDescent="0.25">
      <c r="A68" s="2">
        <f>IFERROR(VLOOKUP(B68,'[1]DADOS (OCULTAR)'!$Q$3:$S$133,3,0),"")</f>
        <v>9767633000951</v>
      </c>
      <c r="B68" s="3" t="s">
        <v>9</v>
      </c>
      <c r="C68" s="4">
        <v>7523792000128</v>
      </c>
      <c r="D68" s="5" t="s">
        <v>134</v>
      </c>
      <c r="E68" s="6" t="s">
        <v>21</v>
      </c>
      <c r="F68" s="9">
        <v>45017</v>
      </c>
      <c r="G68" s="9">
        <v>45077</v>
      </c>
      <c r="H68" s="8">
        <v>0</v>
      </c>
      <c r="I68" s="5" t="s">
        <v>135</v>
      </c>
    </row>
    <row r="69" spans="1:9" x14ac:dyDescent="0.25">
      <c r="A69" s="2">
        <f>IFERROR(VLOOKUP(B69,'[1]DADOS (OCULTAR)'!$Q$3:$S$133,3,0),"")</f>
        <v>9767633000951</v>
      </c>
      <c r="B69" s="3" t="s">
        <v>9</v>
      </c>
      <c r="C69" s="4">
        <v>40893042000113</v>
      </c>
      <c r="D69" s="5" t="s">
        <v>136</v>
      </c>
      <c r="E69" s="6" t="s">
        <v>11</v>
      </c>
      <c r="F69" s="9">
        <v>45027</v>
      </c>
      <c r="G69" s="9">
        <v>45077</v>
      </c>
      <c r="H69" s="8">
        <v>0</v>
      </c>
      <c r="I69" s="5" t="s">
        <v>137</v>
      </c>
    </row>
    <row r="70" spans="1:9" x14ac:dyDescent="0.25">
      <c r="A70" s="2">
        <f>IFERROR(VLOOKUP(B70,'[1]DADOS (OCULTAR)'!$Q$3:$S$133,3,0),"")</f>
        <v>9767633000951</v>
      </c>
      <c r="B70" s="3" t="s">
        <v>9</v>
      </c>
      <c r="C70" s="4">
        <v>35474980000149</v>
      </c>
      <c r="D70" s="5" t="s">
        <v>138</v>
      </c>
      <c r="E70" s="6" t="s">
        <v>21</v>
      </c>
      <c r="F70" s="9">
        <v>44981</v>
      </c>
      <c r="G70" s="9">
        <v>45077</v>
      </c>
      <c r="H70" s="8">
        <v>0</v>
      </c>
      <c r="I70" s="5" t="s">
        <v>139</v>
      </c>
    </row>
    <row r="71" spans="1:9" x14ac:dyDescent="0.25">
      <c r="A71" s="2">
        <f>IFERROR(VLOOKUP(B71,'[1]DADOS (OCULTAR)'!$Q$3:$S$133,3,0),"")</f>
        <v>9767633000951</v>
      </c>
      <c r="B71" s="3" t="s">
        <v>9</v>
      </c>
      <c r="C71" s="4">
        <v>7360290000123</v>
      </c>
      <c r="D71" s="5" t="s">
        <v>113</v>
      </c>
      <c r="E71" s="6" t="s">
        <v>11</v>
      </c>
      <c r="F71" s="9">
        <v>45017</v>
      </c>
      <c r="G71" s="9">
        <v>45138</v>
      </c>
      <c r="H71" s="8">
        <v>0</v>
      </c>
      <c r="I71" s="5" t="s">
        <v>140</v>
      </c>
    </row>
    <row r="72" spans="1:9" x14ac:dyDescent="0.25">
      <c r="A72" s="2">
        <f>IFERROR(VLOOKUP(B72,'[1]DADOS (OCULTAR)'!$Q$3:$S$133,3,0),"")</f>
        <v>9767633000951</v>
      </c>
      <c r="B72" s="3" t="s">
        <v>9</v>
      </c>
      <c r="C72" s="4">
        <v>46970577000127</v>
      </c>
      <c r="D72" s="5" t="s">
        <v>141</v>
      </c>
      <c r="E72" s="6" t="s">
        <v>11</v>
      </c>
      <c r="F72" s="9">
        <v>45078</v>
      </c>
      <c r="G72" s="9">
        <v>45444</v>
      </c>
      <c r="H72" s="8">
        <v>0</v>
      </c>
      <c r="I72" s="5" t="s">
        <v>142</v>
      </c>
    </row>
    <row r="73" spans="1:9" x14ac:dyDescent="0.25">
      <c r="A73" s="2">
        <f>IFERROR(VLOOKUP(B73,'[1]DADOS (OCULTAR)'!$Q$3:$S$133,3,0),"")</f>
        <v>9767633000951</v>
      </c>
      <c r="B73" s="3" t="s">
        <v>9</v>
      </c>
      <c r="C73" s="4">
        <v>6983851000188</v>
      </c>
      <c r="D73" s="5" t="s">
        <v>31</v>
      </c>
      <c r="E73" s="6" t="s">
        <v>143</v>
      </c>
      <c r="F73" s="9">
        <v>45082</v>
      </c>
      <c r="G73" s="9">
        <v>45138</v>
      </c>
      <c r="H73" s="8">
        <v>4290</v>
      </c>
      <c r="I73" s="5" t="s">
        <v>144</v>
      </c>
    </row>
    <row r="74" spans="1:9" x14ac:dyDescent="0.25">
      <c r="A74" s="2">
        <f>IFERROR(VLOOKUP(B74,'[1]DADOS (OCULTAR)'!$Q$3:$S$133,3,0),"")</f>
        <v>9767633000951</v>
      </c>
      <c r="B74" s="3" t="s">
        <v>9</v>
      </c>
      <c r="C74" s="4">
        <v>10891998000115</v>
      </c>
      <c r="D74" s="5" t="s">
        <v>37</v>
      </c>
      <c r="E74" s="6" t="s">
        <v>23</v>
      </c>
      <c r="F74" s="9">
        <v>45078</v>
      </c>
      <c r="G74" s="9">
        <v>45138</v>
      </c>
      <c r="H74" s="8">
        <v>0</v>
      </c>
      <c r="I74" s="5" t="s">
        <v>145</v>
      </c>
    </row>
    <row r="75" spans="1:9" x14ac:dyDescent="0.25">
      <c r="A75" s="2">
        <f>IFERROR(VLOOKUP(B75,'[1]DADOS (OCULTAR)'!$Q$3:$S$133,3,0),"")</f>
        <v>9767633000951</v>
      </c>
      <c r="B75" s="3" t="s">
        <v>9</v>
      </c>
      <c r="C75" s="4">
        <v>21794062000192</v>
      </c>
      <c r="D75" s="5" t="s">
        <v>146</v>
      </c>
      <c r="E75" s="6" t="s">
        <v>21</v>
      </c>
      <c r="F75" s="9">
        <v>45078</v>
      </c>
      <c r="G75" s="9">
        <v>45138</v>
      </c>
      <c r="H75" s="8">
        <v>0</v>
      </c>
      <c r="I75" s="5" t="s">
        <v>147</v>
      </c>
    </row>
    <row r="76" spans="1:9" x14ac:dyDescent="0.25">
      <c r="A76" s="2">
        <f>IFERROR(VLOOKUP(B76,'[1]DADOS (OCULTAR)'!$Q$3:$S$133,3,0),"")</f>
        <v>9767633000951</v>
      </c>
      <c r="B76" s="3" t="s">
        <v>9</v>
      </c>
      <c r="C76" s="4">
        <v>5011743000180</v>
      </c>
      <c r="D76" s="5" t="s">
        <v>148</v>
      </c>
      <c r="E76" s="6" t="s">
        <v>21</v>
      </c>
      <c r="F76" s="9">
        <v>45078</v>
      </c>
      <c r="G76" s="9">
        <v>45138</v>
      </c>
      <c r="H76" s="8">
        <v>1200</v>
      </c>
      <c r="I76" s="5" t="s">
        <v>149</v>
      </c>
    </row>
    <row r="77" spans="1:9" x14ac:dyDescent="0.25">
      <c r="A77" s="2">
        <f>IFERROR(VLOOKUP(B77,'[1]DADOS (OCULTAR)'!$Q$3:$S$133,3,0),"")</f>
        <v>9767633000951</v>
      </c>
      <c r="B77" s="3" t="s">
        <v>9</v>
      </c>
      <c r="C77" s="4">
        <v>11863530000180</v>
      </c>
      <c r="D77" s="5" t="s">
        <v>47</v>
      </c>
      <c r="E77" s="6" t="s">
        <v>21</v>
      </c>
      <c r="F77" s="9">
        <v>45078</v>
      </c>
      <c r="G77" s="9">
        <v>45138</v>
      </c>
      <c r="H77" s="8">
        <v>0</v>
      </c>
      <c r="I77" s="5" t="s">
        <v>150</v>
      </c>
    </row>
    <row r="78" spans="1:9" x14ac:dyDescent="0.25">
      <c r="A78" s="2">
        <f>IFERROR(VLOOKUP(B78,'[1]DADOS (OCULTAR)'!$Q$3:$S$133,3,0),"")</f>
        <v>9767633000951</v>
      </c>
      <c r="B78" s="3" t="s">
        <v>9</v>
      </c>
      <c r="C78" s="4">
        <v>7221834000176</v>
      </c>
      <c r="D78" s="5" t="s">
        <v>151</v>
      </c>
      <c r="E78" s="6" t="s">
        <v>21</v>
      </c>
      <c r="F78" s="9">
        <v>45078</v>
      </c>
      <c r="G78" s="9">
        <v>45138</v>
      </c>
      <c r="H78" s="8">
        <v>0</v>
      </c>
      <c r="I78" s="5" t="s">
        <v>152</v>
      </c>
    </row>
    <row r="79" spans="1:9" x14ac:dyDescent="0.25">
      <c r="A79" s="2">
        <f>IFERROR(VLOOKUP(B79,'[1]DADOS (OCULTAR)'!$Q$3:$S$133,3,0),"")</f>
        <v>9767633000951</v>
      </c>
      <c r="B79" s="3" t="s">
        <v>9</v>
      </c>
      <c r="C79" s="4">
        <v>35343136000189</v>
      </c>
      <c r="D79" s="5" t="s">
        <v>130</v>
      </c>
      <c r="E79" s="6" t="s">
        <v>21</v>
      </c>
      <c r="F79" s="9">
        <v>45078</v>
      </c>
      <c r="G79" s="9">
        <v>45138</v>
      </c>
      <c r="H79" s="8">
        <v>0</v>
      </c>
      <c r="I79" s="5" t="s">
        <v>153</v>
      </c>
    </row>
    <row r="80" spans="1:9" x14ac:dyDescent="0.25">
      <c r="A80" s="2">
        <f>IFERROR(VLOOKUP(B80,'[1]DADOS (OCULTAR)'!$Q$3:$S$133,3,0),"")</f>
        <v>9767633000951</v>
      </c>
      <c r="B80" s="3" t="s">
        <v>9</v>
      </c>
      <c r="C80" s="4">
        <v>40893042000113</v>
      </c>
      <c r="D80" s="5" t="s">
        <v>136</v>
      </c>
      <c r="E80" s="6" t="s">
        <v>21</v>
      </c>
      <c r="F80" s="9">
        <v>45078</v>
      </c>
      <c r="G80" s="9">
        <v>45138</v>
      </c>
      <c r="H80" s="8">
        <v>0</v>
      </c>
      <c r="I80" s="5" t="s">
        <v>154</v>
      </c>
    </row>
    <row r="81" spans="1:9" x14ac:dyDescent="0.25">
      <c r="A81" s="2">
        <f>IFERROR(VLOOKUP(B81,'[1]DADOS (OCULTAR)'!$Q$3:$S$133,3,0),"")</f>
        <v>9767633000951</v>
      </c>
      <c r="B81" s="3" t="s">
        <v>9</v>
      </c>
      <c r="C81" s="4">
        <v>13259653000131</v>
      </c>
      <c r="D81" s="5" t="s">
        <v>155</v>
      </c>
      <c r="E81" s="6" t="s">
        <v>21</v>
      </c>
      <c r="F81" s="9">
        <v>45078</v>
      </c>
      <c r="G81" s="9">
        <v>45138</v>
      </c>
      <c r="H81" s="8">
        <v>0</v>
      </c>
      <c r="I81" s="5" t="s">
        <v>156</v>
      </c>
    </row>
  </sheetData>
  <dataValidations count="1">
    <dataValidation type="list" allowBlank="1" showInputMessage="1" showErrorMessage="1" sqref="B2:B81" xr:uid="{06E2EC25-2ECF-4BBE-9C8B-40894765B625}">
      <formula1>UNIDADES_OSS</formula1>
    </dataValidation>
  </dataValidations>
  <hyperlinks>
    <hyperlink ref="I4" r:id="rId1" xr:uid="{B66D6B38-4EFB-4869-B4FF-2603F941F2F7}"/>
    <hyperlink ref="I5" r:id="rId2" xr:uid="{949BF9C4-231F-464A-BD16-45C01D37955C}"/>
    <hyperlink ref="I6" r:id="rId3" xr:uid="{7BAC6E13-6305-4504-9381-03C921747B0C}"/>
    <hyperlink ref="I7" r:id="rId4" xr:uid="{DA2D71EE-281A-4E51-8B8E-DB88872A98B8}"/>
    <hyperlink ref="I8" r:id="rId5" xr:uid="{FC8A3FCB-7F41-4D2A-845A-8577FCA08AEC}"/>
    <hyperlink ref="I9" r:id="rId6" xr:uid="{254E5CD3-A149-41B2-9988-6E7D21C83041}"/>
    <hyperlink ref="I10" r:id="rId7" xr:uid="{9CF9A2C7-2D02-45E7-9DA9-2B0C1EC640AB}"/>
    <hyperlink ref="I11" r:id="rId8" xr:uid="{FED0DB51-F937-4637-9044-576D632875EB}"/>
    <hyperlink ref="I12" r:id="rId9" xr:uid="{C8A6630F-926D-4C98-99B4-44577FEADACC}"/>
    <hyperlink ref="I13" r:id="rId10" xr:uid="{8C73D4A5-82D6-4043-8A59-AC501E0B9655}"/>
    <hyperlink ref="I14" r:id="rId11" xr:uid="{14AA9E0D-594D-45FD-85E0-584548CBC719}"/>
    <hyperlink ref="I15" r:id="rId12" xr:uid="{1377DFB2-D714-4088-9987-CA149CAE113D}"/>
    <hyperlink ref="I16" r:id="rId13" xr:uid="{B87ACAA0-6DC4-4606-90A3-25FB27661D3F}"/>
    <hyperlink ref="I17" r:id="rId14" xr:uid="{C6663A87-1FC1-4C36-BB5A-23D8E12DE1F4}"/>
    <hyperlink ref="I18" r:id="rId15" xr:uid="{C11E3CF4-4304-4A5A-8818-7A48521DE813}"/>
    <hyperlink ref="I19" r:id="rId16" xr:uid="{DB5A1781-7663-4CFB-8077-A5283F1A14F7}"/>
    <hyperlink ref="I20" r:id="rId17" xr:uid="{2DFBEA7F-66C4-4A9C-B7B3-99622316C875}"/>
    <hyperlink ref="I21" r:id="rId18" xr:uid="{7795DE3C-5D35-4613-B65B-93295F9C04F4}"/>
    <hyperlink ref="I22" r:id="rId19" xr:uid="{81F5A77D-60F2-4850-B58C-94A0B1B66A31}"/>
    <hyperlink ref="I23" r:id="rId20" xr:uid="{B1F9A1E5-054C-4FCA-AAD8-4F57C92AFF72}"/>
    <hyperlink ref="I24" r:id="rId21" xr:uid="{77615975-14BC-436C-86C7-C55442167B88}"/>
    <hyperlink ref="I25" r:id="rId22" xr:uid="{700878CE-D018-4D8B-9DC4-526F2DF67418}"/>
    <hyperlink ref="I26" r:id="rId23" xr:uid="{5CCCD617-5B26-4C0C-8E64-BF05F4F8544D}"/>
    <hyperlink ref="I27" r:id="rId24" xr:uid="{7EB24994-7422-41E5-8ED6-AE4A7B103BCD}"/>
    <hyperlink ref="I28" r:id="rId25" xr:uid="{5EA87914-1185-41ED-BAE4-04115FBCD0DF}"/>
    <hyperlink ref="I29" r:id="rId26" xr:uid="{94F6C822-AAB7-4B47-8583-FD5CDE27E5C0}"/>
    <hyperlink ref="I30" r:id="rId27" xr:uid="{60F6DB3C-FD52-4FE9-BC5A-408660D7B16C}"/>
    <hyperlink ref="I31" r:id="rId28" xr:uid="{523E1F3A-9D98-45E3-8567-27AC60F979F7}"/>
    <hyperlink ref="I32" r:id="rId29" xr:uid="{74F33C95-8273-4716-B958-D4F86A483892}"/>
    <hyperlink ref="I33" r:id="rId30" xr:uid="{10DCF9D2-D0F3-4E8C-9700-FFA7DBEB98DE}"/>
    <hyperlink ref="I34" r:id="rId31" xr:uid="{73A0231F-149D-46BC-A9CD-213EC0BB8C2A}"/>
    <hyperlink ref="I35" r:id="rId32" xr:uid="{43A0BB08-D324-4074-A791-424B4C5F3A7E}"/>
    <hyperlink ref="I36" r:id="rId33" xr:uid="{39A83D48-D60E-4C36-A1BA-A5A4A44A6620}"/>
    <hyperlink ref="I37" r:id="rId34" xr:uid="{42459FDE-055E-490A-989F-4D4C4BA57DAD}"/>
    <hyperlink ref="I38" r:id="rId35" xr:uid="{7663B014-EAC4-4B9E-9F65-365D283FA70E}"/>
    <hyperlink ref="I39" r:id="rId36" xr:uid="{FE4A1D0B-49D9-47A4-AD17-F2B155B0CD61}"/>
    <hyperlink ref="I40" r:id="rId37" xr:uid="{FFD7F569-413F-4D6B-A9E7-1835E92F6B1D}"/>
    <hyperlink ref="I41" r:id="rId38" xr:uid="{B10C419B-7676-4E20-AC4F-8383C606EBEB}"/>
    <hyperlink ref="I42" r:id="rId39" xr:uid="{E37964E4-A53D-4053-8C0E-0E02CEC52273}"/>
    <hyperlink ref="I43" r:id="rId40" xr:uid="{3EF23314-B54E-4005-A7BE-02A57FBFC3F2}"/>
    <hyperlink ref="I44" r:id="rId41" xr:uid="{AE6E8442-ED55-4BF3-B31F-1D6718133F76}"/>
    <hyperlink ref="I45" r:id="rId42" xr:uid="{530C76C6-4216-472E-9064-1CBE90E8433A}"/>
    <hyperlink ref="I46" r:id="rId43" xr:uid="{E162F74B-B57D-4C35-8B7D-9DE85F93C88E}"/>
    <hyperlink ref="I47" r:id="rId44" xr:uid="{69DA2894-6335-4400-9EAE-56D06D80FB21}"/>
    <hyperlink ref="I48" r:id="rId45" xr:uid="{42275858-CBAD-415F-A3D0-9FD6EA2060F3}"/>
    <hyperlink ref="I49" r:id="rId46" xr:uid="{0914AD92-D53F-46C4-8596-E7815AED3B64}"/>
    <hyperlink ref="I50" r:id="rId47" xr:uid="{D2DAAA3C-5C3A-43E2-8C04-CD2E5CFC76F5}"/>
    <hyperlink ref="I51" r:id="rId48" xr:uid="{5DA87933-CB9C-4149-8FE9-8E2F88CCDAB8}"/>
    <hyperlink ref="I52" r:id="rId49" xr:uid="{33029527-A84A-46B1-ABFF-53264AC16F9F}"/>
    <hyperlink ref="I53" r:id="rId50" xr:uid="{010F81E1-8267-4A3A-B7A7-6868E114581E}"/>
    <hyperlink ref="I54" r:id="rId51" xr:uid="{F929629B-D435-48A9-BFD8-163A502E6AAE}"/>
    <hyperlink ref="I55" r:id="rId52" xr:uid="{620B893E-8F34-489E-B486-13635FEE58D5}"/>
    <hyperlink ref="I56" r:id="rId53" xr:uid="{742022A9-01E4-4CEA-B8D3-AAE3A4425C54}"/>
    <hyperlink ref="I57" r:id="rId54" xr:uid="{B87472DE-6308-482F-9D2B-395DBDE512BD}"/>
    <hyperlink ref="I58" r:id="rId55" xr:uid="{D39DD83C-FC33-4887-BDDA-59352483301E}"/>
    <hyperlink ref="I60" r:id="rId56" xr:uid="{66B419BA-EA47-4E85-86C0-5E0F1955B67E}"/>
    <hyperlink ref="I61" r:id="rId57" xr:uid="{09020389-C2CF-4A9D-9F57-D9EA18916FA3}"/>
    <hyperlink ref="I59" r:id="rId58" xr:uid="{D605B52F-0EB8-4B90-B23E-7F70574271B8}"/>
    <hyperlink ref="I2" r:id="rId59" xr:uid="{05BD7BA0-4CA1-478F-8D84-9069F638DBFD}"/>
    <hyperlink ref="I3" r:id="rId60" xr:uid="{13613AFB-6706-4DF5-BCAC-CB586C5665A0}"/>
    <hyperlink ref="I62" r:id="rId61" xr:uid="{6CE8A3C8-89F9-441F-BABB-D4E2CED49D97}"/>
    <hyperlink ref="I64" r:id="rId62" xr:uid="{C417113E-F804-4843-8485-5841F6D1118F}"/>
    <hyperlink ref="I65" r:id="rId63" xr:uid="{B7BB3005-E1E1-4380-AC1D-95B96D9E3023}"/>
    <hyperlink ref="I67" r:id="rId64" xr:uid="{568E606D-8506-4BD2-9CF3-9A3612D9164A}"/>
    <hyperlink ref="I68" r:id="rId65" xr:uid="{0F97CB37-B7D2-4A5E-A1EB-356AFCC7448B}"/>
    <hyperlink ref="I69" r:id="rId66" xr:uid="{D7982065-6A25-4923-94E1-D564793CC6B8}"/>
    <hyperlink ref="I66" r:id="rId67" xr:uid="{60C2CA58-6F61-46BC-9840-FE495D296765}"/>
    <hyperlink ref="I70" r:id="rId68" xr:uid="{5E7859F8-E3AE-4C01-85B1-AFF50744F7E4}"/>
    <hyperlink ref="I63" r:id="rId69" xr:uid="{9D9956A1-1B9F-461B-9280-CECF20E267AD}"/>
    <hyperlink ref="I77" r:id="rId70" xr:uid="{738543EF-DD6D-4B1A-B85A-8BB610F76777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2023-07-24T18:18:03Z</dcterms:created>
  <dcterms:modified xsi:type="dcterms:W3CDTF">2023-07-24T18:21:51Z</dcterms:modified>
</cp:coreProperties>
</file>