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6. PCF JUNHO_23_ UPA EV\14. RESOLUÇÃO TCE PE\14.4 ZIP (Publicação) Excel\"/>
    </mc:Choice>
  </mc:AlternateContent>
  <xr:revisionPtr revIDLastSave="0" documentId="8_{8F30925E-2D13-46EE-AF42-1C2152377DA6}" xr6:coauthVersionLast="47" xr6:coauthVersionMax="47" xr10:uidLastSave="{00000000-0000-0000-0000-000000000000}"/>
  <bookViews>
    <workbookView xWindow="-120" yWindow="-120" windowWidth="24240" windowHeight="13140" xr2:uid="{5296B2F3-AC23-44D2-B265-C9265696BEB3}"/>
  </bookViews>
  <sheets>
    <sheet name="Planilha1" sheetId="1" r:id="rId1"/>
  </sheets>
  <externalReferences>
    <externalReference r:id="rId2"/>
  </externalReferences>
  <definedNames>
    <definedName name="UNIDADES_OSS">'[1]DADOS (OCULTAR)'!$Q$3:$Q$133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<sst xmlns="http://schemas.openxmlformats.org/spreadsheetml/2006/main" count="22" uniqueCount="11">
  <si>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</si>
  <si>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</si>
  <si>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</si>
  <si>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</si>
  <si>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</si>
  <si>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</si>
  <si>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</si>
  <si>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ENGENHO VELHO - C.G 010/2022</t>
  </si>
  <si>
    <t>CAIXA ECONOMICA FEDERAL</t>
  </si>
  <si>
    <t>RENDIMENTO</t>
  </si>
  <si>
    <t>SANTANDER S/A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</si>
</sst>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Planilha%20Financeira\PLANILHA%20-%20PRESTA&#199;&#195;O%20DE%20CONTAS%20-%20FMSA%20-%202023\06.%20PCF%20JUNHO_23_%20UPA%20EV\13.%20PCF\13.2%20PCF%20EXCEL\13.2%20PCF%20em%20Excel_2023_06_2023%20ALTERADA%2027%2007%2023.xlsx" TargetMode="External"/><Relationship Id="rId1" Type="http://schemas.openxmlformats.org/officeDocument/2006/relationships/externalLinkPath" Target="/G_Planilha%20Financeira/PLANILHA%20-%20PRESTA&#199;&#195;O%20DE%20CONTAS%20-%20FMSA%20-%202023/06.%20PCF%20JUNHO_23_%20UPA%20EV/13.%20PCF/13.2%20PCF%20EXCEL/13.2%20PCF%20em%20Excel_2023_06_2023%20ALTERADA%2027%2007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21AC-70D4-45EF-8DE4-EBC557A7326D}">
  <dimension ref="A1:G6"/>
  <sheetViews>
    <sheetView tabSelected="1" workbookViewId="0">
      <selection sqref="A1:G6"/>
    </sheetView>
  </sheetViews>
  <sheetFormatPr defaultRowHeight="15" x14ac:dyDescent="0.25"/>
  <cols>
    <col min="1" max="1" width="26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f>IFERROR(VLOOKUP(B2,'[1]DADOS (OCULTAR)'!$Q$3:$S$133,3,0),"")</f>
        <v>9767633000951</v>
      </c>
      <c r="B2" s="3" t="s">
        <v>7</v>
      </c>
      <c r="C2" s="4">
        <v>16916063000122</v>
      </c>
      <c r="D2" s="5" t="s">
        <v>8</v>
      </c>
      <c r="E2" s="5" t="s">
        <v>9</v>
      </c>
      <c r="F2" s="6">
        <v>45107</v>
      </c>
      <c r="G2" s="7">
        <v>2575.4699999999998</v>
      </c>
    </row>
    <row r="3" spans="1:7" x14ac:dyDescent="0.25">
      <c r="A3" s="2">
        <f>IFERROR(VLOOKUP(B3,'[1]DADOS (OCULTAR)'!$Q$3:$S$133,3,0),"")</f>
        <v>9767633000951</v>
      </c>
      <c r="B3" s="3" t="s">
        <v>7</v>
      </c>
      <c r="C3" s="4">
        <v>16916063000122</v>
      </c>
      <c r="D3" s="5" t="s">
        <v>8</v>
      </c>
      <c r="E3" s="5" t="s">
        <v>9</v>
      </c>
      <c r="F3" s="6">
        <v>45107</v>
      </c>
      <c r="G3" s="7">
        <v>492.51</v>
      </c>
    </row>
    <row r="4" spans="1:7" x14ac:dyDescent="0.25">
      <c r="A4" s="2">
        <f>IFERROR(VLOOKUP(B4,'[1]DADOS (OCULTAR)'!$Q$3:$S$133,3,0),"")</f>
        <v>9767633000951</v>
      </c>
      <c r="B4" s="3" t="s">
        <v>7</v>
      </c>
      <c r="C4" s="4">
        <v>16916063000122</v>
      </c>
      <c r="D4" s="5" t="s">
        <v>8</v>
      </c>
      <c r="E4" s="5" t="s">
        <v>9</v>
      </c>
      <c r="F4" s="6">
        <v>45107</v>
      </c>
      <c r="G4" s="7">
        <v>5447.77</v>
      </c>
    </row>
    <row r="5" spans="1:7" x14ac:dyDescent="0.25">
      <c r="A5" s="2">
        <f>IFERROR(VLOOKUP(B5,'[1]DADOS (OCULTAR)'!$Q$3:$S$133,3,0),"")</f>
        <v>9767633000951</v>
      </c>
      <c r="B5" s="3" t="s">
        <v>7</v>
      </c>
      <c r="C5" s="4">
        <v>16916063000122</v>
      </c>
      <c r="D5" s="5" t="s">
        <v>8</v>
      </c>
      <c r="E5" s="5" t="s">
        <v>9</v>
      </c>
      <c r="F5" s="6">
        <v>45107</v>
      </c>
      <c r="G5" s="7">
        <v>28.98</v>
      </c>
    </row>
    <row r="6" spans="1:7" x14ac:dyDescent="0.25">
      <c r="A6" s="2">
        <f>IFERROR(VLOOKUP(B6,'[1]DADOS (OCULTAR)'!$Q$3:$S$133,3,0),"")</f>
        <v>9767633000951</v>
      </c>
      <c r="B6" s="3" t="s">
        <v>7</v>
      </c>
      <c r="C6" s="4">
        <v>90400888173918</v>
      </c>
      <c r="D6" s="5" t="s">
        <v>10</v>
      </c>
      <c r="E6" s="5" t="s">
        <v>9</v>
      </c>
      <c r="F6" s="6">
        <v>45107</v>
      </c>
      <c r="G6" s="7">
        <v>3.56</v>
      </c>
    </row>
  </sheetData>
  <dataValidations count="1">
    <dataValidation type="list" allowBlank="1" showInputMessage="1" showErrorMessage="1" sqref="B2:B6" xr:uid="{0BAE2100-DE0D-4667-A78E-ADA544EB90A7}">
      <formula1>UNIDADES_OSS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2023-07-24T18:25:12Z</dcterms:created>
  <dcterms:modified xsi:type="dcterms:W3CDTF">2023-07-24T18:26:01Z</dcterms:modified>
</cp:coreProperties>
</file>