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3\05 - Maio\14.2 Portal da Transparência - excel\"/>
    </mc:Choice>
  </mc:AlternateContent>
  <xr:revisionPtr revIDLastSave="0" documentId="8_{9049A921-6A81-4AE0-881F-226E1D722A50}" xr6:coauthVersionLast="47" xr6:coauthVersionMax="47" xr10:uidLastSave="{00000000-0000-0000-0000-000000000000}"/>
  <bookViews>
    <workbookView xWindow="-120" yWindow="-120" windowWidth="19440" windowHeight="11640" xr2:uid="{FCFC31E6-1E77-4F0A-A651-667D8D203A9C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<sst xmlns="http://schemas.openxmlformats.org/spreadsheetml/2006/main" count="8" uniqueCount="8">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</sst>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dmin_fmsa\10%20-%20PLANILHA%20CONT&#193;BIL%20FINANCEIRA\PLANILHA%20CONT&#193;BIL%20FINANCEIRA\2023\05%20-%20Maio\13.2%20PCF%20em%20Excel.xlsx" TargetMode="External"/><Relationship Id="rId1" Type="http://schemas.openxmlformats.org/officeDocument/2006/relationships/externalLinkPath" Target="/G_admin_fmsa/10%20-%20PLANILHA%20CONT&#193;BIL%20FINANCEIRA/PLANILHA%20CONT&#193;BIL%20FINANCEIRA/2023/05%20-%20Mai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C.G 012/2022</v>
          </cell>
          <cell r="F10" t="str">
            <v>2023NE000708</v>
          </cell>
          <cell r="G10">
            <v>45019</v>
          </cell>
          <cell r="H10">
            <v>3246950.62</v>
          </cell>
          <cell r="I10" t="str">
            <v>2023OB016763</v>
          </cell>
          <cell r="J10">
            <v>45050</v>
          </cell>
          <cell r="N10">
            <v>811737.61</v>
          </cell>
        </row>
        <row r="11">
          <cell r="B11">
            <v>9767633000790</v>
          </cell>
          <cell r="C11" t="str">
            <v>UPA CABO DE SANTO AGOSTINHO - C.G 012/2022</v>
          </cell>
          <cell r="F11" t="str">
            <v>2023NE00322</v>
          </cell>
          <cell r="G11">
            <v>45008</v>
          </cell>
          <cell r="H11">
            <v>2000000</v>
          </cell>
          <cell r="I11" t="str">
            <v>2023OB017135</v>
          </cell>
          <cell r="J11">
            <v>45050</v>
          </cell>
          <cell r="N11">
            <v>499999.99</v>
          </cell>
        </row>
        <row r="12">
          <cell r="B12">
            <v>9767633000790</v>
          </cell>
          <cell r="C12" t="str">
            <v>UPA CABO DE SANTO AGOSTINHO - C.G 012/2022</v>
          </cell>
          <cell r="F12" t="str">
            <v>2023NE000726</v>
          </cell>
          <cell r="G12">
            <v>44928</v>
          </cell>
          <cell r="H12">
            <v>220768.74</v>
          </cell>
          <cell r="I12" t="str">
            <v>2023OB018066</v>
          </cell>
          <cell r="J12">
            <v>45055</v>
          </cell>
          <cell r="N12">
            <v>36794.79</v>
          </cell>
        </row>
        <row r="13">
          <cell r="B13">
            <v>9767633000790</v>
          </cell>
          <cell r="C13" t="str">
            <v>UPA CABO DE SANTO AGOSTINHO - C.G 012/2022</v>
          </cell>
          <cell r="F13" t="str">
            <v>2023OB018196</v>
          </cell>
          <cell r="G13">
            <v>45056</v>
          </cell>
          <cell r="H13">
            <v>220768.74</v>
          </cell>
          <cell r="I13" t="str">
            <v>2023OB018196</v>
          </cell>
          <cell r="J13">
            <v>45056</v>
          </cell>
          <cell r="N13">
            <v>36794.78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8A3B-7B3C-4246-BCA5-DE4F05D4D498}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C.G 012/2022</v>
      </c>
      <c r="C2" s="3" t="str">
        <f>'[1]TCE - ANEXO V - REC. Preencher'!F10</f>
        <v>2023NE000708</v>
      </c>
      <c r="D2" s="4">
        <f>IF('[1]TCE - ANEXO V - REC. Preencher'!G10="","",'[1]TCE - ANEXO V - REC. Preencher'!G10)</f>
        <v>45019</v>
      </c>
      <c r="E2" s="5">
        <f>'[1]TCE - ANEXO V - REC. Preencher'!H10</f>
        <v>3246950.62</v>
      </c>
      <c r="F2" s="3" t="str">
        <f>'[1]TCE - ANEXO V - REC. Preencher'!I10</f>
        <v>2023OB016763</v>
      </c>
      <c r="G2" s="4">
        <f>IF('[1]TCE - ANEXO V - REC. Preencher'!J10="","",'[1]TCE - ANEXO V - REC. Preencher'!J10)</f>
        <v>45050</v>
      </c>
      <c r="H2" s="5">
        <f>'[1]TCE - ANEXO V - REC. Preencher'!N10</f>
        <v>811737.61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C.G 012/2022</v>
      </c>
      <c r="C3" s="3" t="str">
        <f>'[1]TCE - ANEXO V - REC. Preencher'!F11</f>
        <v>2023NE00322</v>
      </c>
      <c r="D3" s="4">
        <f>IF('[1]TCE - ANEXO V - REC. Preencher'!G11="","",'[1]TCE - ANEXO V - REC. Preencher'!G11)</f>
        <v>45008</v>
      </c>
      <c r="E3" s="5">
        <f>'[1]TCE - ANEXO V - REC. Preencher'!H11</f>
        <v>2000000</v>
      </c>
      <c r="F3" s="3" t="str">
        <f>'[1]TCE - ANEXO V - REC. Preencher'!I11</f>
        <v>2023OB017135</v>
      </c>
      <c r="G3" s="4">
        <f>IF('[1]TCE - ANEXO V - REC. Preencher'!J11="","",'[1]TCE - ANEXO V - REC. Preencher'!J11)</f>
        <v>45050</v>
      </c>
      <c r="H3" s="5">
        <f>'[1]TCE - ANEXO V - REC. Preencher'!N11</f>
        <v>499999.99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C.G 012/2022</v>
      </c>
      <c r="C4" s="3" t="str">
        <f>'[1]TCE - ANEXO V - REC. Preencher'!F12</f>
        <v>2023NE000726</v>
      </c>
      <c r="D4" s="4">
        <f>IF('[1]TCE - ANEXO V - REC. Preencher'!G12="","",'[1]TCE - ANEXO V - REC. Preencher'!G12)</f>
        <v>44928</v>
      </c>
      <c r="E4" s="5">
        <f>'[1]TCE - ANEXO V - REC. Preencher'!H12</f>
        <v>220768.74</v>
      </c>
      <c r="F4" s="3" t="str">
        <f>'[1]TCE - ANEXO V - REC. Preencher'!I12</f>
        <v>2023OB018066</v>
      </c>
      <c r="G4" s="4">
        <f>IF('[1]TCE - ANEXO V - REC. Preencher'!J12="","",'[1]TCE - ANEXO V - REC. Preencher'!J12)</f>
        <v>45055</v>
      </c>
      <c r="H4" s="5">
        <f>'[1]TCE - ANEXO V - REC. Preencher'!N12</f>
        <v>36794.79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C.G 012/2022</v>
      </c>
      <c r="C5" s="3" t="str">
        <f>'[1]TCE - ANEXO V - REC. Preencher'!F13</f>
        <v>2023OB018196</v>
      </c>
      <c r="D5" s="4">
        <f>IF('[1]TCE - ANEXO V - REC. Preencher'!G13="","",'[1]TCE - ANEXO V - REC. Preencher'!G13)</f>
        <v>45056</v>
      </c>
      <c r="E5" s="5">
        <f>'[1]TCE - ANEXO V - REC. Preencher'!H13</f>
        <v>220768.74</v>
      </c>
      <c r="F5" s="3" t="str">
        <f>'[1]TCE - ANEXO V - REC. Preencher'!I13</f>
        <v>2023OB018196</v>
      </c>
      <c r="G5" s="4">
        <f>IF('[1]TCE - ANEXO V - REC. Preencher'!J13="","",'[1]TCE - ANEXO V - REC. Preencher'!J13)</f>
        <v>45056</v>
      </c>
      <c r="H5" s="5">
        <f>'[1]TCE - ANEXO V - REC. Preencher'!N13</f>
        <v>36794.78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2023-06-26T11:38:23Z</dcterms:created>
  <dcterms:modified xsi:type="dcterms:W3CDTF">2023-06-26T11:38:55Z</dcterms:modified>
</cp:coreProperties>
</file>