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ILHA\5. MAIO 2023\TCE\EXCEL\"/>
    </mc:Choice>
  </mc:AlternateContent>
  <xr:revisionPtr revIDLastSave="0" documentId="8_{58C7FE42-03D8-44E0-A579-0002F9659122}" xr6:coauthVersionLast="47" xr6:coauthVersionMax="47" xr10:uidLastSave="{00000000-0000-0000-0000-000000000000}"/>
  <bookViews>
    <workbookView xWindow="-120" yWindow="-120" windowWidth="20730" windowHeight="11160" xr2:uid="{93D55573-B034-40FE-8E5E-0FE4A4D9DD0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<sst xmlns="http://schemas.openxmlformats.org/spreadsheetml/2006/main" count="8" uniqueCount="8">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</sst>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/13.2%20PCF%20em%20Excel.%20Mai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2023NE000327</v>
          </cell>
          <cell r="G10">
            <v>44928</v>
          </cell>
          <cell r="H10">
            <v>3000000</v>
          </cell>
          <cell r="I10" t="str">
            <v>2023OB017346</v>
          </cell>
          <cell r="J10">
            <v>45051</v>
          </cell>
          <cell r="N10">
            <v>499999.99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2023NE000693</v>
          </cell>
          <cell r="G11">
            <v>44928</v>
          </cell>
          <cell r="H11">
            <v>6106762.7400000002</v>
          </cell>
          <cell r="I11" t="str">
            <v>2023OB017141</v>
          </cell>
          <cell r="J11">
            <v>45051</v>
          </cell>
          <cell r="N11">
            <v>1017793.78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2023NE000721</v>
          </cell>
          <cell r="G12">
            <v>44928</v>
          </cell>
          <cell r="H12">
            <v>271146.59999999998</v>
          </cell>
          <cell r="I12" t="str">
            <v>2023OB018008</v>
          </cell>
          <cell r="J12">
            <v>45055</v>
          </cell>
          <cell r="N12">
            <v>45191.09</v>
          </cell>
        </row>
        <row r="13">
          <cell r="B13">
            <v>9039744000607</v>
          </cell>
          <cell r="C13" t="str">
            <v>UPA SÃO LOURENÇO DA MATA - C.G 006/2022</v>
          </cell>
          <cell r="F13" t="str">
            <v>2022NE011099</v>
          </cell>
          <cell r="G13">
            <v>44743</v>
          </cell>
          <cell r="H13">
            <v>11423.79</v>
          </cell>
          <cell r="I13" t="str">
            <v>2023OB017257</v>
          </cell>
          <cell r="J13">
            <v>45054</v>
          </cell>
          <cell r="N13">
            <v>11423.79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75BD-FB63-442E-9124-53D0576761AC}">
  <sheetPr>
    <tabColor rgb="FF0070C0"/>
  </sheetPr>
  <dimension ref="A1:H991"/>
  <sheetViews>
    <sheetView showGridLines="0" tabSelected="1" zoomScale="90" zoomScaleNormal="90" workbookViewId="0">
      <selection activeCell="D21" sqref="D21"/>
    </sheetView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2023NE000327</v>
      </c>
      <c r="D2" s="4">
        <f>IF('[1]TCE - ANEXO V - REC. Preencher'!G10="","",'[1]TCE - ANEXO V - REC. Preencher'!G10)</f>
        <v>44928</v>
      </c>
      <c r="E2" s="5">
        <f>'[1]TCE - ANEXO V - REC. Preencher'!H10</f>
        <v>3000000</v>
      </c>
      <c r="F2" s="3" t="str">
        <f>'[1]TCE - ANEXO V - REC. Preencher'!I10</f>
        <v>2023OB017346</v>
      </c>
      <c r="G2" s="4">
        <f>IF('[1]TCE - ANEXO V - REC. Preencher'!J10="","",'[1]TCE - ANEXO V - REC. Preencher'!J10)</f>
        <v>45051</v>
      </c>
      <c r="H2" s="5">
        <f>'[1]TCE - ANEXO V - REC. Preencher'!N10</f>
        <v>499999.99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2023NE000693</v>
      </c>
      <c r="D3" s="4">
        <f>IF('[1]TCE - ANEXO V - REC. Preencher'!G11="","",'[1]TCE - ANEXO V - REC. Preencher'!G11)</f>
        <v>44928</v>
      </c>
      <c r="E3" s="5">
        <f>'[1]TCE - ANEXO V - REC. Preencher'!H11</f>
        <v>6106762.7400000002</v>
      </c>
      <c r="F3" s="3" t="str">
        <f>'[1]TCE - ANEXO V - REC. Preencher'!I11</f>
        <v>2023OB017141</v>
      </c>
      <c r="G3" s="4">
        <f>IF('[1]TCE - ANEXO V - REC. Preencher'!J11="","",'[1]TCE - ANEXO V - REC. Preencher'!J11)</f>
        <v>45051</v>
      </c>
      <c r="H3" s="5">
        <f>'[1]TCE - ANEXO V - REC. Preencher'!N11</f>
        <v>1017793.78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2023NE000721</v>
      </c>
      <c r="D4" s="4">
        <f>IF('[1]TCE - ANEXO V - REC. Preencher'!G12="","",'[1]TCE - ANEXO V - REC. Preencher'!G12)</f>
        <v>44928</v>
      </c>
      <c r="E4" s="5">
        <f>'[1]TCE - ANEXO V - REC. Preencher'!H12</f>
        <v>271146.59999999998</v>
      </c>
      <c r="F4" s="3" t="str">
        <f>'[1]TCE - ANEXO V - REC. Preencher'!I12</f>
        <v>2023OB018008</v>
      </c>
      <c r="G4" s="4">
        <f>IF('[1]TCE - ANEXO V - REC. Preencher'!J12="","",'[1]TCE - ANEXO V - REC. Preencher'!J12)</f>
        <v>45055</v>
      </c>
      <c r="H4" s="5">
        <f>'[1]TCE - ANEXO V - REC. Preencher'!N12</f>
        <v>45191.09</v>
      </c>
    </row>
    <row r="5" spans="1:8" ht="24" customHeight="1" x14ac:dyDescent="0.2">
      <c r="A5" s="2">
        <f>'[1]TCE - ANEXO V - REC. Preencher'!B13</f>
        <v>9039744000607</v>
      </c>
      <c r="B5" s="3" t="str">
        <f>'[1]TCE - ANEXO V - REC. Preencher'!C13</f>
        <v>UPA SÃO LOURENÇO DA MATA - C.G 006/2022</v>
      </c>
      <c r="C5" s="3" t="str">
        <f>'[1]TCE - ANEXO V - REC. Preencher'!F13</f>
        <v>2022NE011099</v>
      </c>
      <c r="D5" s="4">
        <f>IF('[1]TCE - ANEXO V - REC. Preencher'!G13="","",'[1]TCE - ANEXO V - REC. Preencher'!G13)</f>
        <v>44743</v>
      </c>
      <c r="E5" s="5">
        <f>'[1]TCE - ANEXO V - REC. Preencher'!H13</f>
        <v>11423.79</v>
      </c>
      <c r="F5" s="3" t="str">
        <f>'[1]TCE - ANEXO V - REC. Preencher'!I13</f>
        <v>2023OB017257</v>
      </c>
      <c r="G5" s="4">
        <f>IF('[1]TCE - ANEXO V - REC. Preencher'!J13="","",'[1]TCE - ANEXO V - REC. Preencher'!J13)</f>
        <v>45054</v>
      </c>
      <c r="H5" s="5">
        <f>'[1]TCE - ANEXO V - REC. Preencher'!N13</f>
        <v>11423.79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Teste</cp:lastModifiedBy>
  <dcterms:created xsi:type="dcterms:W3CDTF">2023-06-23T01:25:41Z</dcterms:created>
  <dcterms:modified xsi:type="dcterms:W3CDTF">2023-06-23T01:26:33Z</dcterms:modified>
</cp:coreProperties>
</file>