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6 Junho/TCE/Arquivos Excel DGMMAS/"/>
    </mc:Choice>
  </mc:AlternateContent>
  <xr:revisionPtr revIDLastSave="0" documentId="8_{08294B57-5DB5-4334-A171-2E5F38C73F93}" xr6:coauthVersionLast="47" xr6:coauthVersionMax="47" xr10:uidLastSave="{00000000-0000-0000-0000-000000000000}"/>
  <bookViews>
    <workbookView xWindow="-108" yWindow="-108" windowWidth="23256" windowHeight="12456" xr2:uid="{7DE79850-559F-488A-9399-71645655172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<sst xmlns="http://schemas.openxmlformats.org/spreadsheetml/2006/main" count="12" uniqueCount="12">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</sst>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6%20Junho/13.2%20PCF%20em%20Excel.xlsx" TargetMode="External"/><Relationship Id="rId1" Type="http://schemas.openxmlformats.org/officeDocument/2006/relationships/externalLinkPath" Target="/83a0417870fc54b3/apds-bckp/Trabalho/APS%20Apoio%20Adm/ISMEP/Gest&#227;o/HRFB/06%20Junh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334.31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21986074000119</v>
          </cell>
          <cell r="G12" t="str">
            <v>PRUDENCIAL DO BRASIL VIDA EM GRUPO S.A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483.12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2535864000133</v>
          </cell>
          <cell r="G13" t="str">
            <v>VR BENEFICIOS E SERVICOS DE PROCESSAMENTOS S. A.</v>
          </cell>
          <cell r="H13" t="str">
            <v>S</v>
          </cell>
          <cell r="I13" t="str">
            <v>S</v>
          </cell>
          <cell r="J13" t="str">
            <v>51250277</v>
          </cell>
          <cell r="K13">
            <v>45092</v>
          </cell>
          <cell r="M13" t="str">
            <v>35 -  São Paulo</v>
          </cell>
          <cell r="N13">
            <v>1200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11963994000168</v>
          </cell>
          <cell r="G14" t="str">
            <v>AMORIM EMBALAGENS</v>
          </cell>
          <cell r="H14" t="str">
            <v>B</v>
          </cell>
          <cell r="I14" t="str">
            <v>S</v>
          </cell>
          <cell r="J14" t="str">
            <v>0000000372</v>
          </cell>
          <cell r="K14">
            <v>45073</v>
          </cell>
          <cell r="L14" t="str">
            <v>26230511963994000168550010000003721457575220</v>
          </cell>
          <cell r="M14" t="str">
            <v>26 -  Pernambuco</v>
          </cell>
          <cell r="N14">
            <v>968.2622767950096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69899011000151</v>
          </cell>
          <cell r="G15" t="str">
            <v>LUIZ L GUIMARAES FILHO EPP</v>
          </cell>
          <cell r="H15" t="str">
            <v>B</v>
          </cell>
          <cell r="I15" t="str">
            <v>S</v>
          </cell>
          <cell r="J15" t="str">
            <v>000003562</v>
          </cell>
          <cell r="K15">
            <v>45093</v>
          </cell>
          <cell r="L15" t="str">
            <v>26230669899011000151550010000035621161101391</v>
          </cell>
          <cell r="M15" t="str">
            <v>26 -  Pernambuco</v>
          </cell>
          <cell r="N15">
            <v>330.50708202581734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24095937000156</v>
          </cell>
          <cell r="G16" t="str">
            <v>JOSÉ ALBERTO DELGADO LIMA</v>
          </cell>
          <cell r="H16" t="str">
            <v>B</v>
          </cell>
          <cell r="I16" t="str">
            <v>S</v>
          </cell>
          <cell r="J16" t="str">
            <v>000001837</v>
          </cell>
          <cell r="K16">
            <v>45071</v>
          </cell>
          <cell r="L16" t="str">
            <v>26230521095937000156550010000018371563800353</v>
          </cell>
          <cell r="M16" t="str">
            <v>26 -  Pernambuco</v>
          </cell>
          <cell r="N16">
            <v>20.272632485684362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8325619000188</v>
          </cell>
          <cell r="G17" t="str">
            <v>JOSIAS MEDEIROS PEREIRA-ME</v>
          </cell>
          <cell r="H17" t="str">
            <v>B</v>
          </cell>
          <cell r="I17" t="str">
            <v>S</v>
          </cell>
          <cell r="J17" t="str">
            <v>000000976</v>
          </cell>
          <cell r="K17">
            <v>45090</v>
          </cell>
          <cell r="L17" t="str">
            <v>26230608325619000188550010000009761439780522</v>
          </cell>
          <cell r="M17" t="str">
            <v>26 -  Pernambuco</v>
          </cell>
          <cell r="N17">
            <v>1939.9559694286015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69899011000151</v>
          </cell>
          <cell r="G18" t="str">
            <v>LUIZ L GUIMARAES FILHO EPP</v>
          </cell>
          <cell r="H18" t="str">
            <v>B</v>
          </cell>
          <cell r="I18" t="str">
            <v>S</v>
          </cell>
          <cell r="J18" t="str">
            <v>000003562</v>
          </cell>
          <cell r="K18">
            <v>45093</v>
          </cell>
          <cell r="L18" t="str">
            <v>26230669899011000151550010000035621161101391</v>
          </cell>
          <cell r="M18" t="str">
            <v>26 -  Pernambuco</v>
          </cell>
          <cell r="N18">
            <v>8803.7897923072323</v>
          </cell>
        </row>
        <row r="19">
          <cell r="C19" t="str">
            <v>HOSPITAL REGIONAL FERNANDO BEZERRA - C.G - 02/2021</v>
          </cell>
          <cell r="E19" t="str">
            <v>1.99 - Outras Despesas com Pessoal</v>
          </cell>
          <cell r="F19">
            <v>34498023000190</v>
          </cell>
          <cell r="G19" t="str">
            <v>WEDSON RODRIGUES ARAUJO</v>
          </cell>
          <cell r="H19" t="str">
            <v>B</v>
          </cell>
          <cell r="I19" t="str">
            <v>S</v>
          </cell>
          <cell r="J19" t="str">
            <v>000000018</v>
          </cell>
          <cell r="K19">
            <v>45097</v>
          </cell>
          <cell r="L19" t="str">
            <v>26230634498023000190550010000000181769022421</v>
          </cell>
          <cell r="M19" t="str">
            <v>26 -  Pernambuco</v>
          </cell>
          <cell r="N19">
            <v>4644.2705849428012</v>
          </cell>
        </row>
        <row r="20">
          <cell r="C20" t="str">
            <v>HOSPITAL REGIONAL FERNANDO BEZERRA - C.G - 02/2021</v>
          </cell>
          <cell r="E20" t="str">
            <v>1.99 - Outras Despesas com Pessoal</v>
          </cell>
          <cell r="F20">
            <v>34498023000190</v>
          </cell>
          <cell r="G20" t="str">
            <v>WEDSON RODRIGUES ARAUJO</v>
          </cell>
          <cell r="H20" t="str">
            <v>B</v>
          </cell>
          <cell r="I20" t="str">
            <v>S</v>
          </cell>
          <cell r="J20" t="str">
            <v>000000020</v>
          </cell>
          <cell r="K20">
            <v>45097</v>
          </cell>
          <cell r="L20" t="str">
            <v>26230634498023000190550010000000201060903587</v>
          </cell>
          <cell r="M20" t="str">
            <v>26 -  Pernambuco</v>
          </cell>
          <cell r="N20">
            <v>442.78185967316273</v>
          </cell>
        </row>
        <row r="21">
          <cell r="C21" t="str">
            <v>HOSPITAL REGIONAL FERNANDO BEZERRA - C.G - 02/2021</v>
          </cell>
          <cell r="E21" t="str">
            <v>1.99 - Outras Despesas com Pessoal</v>
          </cell>
          <cell r="F21">
            <v>34498023000190</v>
          </cell>
          <cell r="G21" t="str">
            <v>WEDSON RODRIGUES ARAUJO</v>
          </cell>
          <cell r="H21" t="str">
            <v>B</v>
          </cell>
          <cell r="I21" t="str">
            <v>S</v>
          </cell>
          <cell r="J21" t="str">
            <v>000000022</v>
          </cell>
          <cell r="K21">
            <v>45077</v>
          </cell>
          <cell r="L21" t="str">
            <v>26230534498023000190550010000000221316643423</v>
          </cell>
          <cell r="M21" t="str">
            <v>26 -  Pernambuco</v>
          </cell>
          <cell r="N21">
            <v>446.22763290019122</v>
          </cell>
        </row>
        <row r="22">
          <cell r="C22" t="str">
            <v>HOSPITAL REGIONAL FERNANDO BEZERRA - C.G - 02/2021</v>
          </cell>
          <cell r="E22" t="str">
            <v>1.99 - Outras Despesas com Pessoal</v>
          </cell>
          <cell r="F22">
            <v>9587342000124</v>
          </cell>
          <cell r="G22" t="str">
            <v>J WALLAS RODRIGUES ARAÚJO ME</v>
          </cell>
          <cell r="H22" t="str">
            <v>B</v>
          </cell>
          <cell r="I22" t="str">
            <v>S</v>
          </cell>
          <cell r="J22" t="str">
            <v>000000465</v>
          </cell>
          <cell r="K22">
            <v>45077</v>
          </cell>
          <cell r="L22" t="str">
            <v>26230509587342000124550010000004651243035594</v>
          </cell>
          <cell r="M22" t="str">
            <v>26 -  Pernambuco</v>
          </cell>
          <cell r="N22">
            <v>3369.9231438685388</v>
          </cell>
        </row>
        <row r="23">
          <cell r="C23" t="str">
            <v>HOSPITAL REGIONAL FERNANDO BEZERRA - C.G - 02/2021</v>
          </cell>
          <cell r="E23" t="str">
            <v>1.99 - Outras Despesas com Pessoal</v>
          </cell>
          <cell r="F23">
            <v>10594636000162</v>
          </cell>
          <cell r="G23" t="str">
            <v>EDIVALDO SOUZA SALVIAO CARNES EPP</v>
          </cell>
          <cell r="H23" t="str">
            <v>B</v>
          </cell>
          <cell r="I23" t="str">
            <v>S</v>
          </cell>
          <cell r="J23" t="str">
            <v>000000374</v>
          </cell>
          <cell r="K23">
            <v>45104</v>
          </cell>
          <cell r="L23" t="str">
            <v>26230610594636000162550010000003741167604610</v>
          </cell>
          <cell r="M23" t="str">
            <v>26 -  Pernambuco</v>
          </cell>
          <cell r="N23">
            <v>6798.9412985806166</v>
          </cell>
        </row>
        <row r="24">
          <cell r="C24" t="str">
            <v>HOSPITAL REGIONAL FERNANDO BEZERRA - C.G - 02/2021</v>
          </cell>
          <cell r="E24" t="str">
            <v>1.99 - Outras Despesas com Pessoal</v>
          </cell>
          <cell r="F24">
            <v>1840275000104</v>
          </cell>
          <cell r="G24" t="str">
            <v>FRANCISCA ELIENE PEREIRA SILVA</v>
          </cell>
          <cell r="H24" t="str">
            <v>B</v>
          </cell>
          <cell r="I24" t="str">
            <v>S</v>
          </cell>
          <cell r="J24" t="str">
            <v>000000592</v>
          </cell>
          <cell r="K24">
            <v>45098</v>
          </cell>
          <cell r="L24" t="str">
            <v>26230601840275000104550010000005921732035321</v>
          </cell>
          <cell r="M24" t="str">
            <v>26 -  Pernambuco</v>
          </cell>
          <cell r="N24">
            <v>891.076956509571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5932624000160</v>
          </cell>
          <cell r="G25" t="str">
            <v>MEGAMED COMERCIO LTDA</v>
          </cell>
          <cell r="H25" t="str">
            <v>B</v>
          </cell>
          <cell r="I25" t="str">
            <v>S</v>
          </cell>
          <cell r="J25" t="str">
            <v>000020575</v>
          </cell>
          <cell r="K25">
            <v>45076</v>
          </cell>
          <cell r="L25" t="str">
            <v>26230505932624000160550010000205751016417419</v>
          </cell>
          <cell r="M25" t="str">
            <v>26 -  Pernambuco</v>
          </cell>
          <cell r="N25">
            <v>4351.97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23837936000258</v>
          </cell>
          <cell r="G26" t="str">
            <v>G1 DIST. PROD. FARM. LTDA – ME</v>
          </cell>
          <cell r="H26" t="str">
            <v>B</v>
          </cell>
          <cell r="I26" t="str">
            <v>S</v>
          </cell>
          <cell r="J26" t="str">
            <v>402592</v>
          </cell>
          <cell r="K26">
            <v>45075</v>
          </cell>
          <cell r="L26" t="str">
            <v>26230523837936000258550010004025921016252121</v>
          </cell>
          <cell r="M26" t="str">
            <v>26 -  Pernambuco</v>
          </cell>
          <cell r="N26">
            <v>272.89999999999998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10779833000156</v>
          </cell>
          <cell r="G27" t="str">
            <v>MEDICAL MERCANTIL DE APARELHAGEM MEDICA LTDA</v>
          </cell>
          <cell r="H27" t="str">
            <v>B</v>
          </cell>
          <cell r="I27" t="str">
            <v>S</v>
          </cell>
          <cell r="J27" t="str">
            <v>000576930</v>
          </cell>
          <cell r="K27">
            <v>45076</v>
          </cell>
          <cell r="L27" t="str">
            <v>26230510779833000156550010005769301578953009</v>
          </cell>
          <cell r="M27" t="str">
            <v>26 -  Pernambuco</v>
          </cell>
          <cell r="N27">
            <v>1542.65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000577052</v>
          </cell>
          <cell r="K28">
            <v>45077</v>
          </cell>
          <cell r="L28" t="str">
            <v>26230510779833000156550010005770521579075008</v>
          </cell>
          <cell r="M28" t="str">
            <v>26 -  Pernambuco</v>
          </cell>
          <cell r="N28">
            <v>3980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40829708000174</v>
          </cell>
          <cell r="G29" t="str">
            <v>JRV HOSPITALAR COMERCIO E REPRESENTACAO EIRELI</v>
          </cell>
          <cell r="H29" t="str">
            <v>B</v>
          </cell>
          <cell r="I29" t="str">
            <v>S</v>
          </cell>
          <cell r="J29" t="str">
            <v>000001985</v>
          </cell>
          <cell r="K29">
            <v>45076</v>
          </cell>
          <cell r="L29" t="str">
            <v>26230540829708000174550010000019851256021974</v>
          </cell>
          <cell r="M29" t="str">
            <v>26 -  Pernambuco</v>
          </cell>
          <cell r="N29">
            <v>1300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15218561000139</v>
          </cell>
          <cell r="G30" t="str">
            <v>NNMED DIST IMP E EXPORT DE MEDICAMENTOS LTDA</v>
          </cell>
          <cell r="H30" t="str">
            <v>B</v>
          </cell>
          <cell r="I30" t="str">
            <v>S</v>
          </cell>
          <cell r="J30" t="str">
            <v>000099275</v>
          </cell>
          <cell r="K30">
            <v>45076</v>
          </cell>
          <cell r="L30" t="str">
            <v>25230515218561000139550010000992751698225800</v>
          </cell>
          <cell r="M30" t="str">
            <v>25 -  Paraíba</v>
          </cell>
          <cell r="N30">
            <v>17658.18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15218561000139</v>
          </cell>
          <cell r="G31" t="str">
            <v>NNMED DIST IMP E EXPORT DE MEDICAMENTOS LTDA</v>
          </cell>
          <cell r="H31" t="str">
            <v>B</v>
          </cell>
          <cell r="I31" t="str">
            <v>S</v>
          </cell>
          <cell r="J31" t="str">
            <v>000099474</v>
          </cell>
          <cell r="K31">
            <v>45078</v>
          </cell>
          <cell r="L31" t="str">
            <v>25230615218561000139550010000994741543640585</v>
          </cell>
          <cell r="M31" t="str">
            <v>25 -  Paraíba</v>
          </cell>
          <cell r="N31">
            <v>2779.82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10739225001866</v>
          </cell>
          <cell r="G32" t="str">
            <v>CIRURGICA FERNANDES LTDA</v>
          </cell>
          <cell r="H32" t="str">
            <v>B</v>
          </cell>
          <cell r="I32" t="str">
            <v>S</v>
          </cell>
          <cell r="J32" t="str">
            <v>1595551</v>
          </cell>
          <cell r="K32">
            <v>45068</v>
          </cell>
          <cell r="L32" t="str">
            <v>35230561418042000131550040015955511017164746</v>
          </cell>
          <cell r="M32" t="str">
            <v>35 -  São Paulo</v>
          </cell>
          <cell r="N32">
            <v>1010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40829708000174</v>
          </cell>
          <cell r="G33" t="str">
            <v>JRV HOSPITALAR COMERCIO E REPRESENTACAO EIRELI</v>
          </cell>
          <cell r="H33" t="str">
            <v>B</v>
          </cell>
          <cell r="I33" t="str">
            <v>S</v>
          </cell>
          <cell r="J33" t="str">
            <v>000002087</v>
          </cell>
          <cell r="K33">
            <v>45089</v>
          </cell>
          <cell r="L33" t="str">
            <v>26230640829708000174550010000020871141185374</v>
          </cell>
          <cell r="M33" t="str">
            <v>26 -  Pernambuco</v>
          </cell>
          <cell r="N33">
            <v>990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35514416000102</v>
          </cell>
          <cell r="G34" t="str">
            <v>QUALIMMED COM. ATAC. DE MED. E MAT LTDA</v>
          </cell>
          <cell r="H34" t="str">
            <v>B</v>
          </cell>
          <cell r="I34" t="str">
            <v>S</v>
          </cell>
          <cell r="J34" t="str">
            <v>000002091</v>
          </cell>
          <cell r="K34">
            <v>45090</v>
          </cell>
          <cell r="L34" t="str">
            <v>26230635514416000102550010000020911065336017</v>
          </cell>
          <cell r="M34" t="str">
            <v>26 -  Pernambuco</v>
          </cell>
          <cell r="N34">
            <v>6412.5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12882932000275</v>
          </cell>
          <cell r="G35" t="str">
            <v>EXOMED COMERCIO ATACADISTA DE MEDICAMENTOS LTDA</v>
          </cell>
          <cell r="H35" t="str">
            <v>B</v>
          </cell>
          <cell r="I35" t="str">
            <v>S</v>
          </cell>
          <cell r="J35" t="str">
            <v>88</v>
          </cell>
          <cell r="K35">
            <v>45090</v>
          </cell>
          <cell r="L35" t="str">
            <v>25230612882932000275550010000000881196966045</v>
          </cell>
          <cell r="M35" t="str">
            <v>25 -  Paraíba</v>
          </cell>
          <cell r="N35">
            <v>3250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37844417000140</v>
          </cell>
          <cell r="G36" t="str">
            <v>LOG DIST DE PROD HOSP E HIGIENE PESSOAL LTDA</v>
          </cell>
          <cell r="H36" t="str">
            <v>B</v>
          </cell>
          <cell r="I36" t="str">
            <v>S</v>
          </cell>
          <cell r="J36" t="str">
            <v>1728</v>
          </cell>
          <cell r="K36">
            <v>45090</v>
          </cell>
          <cell r="L36" t="str">
            <v>26230637844417000140550010000017281724216286</v>
          </cell>
          <cell r="M36" t="str">
            <v>26 -  Pernambuco</v>
          </cell>
          <cell r="N36">
            <v>2643.1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26603680000121</v>
          </cell>
          <cell r="G37" t="str">
            <v>MORAMED TECNOLOGIA HOSPITALAR</v>
          </cell>
          <cell r="H37" t="str">
            <v>B</v>
          </cell>
          <cell r="I37" t="str">
            <v>S</v>
          </cell>
          <cell r="J37" t="str">
            <v>000002242</v>
          </cell>
          <cell r="K37">
            <v>45082</v>
          </cell>
          <cell r="L37" t="str">
            <v>26230626603680000121550010000022421349365171</v>
          </cell>
          <cell r="M37" t="str">
            <v>26 -  Pernambuco</v>
          </cell>
          <cell r="N37">
            <v>693.4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28248082000107</v>
          </cell>
          <cell r="G38" t="str">
            <v>MARALUCIA DO CARMO VENTURA</v>
          </cell>
          <cell r="H38" t="str">
            <v>B</v>
          </cell>
          <cell r="I38" t="str">
            <v>S</v>
          </cell>
          <cell r="J38" t="str">
            <v>3404</v>
          </cell>
          <cell r="K38">
            <v>45078</v>
          </cell>
          <cell r="L38" t="str">
            <v>35230628248082000107550010000034041395742098</v>
          </cell>
          <cell r="M38" t="str">
            <v>35 -  São Paulo</v>
          </cell>
          <cell r="N38">
            <v>1485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11449180000290</v>
          </cell>
          <cell r="G39" t="str">
            <v>DPROSMED DISTRIBUIDORA DE PRODUTOS MEDICOS LTDA</v>
          </cell>
          <cell r="H39" t="str">
            <v>B</v>
          </cell>
          <cell r="I39" t="str">
            <v>S</v>
          </cell>
          <cell r="J39" t="str">
            <v>00010954</v>
          </cell>
          <cell r="K39">
            <v>45090</v>
          </cell>
          <cell r="L39" t="str">
            <v>26230611449180000290550010000109541000228346</v>
          </cell>
          <cell r="M39" t="str">
            <v>26 -  Pernambuco</v>
          </cell>
          <cell r="N39">
            <v>2025.3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0051653</v>
          </cell>
          <cell r="K40">
            <v>45089</v>
          </cell>
          <cell r="L40" t="str">
            <v>26230667729178000653550010000516531995539735</v>
          </cell>
          <cell r="M40" t="str">
            <v>26 -  Pernambuco</v>
          </cell>
          <cell r="N40">
            <v>3597.8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9007162000126</v>
          </cell>
          <cell r="G41" t="str">
            <v>MAUES LOBATO COM. E REP. LTDA</v>
          </cell>
          <cell r="H41" t="str">
            <v>B</v>
          </cell>
          <cell r="I41" t="str">
            <v>S</v>
          </cell>
          <cell r="J41" t="str">
            <v>000092292</v>
          </cell>
          <cell r="K41">
            <v>45090</v>
          </cell>
          <cell r="L41" t="str">
            <v>26230609007162000126550010000922921672300610</v>
          </cell>
          <cell r="M41" t="str">
            <v>26 -  Pernambuco</v>
          </cell>
          <cell r="N41">
            <v>1874.5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4922653000189</v>
          </cell>
          <cell r="G42" t="str">
            <v>NORDESTE HOSPITALAR IMP. E EXP. LTDA</v>
          </cell>
          <cell r="H42" t="str">
            <v>B</v>
          </cell>
          <cell r="I42" t="str">
            <v>S</v>
          </cell>
          <cell r="J42" t="str">
            <v>00015297</v>
          </cell>
          <cell r="K42">
            <v>45092</v>
          </cell>
          <cell r="L42" t="str">
            <v>2623060492265300018955001000015297100097426</v>
          </cell>
          <cell r="M42" t="str">
            <v>26 -  Pernambuco</v>
          </cell>
          <cell r="N42">
            <v>2497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5932624000160</v>
          </cell>
          <cell r="G43" t="str">
            <v>MEGAMED COMERCIO LTDA</v>
          </cell>
          <cell r="H43" t="str">
            <v>B</v>
          </cell>
          <cell r="I43" t="str">
            <v>S</v>
          </cell>
          <cell r="J43" t="str">
            <v>000020729</v>
          </cell>
          <cell r="K43">
            <v>45092</v>
          </cell>
          <cell r="L43" t="str">
            <v>26230605932624000160550010000207291394881362</v>
          </cell>
          <cell r="M43" t="str">
            <v>26 -  Pernambuco</v>
          </cell>
          <cell r="N43">
            <v>4034.26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12882932000194</v>
          </cell>
          <cell r="G44" t="str">
            <v>EXOMED COMERCIO ATACADISTA DE MEDICAMENTOS LTDA</v>
          </cell>
          <cell r="H44" t="str">
            <v>B</v>
          </cell>
          <cell r="I44" t="str">
            <v>S</v>
          </cell>
          <cell r="J44" t="str">
            <v>174271</v>
          </cell>
          <cell r="K44">
            <v>45092</v>
          </cell>
          <cell r="L44" t="str">
            <v>26230612882932000194550010001742711112564743</v>
          </cell>
          <cell r="M44" t="str">
            <v>26 -  Pernambuco</v>
          </cell>
          <cell r="N44">
            <v>8366.4</v>
          </cell>
        </row>
        <row r="45">
          <cell r="C45" t="str">
            <v>HOSPITAL REGIONAL FERNANDO BEZERRA - C.G - 02/2021</v>
          </cell>
          <cell r="E45" t="str">
            <v>3.12 - Material Hospitalar</v>
          </cell>
          <cell r="F45">
            <v>2005077000180</v>
          </cell>
          <cell r="G45" t="str">
            <v>KORAL PROD MEDICOS CORREL. E DESC LTDA</v>
          </cell>
          <cell r="H45" t="str">
            <v>B</v>
          </cell>
          <cell r="I45" t="str">
            <v>S</v>
          </cell>
          <cell r="J45" t="str">
            <v>000009207</v>
          </cell>
          <cell r="K45">
            <v>45091</v>
          </cell>
          <cell r="L45" t="str">
            <v>33230602005077000180550550000092071376608493</v>
          </cell>
          <cell r="M45" t="str">
            <v>33 -  Rio de Janeiro</v>
          </cell>
          <cell r="N45">
            <v>2947.5</v>
          </cell>
        </row>
        <row r="46">
          <cell r="C46" t="str">
            <v>HOSPITAL REGIONAL FERNANDO BEZERRA - C.G - 02/2021</v>
          </cell>
          <cell r="E46" t="str">
            <v>3.12 - Material Hospitalar</v>
          </cell>
          <cell r="F46">
            <v>67729178000653</v>
          </cell>
          <cell r="G46" t="str">
            <v>COMERCIAL CIRURGICA RIOCLARENSE LTDA</v>
          </cell>
          <cell r="H46" t="str">
            <v>B</v>
          </cell>
          <cell r="I46" t="str">
            <v>S</v>
          </cell>
          <cell r="J46" t="str">
            <v>0052286</v>
          </cell>
          <cell r="K46">
            <v>45098</v>
          </cell>
          <cell r="L46" t="str">
            <v>26230667729178000653550010000522861694522284</v>
          </cell>
          <cell r="M46" t="str">
            <v>26 -  Pernambuco</v>
          </cell>
          <cell r="N46">
            <v>3209.3</v>
          </cell>
        </row>
        <row r="47">
          <cell r="C47" t="str">
            <v>HOSPITAL REGIONAL FERNANDO BEZERRA - C.G - 02/2021</v>
          </cell>
          <cell r="E47" t="str">
            <v>3.12 - Material Hospitalar</v>
          </cell>
          <cell r="F47">
            <v>9007162000126</v>
          </cell>
          <cell r="G47" t="str">
            <v>MAUES LOBATO COM. E REP. LTDA</v>
          </cell>
          <cell r="H47" t="str">
            <v>B</v>
          </cell>
          <cell r="I47" t="str">
            <v>S</v>
          </cell>
          <cell r="J47" t="str">
            <v>000092442</v>
          </cell>
          <cell r="K47">
            <v>45098</v>
          </cell>
          <cell r="L47" t="str">
            <v>26230609007162000126550010000924421327236953</v>
          </cell>
          <cell r="M47" t="str">
            <v>26 -  Pernambuco</v>
          </cell>
          <cell r="N47">
            <v>5289</v>
          </cell>
        </row>
        <row r="48">
          <cell r="C48" t="str">
            <v>HOSPITAL REGIONAL FERNANDO BEZERRA - C.G - 02/2021</v>
          </cell>
          <cell r="E48" t="str">
            <v>3.12 - Material Hospitalar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174513</v>
          </cell>
          <cell r="K48">
            <v>45099</v>
          </cell>
          <cell r="L48" t="str">
            <v>26230612882932000194550010001745131864303890</v>
          </cell>
          <cell r="M48" t="str">
            <v>26 -  Pernambuco</v>
          </cell>
          <cell r="N48">
            <v>605</v>
          </cell>
        </row>
        <row r="49">
          <cell r="C49" t="str">
            <v>HOSPITAL REGIONAL FERNANDO BEZERRA - C.G - 02/2021</v>
          </cell>
          <cell r="E49" t="str">
            <v>3.12 - Material Hospitalar</v>
          </cell>
          <cell r="F49">
            <v>24505009000112</v>
          </cell>
          <cell r="G49" t="str">
            <v>BRAZTECH MANUTENCAO E REPARACAO EM EQUIPAMENTOS</v>
          </cell>
          <cell r="H49" t="str">
            <v>B</v>
          </cell>
          <cell r="I49" t="str">
            <v>S</v>
          </cell>
          <cell r="J49" t="str">
            <v>000003820</v>
          </cell>
          <cell r="K49">
            <v>45098</v>
          </cell>
          <cell r="L49" t="str">
            <v>26230624505009000112550010000038201199368114</v>
          </cell>
          <cell r="M49" t="str">
            <v>26 -  Pernambuco</v>
          </cell>
          <cell r="N49">
            <v>2640.8</v>
          </cell>
        </row>
        <row r="50">
          <cell r="C50" t="str">
            <v>HOSPITAL REGIONAL FERNANDO BEZERRA - C.G - 02/2021</v>
          </cell>
          <cell r="E50" t="str">
            <v>3.12 - Material Hospitalar</v>
          </cell>
          <cell r="F50">
            <v>61418042000131</v>
          </cell>
          <cell r="G50" t="str">
            <v>CIRURGICA FERNANDES LTDA</v>
          </cell>
          <cell r="H50" t="str">
            <v>B</v>
          </cell>
          <cell r="I50" t="str">
            <v>S</v>
          </cell>
          <cell r="J50" t="str">
            <v>1603267</v>
          </cell>
          <cell r="K50">
            <v>45090</v>
          </cell>
          <cell r="L50" t="str">
            <v>35230661418042000131550040016032671045081793</v>
          </cell>
          <cell r="M50" t="str">
            <v>35 -  São Paulo</v>
          </cell>
          <cell r="N50">
            <v>981.75</v>
          </cell>
        </row>
        <row r="51">
          <cell r="C51" t="str">
            <v>HOSPITAL REGIONAL FERNANDO BEZERRA - C.G - 02/2021</v>
          </cell>
          <cell r="E51" t="str">
            <v>3.12 - Material Hospitalar</v>
          </cell>
          <cell r="F51">
            <v>45357178000122</v>
          </cell>
          <cell r="G51" t="str">
            <v>MARIA E FERREIRA</v>
          </cell>
          <cell r="H51" t="str">
            <v>B</v>
          </cell>
          <cell r="I51" t="str">
            <v>S</v>
          </cell>
          <cell r="J51" t="str">
            <v>000000176</v>
          </cell>
          <cell r="K51">
            <v>45105</v>
          </cell>
          <cell r="L51" t="str">
            <v>26230645357178000122550010000001761539510667</v>
          </cell>
          <cell r="M51" t="str">
            <v>26 -  Pernambuco</v>
          </cell>
          <cell r="N51">
            <v>810.56</v>
          </cell>
        </row>
        <row r="52">
          <cell r="C52" t="str">
            <v>HOSPITAL REGIONAL FERNANDO BEZERRA - C.G - 02/2021</v>
          </cell>
          <cell r="E52" t="str">
            <v>3.12 - Material Hospitalar</v>
          </cell>
          <cell r="F52">
            <v>9341616000109</v>
          </cell>
          <cell r="G52" t="str">
            <v>J DE SOUSA SOARES LTDA</v>
          </cell>
          <cell r="H52" t="str">
            <v>B</v>
          </cell>
          <cell r="I52" t="str">
            <v>S</v>
          </cell>
          <cell r="J52" t="str">
            <v>1413</v>
          </cell>
          <cell r="K52">
            <v>45104</v>
          </cell>
          <cell r="L52" t="str">
            <v>26230609341616000109550010000014131100014130</v>
          </cell>
          <cell r="M52" t="str">
            <v>26 -  Pernambuco</v>
          </cell>
          <cell r="N52">
            <v>8150</v>
          </cell>
        </row>
        <row r="53">
          <cell r="C53" t="str">
            <v>HOSPITAL REGIONAL FERNANDO BEZERRA - C.G - 02/2021</v>
          </cell>
          <cell r="E53" t="str">
            <v>3.12 - Material Hospitalar</v>
          </cell>
          <cell r="F53">
            <v>37844417000140</v>
          </cell>
          <cell r="G53" t="str">
            <v>LOG DIST DE PROD HOSP E HIGIENE PESSOAL LTDA</v>
          </cell>
          <cell r="H53" t="str">
            <v>B</v>
          </cell>
          <cell r="I53" t="str">
            <v>S</v>
          </cell>
          <cell r="J53" t="str">
            <v>1784</v>
          </cell>
          <cell r="K53">
            <v>45105</v>
          </cell>
          <cell r="L53" t="str">
            <v>26230637844417000140550010000017841638078163</v>
          </cell>
          <cell r="M53" t="str">
            <v>26 -  Pernambuco</v>
          </cell>
          <cell r="N53">
            <v>1477.8</v>
          </cell>
        </row>
        <row r="54">
          <cell r="C54" t="str">
            <v>HOSPITAL REGIONAL FERNANDO BEZERRA - C.G - 02/2021</v>
          </cell>
          <cell r="E54" t="str">
            <v>3.12 - Material Hospitalar</v>
          </cell>
          <cell r="F54">
            <v>5932624000160</v>
          </cell>
          <cell r="G54" t="str">
            <v>MEGAMED COMERCIO LTDA</v>
          </cell>
          <cell r="H54" t="str">
            <v>B</v>
          </cell>
          <cell r="I54" t="str">
            <v>S</v>
          </cell>
          <cell r="J54" t="str">
            <v>000020779</v>
          </cell>
          <cell r="K54">
            <v>45098</v>
          </cell>
          <cell r="L54" t="str">
            <v>262306059326240001605500100002077910107786394</v>
          </cell>
          <cell r="M54" t="str">
            <v>26 -  Pernambuco</v>
          </cell>
          <cell r="N54">
            <v>4056.2</v>
          </cell>
        </row>
        <row r="55">
          <cell r="C55" t="str">
            <v>HOSPITAL REGIONAL FERNANDO BEZERRA - C.G - 02/2021</v>
          </cell>
          <cell r="E55" t="str">
            <v>3.12 - Material Hospitalar</v>
          </cell>
          <cell r="F55">
            <v>5932624000160</v>
          </cell>
          <cell r="G55" t="str">
            <v>MEGAMED COMERCIO LTDA</v>
          </cell>
          <cell r="H55" t="str">
            <v>B</v>
          </cell>
          <cell r="I55" t="str">
            <v>S</v>
          </cell>
          <cell r="J55" t="str">
            <v>000020574</v>
          </cell>
          <cell r="K55">
            <v>45076</v>
          </cell>
          <cell r="L55" t="str">
            <v>26230505932624000160550010000205741734317019</v>
          </cell>
          <cell r="M55" t="str">
            <v>26 -  Pernambuco</v>
          </cell>
          <cell r="N55">
            <v>2674.32</v>
          </cell>
        </row>
        <row r="56">
          <cell r="C56" t="str">
            <v>HOSPITAL REGIONAL FERNANDO BEZERRA - C.G - 02/2021</v>
          </cell>
          <cell r="E56" t="str">
            <v>3.12 - Material Hospitalar</v>
          </cell>
          <cell r="F56">
            <v>21216468000198</v>
          </cell>
          <cell r="G56" t="str">
            <v xml:space="preserve">SANMED DIST DE PROD MEDICO HOSPITALARES </v>
          </cell>
          <cell r="H56" t="str">
            <v>B</v>
          </cell>
          <cell r="I56" t="str">
            <v>S</v>
          </cell>
          <cell r="J56" t="str">
            <v>000008113</v>
          </cell>
          <cell r="K56">
            <v>45077</v>
          </cell>
          <cell r="L56" t="str">
            <v>26230521216468000198550010000081131150202304</v>
          </cell>
          <cell r="M56" t="str">
            <v>26 -  Pernambuco</v>
          </cell>
          <cell r="N56">
            <v>2640.48</v>
          </cell>
        </row>
        <row r="57">
          <cell r="C57" t="str">
            <v>HOSPITAL REGIONAL FERNANDO BEZERRA - C.G - 02/2021</v>
          </cell>
          <cell r="E57" t="str">
            <v>3.12 - Material Hospitalar</v>
          </cell>
          <cell r="F57">
            <v>15218561000139</v>
          </cell>
          <cell r="G57" t="str">
            <v>NNMED DIST IMP E EXPORT DE MEDICAMENTOS LTDA</v>
          </cell>
          <cell r="H57" t="str">
            <v>B</v>
          </cell>
          <cell r="I57" t="str">
            <v>S</v>
          </cell>
          <cell r="J57" t="str">
            <v>000099218</v>
          </cell>
          <cell r="K57">
            <v>45076</v>
          </cell>
          <cell r="L57" t="str">
            <v>25230515218561000139550010000992181304957800</v>
          </cell>
          <cell r="M57" t="str">
            <v>25 -  Paraíba</v>
          </cell>
          <cell r="N57">
            <v>4934.72</v>
          </cell>
        </row>
        <row r="58">
          <cell r="C58" t="str">
            <v>HOSPITAL REGIONAL FERNANDO BEZERRA - C.G - 02/2021</v>
          </cell>
          <cell r="E58" t="str">
            <v>3.4 - Material Farmacológico</v>
          </cell>
          <cell r="F58">
            <v>35753111000153</v>
          </cell>
          <cell r="G58" t="str">
            <v>NORD PRODUTOS EM SAUDE LTDA</v>
          </cell>
          <cell r="H58" t="str">
            <v>B</v>
          </cell>
          <cell r="I58" t="str">
            <v>S</v>
          </cell>
          <cell r="J58" t="str">
            <v>14996</v>
          </cell>
          <cell r="K58">
            <v>45072</v>
          </cell>
          <cell r="L58" t="str">
            <v>26230535753111000153550010000149961000176624</v>
          </cell>
          <cell r="M58" t="str">
            <v>26 -  Pernambuco</v>
          </cell>
          <cell r="N58">
            <v>3823</v>
          </cell>
        </row>
        <row r="59">
          <cell r="C59" t="str">
            <v>HOSPITAL REGIONAL FERNANDO BEZERRA - C.G - 02/2021</v>
          </cell>
          <cell r="E59" t="str">
            <v>3.4 - Material Farmacológico</v>
          </cell>
          <cell r="F59">
            <v>11449180000100</v>
          </cell>
          <cell r="G59" t="str">
            <v>DPROSMED DISTRIBUIDORA DE PRODUTOS MEDICOS LTDA</v>
          </cell>
          <cell r="H59" t="str">
            <v>B</v>
          </cell>
          <cell r="I59" t="str">
            <v>S</v>
          </cell>
          <cell r="J59" t="str">
            <v>00060363</v>
          </cell>
          <cell r="K59">
            <v>45089</v>
          </cell>
          <cell r="L59" t="str">
            <v>26230611449180000100550010000603631000227912</v>
          </cell>
          <cell r="M59" t="str">
            <v>26 -  Pernambuco</v>
          </cell>
          <cell r="N59">
            <v>4023.2</v>
          </cell>
        </row>
        <row r="60">
          <cell r="C60" t="str">
            <v>HOSPITAL REGIONAL FERNANDO BEZERRA - C.G - 02/2021</v>
          </cell>
          <cell r="E60" t="str">
            <v>3.4 - Material Farmacológico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0051706</v>
          </cell>
          <cell r="K60">
            <v>45090</v>
          </cell>
          <cell r="L60" t="str">
            <v>26230667729178000653550010000517061384807061</v>
          </cell>
          <cell r="M60" t="str">
            <v>26 -  Pernambuco</v>
          </cell>
          <cell r="N60">
            <v>31801.3</v>
          </cell>
        </row>
        <row r="61">
          <cell r="C61" t="str">
            <v>HOSPITAL REGIONAL FERNANDO BEZERRA - C.G - 02/2021</v>
          </cell>
          <cell r="E61" t="str">
            <v>3.4 - Material Farmacológico</v>
          </cell>
          <cell r="F61">
            <v>21381761000100</v>
          </cell>
          <cell r="G61" t="str">
            <v>SIX DISTRIBUIDORA HOSPITALAR LTDA</v>
          </cell>
          <cell r="H61" t="str">
            <v>B</v>
          </cell>
          <cell r="I61" t="str">
            <v>S</v>
          </cell>
          <cell r="J61" t="str">
            <v>000057094</v>
          </cell>
          <cell r="K61">
            <v>45089</v>
          </cell>
          <cell r="L61" t="str">
            <v>26230621381761000100550010000570941026548014</v>
          </cell>
          <cell r="M61" t="str">
            <v>26 -  Pernambuco</v>
          </cell>
          <cell r="N61">
            <v>8221.42</v>
          </cell>
        </row>
        <row r="62">
          <cell r="C62" t="str">
            <v>HOSPITAL REGIONAL FERNANDO BEZERRA - C.G - 02/2021</v>
          </cell>
          <cell r="E62" t="str">
            <v>3.4 - Material Farmacológico</v>
          </cell>
          <cell r="F62">
            <v>3817043000152</v>
          </cell>
          <cell r="G62" t="str">
            <v>PHARMAPLUS LTDA</v>
          </cell>
          <cell r="H62" t="str">
            <v>B</v>
          </cell>
          <cell r="I62" t="str">
            <v>S</v>
          </cell>
          <cell r="J62" t="str">
            <v>56866</v>
          </cell>
          <cell r="K62">
            <v>45090</v>
          </cell>
          <cell r="L62" t="str">
            <v>26230603817043000152550010000568661250203173</v>
          </cell>
          <cell r="M62" t="str">
            <v>26 -  Pernambuco</v>
          </cell>
          <cell r="N62">
            <v>2428.8000000000002</v>
          </cell>
        </row>
        <row r="63">
          <cell r="C63" t="str">
            <v>HOSPITAL REGIONAL FERNANDO BEZERRA - C.G - 02/2021</v>
          </cell>
          <cell r="E63" t="str">
            <v>3.4 - Material Farmacológico</v>
          </cell>
          <cell r="F63">
            <v>35753111000153</v>
          </cell>
          <cell r="G63" t="str">
            <v>NORD PRODUTOS EM SAUDE LTDA</v>
          </cell>
          <cell r="H63" t="str">
            <v>B</v>
          </cell>
          <cell r="I63" t="str">
            <v>S</v>
          </cell>
          <cell r="J63" t="str">
            <v>000015339</v>
          </cell>
          <cell r="K63">
            <v>45089</v>
          </cell>
          <cell r="L63" t="str">
            <v>26230635753111000153550010000153391000181333</v>
          </cell>
          <cell r="M63" t="str">
            <v>26 -  Pernambuco</v>
          </cell>
          <cell r="N63">
            <v>4209.5</v>
          </cell>
        </row>
        <row r="64">
          <cell r="C64" t="str">
            <v>HOSPITAL REGIONAL FERNANDO BEZERRA - C.G - 02/2021</v>
          </cell>
          <cell r="E64" t="str">
            <v>3.4 - Material Farmacológico</v>
          </cell>
          <cell r="F64">
            <v>12882932000194</v>
          </cell>
          <cell r="G64" t="str">
            <v>EXOMED COMERCIO ATACADISTA DE MEDICAMENTOS LTDA</v>
          </cell>
          <cell r="H64" t="str">
            <v>B</v>
          </cell>
          <cell r="I64" t="str">
            <v>S</v>
          </cell>
          <cell r="J64" t="str">
            <v>174192</v>
          </cell>
          <cell r="K64">
            <v>45090</v>
          </cell>
          <cell r="L64" t="str">
            <v>26230612882932000194550010001741921235655764</v>
          </cell>
          <cell r="M64" t="str">
            <v>26 -  Pernambuco</v>
          </cell>
          <cell r="N64">
            <v>3383.02</v>
          </cell>
        </row>
        <row r="65">
          <cell r="C65" t="str">
            <v>HOSPITAL REGIONAL FERNANDO BEZERRA - C.G - 02/2021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174193</v>
          </cell>
          <cell r="K65">
            <v>45090</v>
          </cell>
          <cell r="L65" t="str">
            <v>26230612882932000194550010001741931568078509</v>
          </cell>
          <cell r="M65" t="str">
            <v>26 -  Pernambuco</v>
          </cell>
          <cell r="N65">
            <v>33382.25</v>
          </cell>
        </row>
        <row r="66">
          <cell r="C66" t="str">
            <v>HOSPITAL REGIONAL FERNANDO BEZERRA - C.G - 02/2021</v>
          </cell>
          <cell r="E66" t="str">
            <v>3.4 - Material Farmacológico</v>
          </cell>
          <cell r="F66">
            <v>12882932000194</v>
          </cell>
          <cell r="G66" t="str">
            <v>EXOMED COMERCIO ATACADISTA DE MEDICAMENTOS LTDA</v>
          </cell>
          <cell r="H66" t="str">
            <v>B</v>
          </cell>
          <cell r="I66" t="str">
            <v>S</v>
          </cell>
          <cell r="J66" t="str">
            <v>174194</v>
          </cell>
          <cell r="K66">
            <v>45090</v>
          </cell>
          <cell r="L66" t="str">
            <v>26230612882932000194550010001741941510699990</v>
          </cell>
          <cell r="M66" t="str">
            <v>26 -  Pernambuco</v>
          </cell>
          <cell r="N66">
            <v>19235.099999999999</v>
          </cell>
        </row>
        <row r="67">
          <cell r="C67" t="str">
            <v>HOSPITAL REGIONAL FERNANDO BEZERRA - C.G - 02/2021</v>
          </cell>
          <cell r="E67" t="str">
            <v>3.4 - Material Farmacológico</v>
          </cell>
          <cell r="F67">
            <v>12882932000194</v>
          </cell>
          <cell r="G67" t="str">
            <v>EXOMED COMERCIO ATACADISTA DE MEDICAMENTOS LTDA</v>
          </cell>
          <cell r="H67" t="str">
            <v>B</v>
          </cell>
          <cell r="I67" t="str">
            <v>S</v>
          </cell>
          <cell r="J67" t="str">
            <v>174272</v>
          </cell>
          <cell r="K67">
            <v>45092</v>
          </cell>
          <cell r="L67" t="str">
            <v>26230612882932000194550010001742721442912971</v>
          </cell>
          <cell r="M67" t="str">
            <v>26 -  Pernambuco</v>
          </cell>
          <cell r="N67">
            <v>912</v>
          </cell>
        </row>
        <row r="68">
          <cell r="C68" t="str">
            <v>HOSPITAL REGIONAL FERNANDO BEZERRA - C.G - 02/2021</v>
          </cell>
          <cell r="E68" t="str">
            <v>3.4 - Material Farmacológico</v>
          </cell>
          <cell r="F68">
            <v>4342595000203</v>
          </cell>
          <cell r="G68" t="str">
            <v>FARMATER MEDICAMENTOS LTDA</v>
          </cell>
          <cell r="H68" t="str">
            <v>B</v>
          </cell>
          <cell r="I68" t="str">
            <v>S</v>
          </cell>
          <cell r="J68" t="str">
            <v>000065564</v>
          </cell>
          <cell r="K68">
            <v>45090</v>
          </cell>
          <cell r="L68" t="str">
            <v>31230604342595000203550010000655641001159686</v>
          </cell>
          <cell r="M68" t="str">
            <v>31 -  Minas Gerais</v>
          </cell>
          <cell r="N68">
            <v>2598.5</v>
          </cell>
        </row>
        <row r="69">
          <cell r="C69" t="str">
            <v>HOSPITAL REGIONAL FERNANDO BEZERRA - C.G - 02/2021</v>
          </cell>
          <cell r="E69" t="str">
            <v>3.4 - Material Farmacológico</v>
          </cell>
          <cell r="F69">
            <v>67729178000491</v>
          </cell>
          <cell r="G69" t="str">
            <v>COMERCIAL CIRURGICA RIOCLARENSE LTDA</v>
          </cell>
          <cell r="H69" t="str">
            <v>B</v>
          </cell>
          <cell r="I69" t="str">
            <v>S</v>
          </cell>
          <cell r="J69" t="str">
            <v>1733949</v>
          </cell>
          <cell r="K69">
            <v>45089</v>
          </cell>
          <cell r="L69" t="str">
            <v>35230667729178000491550010017339491919942745</v>
          </cell>
          <cell r="M69" t="str">
            <v>35 -  São Paulo</v>
          </cell>
          <cell r="N69">
            <v>4540</v>
          </cell>
        </row>
        <row r="70">
          <cell r="C70" t="str">
            <v>HOSPITAL REGIONAL FERNANDO BEZERRA - C.G - 02/2021</v>
          </cell>
          <cell r="E70" t="str">
            <v>3.4 - Material Farmacológico</v>
          </cell>
          <cell r="F70">
            <v>67729178000653</v>
          </cell>
          <cell r="G70" t="str">
            <v>COMERCIAL CIRURGICA RIOCLARENSE LTDA</v>
          </cell>
          <cell r="H70" t="str">
            <v>B</v>
          </cell>
          <cell r="I70" t="str">
            <v>S</v>
          </cell>
          <cell r="J70" t="str">
            <v>0052286</v>
          </cell>
          <cell r="K70">
            <v>45098</v>
          </cell>
          <cell r="L70" t="str">
            <v>26230667729178000653550010000522861694522284</v>
          </cell>
          <cell r="M70" t="str">
            <v>26 -  Pernambuco</v>
          </cell>
          <cell r="N70">
            <v>13315.36</v>
          </cell>
        </row>
        <row r="71">
          <cell r="C71" t="str">
            <v>HOSPITAL REGIONAL FERNANDO BEZERRA - C.G - 02/2021</v>
          </cell>
          <cell r="E71" t="str">
            <v>3.4 - Material Farmacológico</v>
          </cell>
          <cell r="F71">
            <v>14115388000180</v>
          </cell>
          <cell r="G71" t="str">
            <v>ELLO DISTRIBUICAO LTDA</v>
          </cell>
          <cell r="H71" t="str">
            <v>B</v>
          </cell>
          <cell r="I71" t="str">
            <v>S</v>
          </cell>
          <cell r="J71" t="str">
            <v>000065538</v>
          </cell>
          <cell r="K71">
            <v>45076</v>
          </cell>
          <cell r="L71" t="str">
            <v>52230514115388000180550010000655381001034423</v>
          </cell>
          <cell r="M71" t="str">
            <v>52 -  Goiás</v>
          </cell>
          <cell r="N71">
            <v>16546</v>
          </cell>
        </row>
        <row r="72">
          <cell r="C72" t="str">
            <v>HOSPITAL REGIONAL FERNANDO BEZERRA - C.G - 02/2021</v>
          </cell>
          <cell r="E72" t="str">
            <v>3.4 - Material Farmacológico</v>
          </cell>
          <cell r="F72">
            <v>14115388000180</v>
          </cell>
          <cell r="G72" t="str">
            <v>ELLO DISTRIBUICAO LTDA</v>
          </cell>
          <cell r="H72" t="str">
            <v>B</v>
          </cell>
          <cell r="I72" t="str">
            <v>S</v>
          </cell>
          <cell r="J72" t="str">
            <v>000066298</v>
          </cell>
          <cell r="K72">
            <v>45090</v>
          </cell>
          <cell r="L72" t="str">
            <v>52230614115388000180550010000662981001046758</v>
          </cell>
          <cell r="M72" t="str">
            <v>52 -  Goiás</v>
          </cell>
          <cell r="N72">
            <v>1072</v>
          </cell>
        </row>
        <row r="73">
          <cell r="C73" t="str">
            <v>HOSPITAL REGIONAL FERNANDO BEZERRA - C.G - 02/2021</v>
          </cell>
          <cell r="E73" t="str">
            <v>3.4 - Material Farmacológico</v>
          </cell>
          <cell r="F73">
            <v>14115388000180</v>
          </cell>
          <cell r="G73" t="str">
            <v>ELLO DISTRIBUICAO LTDA</v>
          </cell>
          <cell r="H73" t="str">
            <v>B</v>
          </cell>
          <cell r="I73" t="str">
            <v>S</v>
          </cell>
          <cell r="J73" t="str">
            <v>000066299</v>
          </cell>
          <cell r="K73">
            <v>45090</v>
          </cell>
          <cell r="L73" t="str">
            <v>52230614115388000180550010000662991001046739</v>
          </cell>
          <cell r="M73" t="str">
            <v>52 -  Goiás</v>
          </cell>
          <cell r="N73">
            <v>5400</v>
          </cell>
        </row>
        <row r="74">
          <cell r="C74" t="str">
            <v>HOSPITAL REGIONAL FERNANDO BEZERRA - C.G - 02/2021</v>
          </cell>
          <cell r="E74" t="str">
            <v>3.4 - Material Farmacológico</v>
          </cell>
          <cell r="F74">
            <v>9007162000126</v>
          </cell>
          <cell r="G74" t="str">
            <v>MAUES LOBATO COM. E REP. LTDA</v>
          </cell>
          <cell r="H74" t="str">
            <v>B</v>
          </cell>
          <cell r="I74" t="str">
            <v>S</v>
          </cell>
          <cell r="J74" t="str">
            <v>000092442</v>
          </cell>
          <cell r="K74">
            <v>45098</v>
          </cell>
          <cell r="L74" t="str">
            <v>26230609007162000126550010000924421327236953</v>
          </cell>
          <cell r="M74" t="str">
            <v>26 -  Pernambuco</v>
          </cell>
          <cell r="N74">
            <v>18653.599999999999</v>
          </cell>
        </row>
        <row r="75">
          <cell r="C75" t="str">
            <v>HOSPITAL REGIONAL FERNANDO BEZERRA - C.G - 02/2021</v>
          </cell>
          <cell r="E75" t="str">
            <v>3.4 - Material Farmacológico</v>
          </cell>
          <cell r="F75">
            <v>12882932000194</v>
          </cell>
          <cell r="G75" t="str">
            <v>EXOMED COMERCIO ATACADISTA DE MEDICAMENTOS LTDA</v>
          </cell>
          <cell r="H75" t="str">
            <v>B</v>
          </cell>
          <cell r="I75" t="str">
            <v>S</v>
          </cell>
          <cell r="J75" t="str">
            <v>174513</v>
          </cell>
          <cell r="K75">
            <v>45099</v>
          </cell>
          <cell r="L75" t="str">
            <v>26230612882932000194550010001745131864303890</v>
          </cell>
          <cell r="M75" t="str">
            <v>26 -  Pernambuco</v>
          </cell>
          <cell r="N75">
            <v>1726.19</v>
          </cell>
        </row>
        <row r="76">
          <cell r="C76" t="str">
            <v>HOSPITAL REGIONAL FERNANDO BEZERRA - C.G - 02/2021</v>
          </cell>
          <cell r="E76" t="str">
            <v>3.4 - Material Farmacológico</v>
          </cell>
          <cell r="F76">
            <v>4342595000203</v>
          </cell>
          <cell r="G76" t="str">
            <v>FARMATER MEDICAMENTOS LTDA</v>
          </cell>
          <cell r="H76" t="str">
            <v>B</v>
          </cell>
          <cell r="I76" t="str">
            <v>S</v>
          </cell>
          <cell r="J76" t="str">
            <v>000066202</v>
          </cell>
          <cell r="K76">
            <v>45099</v>
          </cell>
          <cell r="L76" t="str">
            <v>31230604342595000203550010000662021001174397</v>
          </cell>
          <cell r="M76" t="str">
            <v>31 -  Minas Gerais</v>
          </cell>
          <cell r="N76">
            <v>1596.15</v>
          </cell>
        </row>
        <row r="77">
          <cell r="C77" t="str">
            <v>HOSPITAL REGIONAL FERNANDO BEZERRA - C.G - 02/2021</v>
          </cell>
          <cell r="E77" t="str">
            <v>3.4 - Material Farmacológico</v>
          </cell>
          <cell r="F77">
            <v>45357178000122</v>
          </cell>
          <cell r="G77" t="str">
            <v>MARIA E FERREIRA</v>
          </cell>
          <cell r="H77" t="str">
            <v>B</v>
          </cell>
          <cell r="I77" t="str">
            <v>S</v>
          </cell>
          <cell r="J77" t="str">
            <v>000000176</v>
          </cell>
          <cell r="K77">
            <v>45105</v>
          </cell>
          <cell r="L77" t="str">
            <v>26230645357178000122550010000001761539510667</v>
          </cell>
          <cell r="M77" t="str">
            <v>26 -  Pernambuco</v>
          </cell>
          <cell r="N77">
            <v>11019.15</v>
          </cell>
        </row>
        <row r="78">
          <cell r="C78" t="str">
            <v>HOSPITAL REGIONAL FERNANDO BEZERRA - C.G - 02/2021</v>
          </cell>
          <cell r="E78" t="str">
            <v>3.4 - Material Farmacológico</v>
          </cell>
          <cell r="F78">
            <v>9051002000184</v>
          </cell>
          <cell r="G78" t="str">
            <v>ARARIFORMULAS – OURICURI</v>
          </cell>
          <cell r="H78" t="str">
            <v>B</v>
          </cell>
          <cell r="I78" t="str">
            <v>S</v>
          </cell>
          <cell r="J78" t="str">
            <v>000000754</v>
          </cell>
          <cell r="K78">
            <v>45094</v>
          </cell>
          <cell r="L78" t="str">
            <v>26230609051002000184550010000007541985546588</v>
          </cell>
          <cell r="M78" t="str">
            <v>26 -  Pernambuco</v>
          </cell>
          <cell r="N78">
            <v>35</v>
          </cell>
        </row>
        <row r="79">
          <cell r="C79" t="str">
            <v>HOSPITAL REGIONAL FERNANDO BEZERRA - C.G - 02/2021</v>
          </cell>
          <cell r="E79" t="str">
            <v>3.2 - Gás e Outros Materiais Engarrafados</v>
          </cell>
          <cell r="F79">
            <v>24380578003285</v>
          </cell>
          <cell r="G79" t="str">
            <v>WHITE MARTINS GASES INDUSTRIAIS DO NORDESTE LTDA</v>
          </cell>
          <cell r="H79" t="str">
            <v>B</v>
          </cell>
          <cell r="I79" t="str">
            <v>S</v>
          </cell>
          <cell r="J79" t="str">
            <v>22581</v>
          </cell>
          <cell r="K79">
            <v>45076</v>
          </cell>
          <cell r="L79" t="str">
            <v>23230524380578003285554000000225811396247057</v>
          </cell>
          <cell r="M79" t="str">
            <v>23 -  Ceará</v>
          </cell>
          <cell r="N79">
            <v>4620.22</v>
          </cell>
        </row>
        <row r="80">
          <cell r="C80" t="str">
            <v>HOSPITAL REGIONAL FERNANDO BEZERRA - C.G - 02/2021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DO NORDESTE LTDA</v>
          </cell>
          <cell r="H80" t="str">
            <v>B</v>
          </cell>
          <cell r="I80" t="str">
            <v>S</v>
          </cell>
          <cell r="J80" t="str">
            <v>44641</v>
          </cell>
          <cell r="K80">
            <v>45076</v>
          </cell>
          <cell r="L80" t="str">
            <v>26230524380578002041554000000446411411031371</v>
          </cell>
          <cell r="M80" t="str">
            <v>26 -  Pernambuco</v>
          </cell>
          <cell r="N80">
            <v>3683.33</v>
          </cell>
        </row>
        <row r="81">
          <cell r="C81" t="str">
            <v>HOSPITAL REGIONAL FERNANDO BEZERRA - C.G - 02/2021</v>
          </cell>
          <cell r="E81" t="str">
            <v>3.2 - Gás e Outros Materiais Engarrafados</v>
          </cell>
          <cell r="F81">
            <v>24380578002041</v>
          </cell>
          <cell r="G81" t="str">
            <v>WHITE MARTINS GASES INDUSTRIAIS DO NORDESTE LTDA</v>
          </cell>
          <cell r="H81" t="str">
            <v>B</v>
          </cell>
          <cell r="I81" t="str">
            <v>S</v>
          </cell>
          <cell r="J81" t="str">
            <v>44642</v>
          </cell>
          <cell r="K81">
            <v>45076</v>
          </cell>
          <cell r="L81" t="str">
            <v>26230524380578002041554000000446421427952843</v>
          </cell>
          <cell r="M81" t="str">
            <v>26 -  Pernambuco</v>
          </cell>
          <cell r="N81">
            <v>4915.72</v>
          </cell>
        </row>
        <row r="82">
          <cell r="C82" t="str">
            <v>HOSPITAL REGIONAL FERNANDO BEZERRA - C.G - 02/2021</v>
          </cell>
          <cell r="E82" t="str">
            <v>3.2 - Gás e Outros Materiais Engarrafados</v>
          </cell>
          <cell r="F82">
            <v>24380578002041</v>
          </cell>
          <cell r="G82" t="str">
            <v>WHITE MARTINS GASES INDUSTRIAIS DO NORDESTE LTDA</v>
          </cell>
          <cell r="H82" t="str">
            <v>B</v>
          </cell>
          <cell r="I82" t="str">
            <v>S</v>
          </cell>
          <cell r="J82" t="str">
            <v>44645</v>
          </cell>
          <cell r="K82">
            <v>45076</v>
          </cell>
          <cell r="L82" t="str">
            <v>26230524380578002041554000000446451929014680</v>
          </cell>
          <cell r="M82" t="str">
            <v>26 -  Pernambuco</v>
          </cell>
          <cell r="N82">
            <v>8599.06</v>
          </cell>
        </row>
        <row r="83">
          <cell r="C83" t="str">
            <v>HOSPITAL REGIONAL FERNANDO BEZERRA - C.G - 02/2021</v>
          </cell>
          <cell r="E83" t="str">
            <v>3.2 - Gás e Outros Materiais Engarrafados</v>
          </cell>
          <cell r="F83">
            <v>24380578002041</v>
          </cell>
          <cell r="G83" t="str">
            <v>WHITE MARTINS GASES INDUSTRIAIS DO NORDESTE LTDA</v>
          </cell>
          <cell r="H83" t="str">
            <v>B</v>
          </cell>
          <cell r="I83" t="str">
            <v>S</v>
          </cell>
          <cell r="J83" t="str">
            <v>45122</v>
          </cell>
          <cell r="K83">
            <v>45079</v>
          </cell>
          <cell r="L83" t="str">
            <v>26230624380578002041554000000451221137316705</v>
          </cell>
          <cell r="M83" t="str">
            <v>26 -  Pernambuco</v>
          </cell>
          <cell r="N83">
            <v>4609.3500000000004</v>
          </cell>
        </row>
        <row r="84">
          <cell r="C84" t="str">
            <v>HOSPITAL REGIONAL FERNANDO BEZERRA - C.G - 02/2021</v>
          </cell>
          <cell r="E84" t="str">
            <v>3.2 - Gás e Outros Materiais Engarrafados</v>
          </cell>
          <cell r="F84">
            <v>24380578002203</v>
          </cell>
          <cell r="G84" t="str">
            <v>WHITE MARTINS GASES INDUSTRIAIS DO NORDESTE LTDA</v>
          </cell>
          <cell r="H84" t="str">
            <v>B</v>
          </cell>
          <cell r="I84" t="str">
            <v>S</v>
          </cell>
          <cell r="J84" t="str">
            <v>83</v>
          </cell>
          <cell r="K84">
            <v>45100</v>
          </cell>
          <cell r="L84" t="str">
            <v>26230624380578002203556200000000831496269000</v>
          </cell>
          <cell r="M84" t="str">
            <v>26 -  Pernambuco</v>
          </cell>
          <cell r="N84">
            <v>87516.53</v>
          </cell>
        </row>
        <row r="85">
          <cell r="C85" t="str">
            <v>HOSPITAL REGIONAL FERNANDO BEZERRA - C.G - 02/2021</v>
          </cell>
          <cell r="E85" t="str">
            <v>3.2 - Gás e Outros Materiais Engarrafados</v>
          </cell>
          <cell r="F85">
            <v>24380578002041</v>
          </cell>
          <cell r="G85" t="str">
            <v>WHITE MARTINS GASES INDUSTRIAIS DO NORDESTE LTDA</v>
          </cell>
          <cell r="H85" t="str">
            <v>B</v>
          </cell>
          <cell r="I85" t="str">
            <v>S</v>
          </cell>
          <cell r="J85" t="str">
            <v>47966</v>
          </cell>
          <cell r="K85">
            <v>45099</v>
          </cell>
          <cell r="L85" t="str">
            <v>26230624380578002041554000000479661506686904</v>
          </cell>
          <cell r="M85" t="str">
            <v>26 -  Pernambuco</v>
          </cell>
          <cell r="N85">
            <v>2764.23</v>
          </cell>
        </row>
        <row r="86">
          <cell r="C86" t="str">
            <v>HOSPITAL REGIONAL FERNANDO BEZERRA - C.G - 02/2021</v>
          </cell>
          <cell r="E86" t="str">
            <v>3.13 - Materiais e Materiais Ortopédicos e Corretivos (OPME)</v>
          </cell>
          <cell r="F86">
            <v>18880225000145</v>
          </cell>
          <cell r="G86" t="str">
            <v>A V COMERCIO DE MAT MED CIRURGICOS LTDA-ME</v>
          </cell>
          <cell r="H86" t="str">
            <v>B</v>
          </cell>
          <cell r="I86" t="str">
            <v>S</v>
          </cell>
          <cell r="J86" t="str">
            <v>000011007</v>
          </cell>
          <cell r="K86">
            <v>45083</v>
          </cell>
          <cell r="L86" t="str">
            <v>23230618880225000145550010000110071012555557</v>
          </cell>
          <cell r="M86" t="str">
            <v>23 -  Ceará</v>
          </cell>
          <cell r="N86">
            <v>9545.15</v>
          </cell>
        </row>
        <row r="87">
          <cell r="C87" t="str">
            <v>HOSPITAL REGIONAL FERNANDO BEZERRA - C.G - 02/2021</v>
          </cell>
          <cell r="E87" t="str">
            <v>3.13 - Materiais e Materiais Ortopédicos e Corretivos (OPME)</v>
          </cell>
          <cell r="F87">
            <v>4252756000189</v>
          </cell>
          <cell r="G87" t="str">
            <v>SP SINTESE LTDA – EPP</v>
          </cell>
          <cell r="H87" t="str">
            <v>B</v>
          </cell>
          <cell r="I87" t="str">
            <v>S</v>
          </cell>
          <cell r="J87" t="str">
            <v>000021871</v>
          </cell>
          <cell r="K87">
            <v>45084</v>
          </cell>
          <cell r="L87" t="str">
            <v>26230604252756000189550010000218711071027287</v>
          </cell>
          <cell r="M87" t="str">
            <v>26 -  Pernambuco</v>
          </cell>
          <cell r="N87">
            <v>13226.7</v>
          </cell>
        </row>
        <row r="88">
          <cell r="C88" t="str">
            <v>HOSPITAL REGIONAL FERNANDO BEZERRA - C.G - 02/2021</v>
          </cell>
          <cell r="E88" t="str">
            <v>3.13 - Materiais e Materiais Ortopédicos e Corretivos (OPME)</v>
          </cell>
          <cell r="F88">
            <v>35936027000175</v>
          </cell>
          <cell r="G88" t="str">
            <v>JOSE ROBERTO SILVA ORTOPEDICOS &amp; IMPLANTES</v>
          </cell>
          <cell r="H88" t="str">
            <v>B</v>
          </cell>
          <cell r="I88" t="str">
            <v>S</v>
          </cell>
          <cell r="J88" t="str">
            <v>000000045</v>
          </cell>
          <cell r="K88">
            <v>45084</v>
          </cell>
          <cell r="L88" t="str">
            <v>23230635936027000175550010000000451760005001</v>
          </cell>
          <cell r="M88" t="str">
            <v>23 -  Ceará</v>
          </cell>
          <cell r="N88">
            <v>22699</v>
          </cell>
        </row>
        <row r="89">
          <cell r="C89" t="str">
            <v>HOSPITAL REGIONAL FERNANDO BEZERRA - C.G - 02/2021</v>
          </cell>
          <cell r="E89" t="str">
            <v>3.13 - Materiais e Materiais Ortopédicos e Corretivos (OPME)</v>
          </cell>
          <cell r="F89">
            <v>18880225000145</v>
          </cell>
          <cell r="G89" t="str">
            <v>A V COMERCIO DE MAT MED CIRURGICOS LTDA-ME</v>
          </cell>
          <cell r="H89" t="str">
            <v>B</v>
          </cell>
          <cell r="I89" t="str">
            <v>S</v>
          </cell>
          <cell r="J89" t="str">
            <v>000011166</v>
          </cell>
          <cell r="K89">
            <v>45096</v>
          </cell>
          <cell r="L89" t="str">
            <v>23230618880225000145550010000111661012555553</v>
          </cell>
          <cell r="M89" t="str">
            <v>23 -  Ceará</v>
          </cell>
          <cell r="N89">
            <v>2479.16</v>
          </cell>
        </row>
        <row r="90">
          <cell r="C90" t="str">
            <v>HOSPITAL REGIONAL FERNANDO BEZERRA - C.G - 02/2021</v>
          </cell>
          <cell r="E90" t="str">
            <v>3.11 - Material Laboratorial</v>
          </cell>
          <cell r="F90">
            <v>67729178000653</v>
          </cell>
          <cell r="G90" t="str">
            <v>COMERCIAL CIRURGICA RIOCLARENSE LTDA</v>
          </cell>
          <cell r="H90" t="str">
            <v>B</v>
          </cell>
          <cell r="I90" t="str">
            <v>S</v>
          </cell>
          <cell r="J90" t="str">
            <v>0052286</v>
          </cell>
          <cell r="K90">
            <v>45098</v>
          </cell>
          <cell r="L90" t="str">
            <v>26230667729178000653550010000522861694522284</v>
          </cell>
          <cell r="M90" t="str">
            <v>26 -  Pernambuco</v>
          </cell>
          <cell r="N90">
            <v>298</v>
          </cell>
        </row>
        <row r="91">
          <cell r="C91" t="str">
            <v>HOSPITAL REGIONAL FERNANDO BEZERRA - C.G - 02/2021</v>
          </cell>
          <cell r="E91" t="str">
            <v>3.7 - Material de Limpeza e Produtos de Hgienização</v>
          </cell>
          <cell r="F91">
            <v>15453839000152</v>
          </cell>
          <cell r="G91" t="str">
            <v>QUALY QUIMY IND E COM DE PRODUTOS DE LIMPEZA EIRELI</v>
          </cell>
          <cell r="H91" t="str">
            <v>B</v>
          </cell>
          <cell r="I91" t="str">
            <v>S</v>
          </cell>
          <cell r="J91" t="str">
            <v>000001499</v>
          </cell>
          <cell r="K91">
            <v>45083</v>
          </cell>
          <cell r="L91" t="str">
            <v>26230615453839000152550010000014991408348896</v>
          </cell>
          <cell r="M91" t="str">
            <v>26 -  Pernambuco</v>
          </cell>
          <cell r="N91">
            <v>13135</v>
          </cell>
        </row>
        <row r="92">
          <cell r="C92" t="str">
            <v>HOSPITAL REGIONAL FERNANDO BEZERRA - C.G - 02/2021</v>
          </cell>
          <cell r="E92" t="str">
            <v>3.7 - Material de Limpeza e Produtos de Hgienização</v>
          </cell>
          <cell r="F92">
            <v>15453839000152</v>
          </cell>
          <cell r="G92" t="str">
            <v>QUALY QUIMY IND E COM DE PRODUTOS DE LIMPEZA EIRELI</v>
          </cell>
          <cell r="H92" t="str">
            <v>B</v>
          </cell>
          <cell r="I92" t="str">
            <v>S</v>
          </cell>
          <cell r="J92" t="str">
            <v>000001500</v>
          </cell>
          <cell r="K92">
            <v>45083</v>
          </cell>
          <cell r="L92" t="str">
            <v>26230615453839000152550010000015001258145181</v>
          </cell>
          <cell r="M92" t="str">
            <v>26 -  Pernambuco</v>
          </cell>
          <cell r="N92">
            <v>34136</v>
          </cell>
        </row>
        <row r="93">
          <cell r="C93" t="str">
            <v>HOSPITAL REGIONAL FERNANDO BEZERRA - C.G - 02/2021</v>
          </cell>
          <cell r="E93" t="str">
            <v>3.7 - Material de Limpeza e Produtos de Hgienização</v>
          </cell>
          <cell r="F93">
            <v>15453839000152</v>
          </cell>
          <cell r="G93" t="str">
            <v>QUALY QUIMY IND E COM DE PRODUTOS DE LIMPEZA EIRELI</v>
          </cell>
          <cell r="H93" t="str">
            <v>B</v>
          </cell>
          <cell r="I93" t="str">
            <v>S</v>
          </cell>
          <cell r="J93" t="str">
            <v>000001504</v>
          </cell>
          <cell r="K93">
            <v>45086</v>
          </cell>
          <cell r="L93" t="str">
            <v>26230615453839000152550010000015041102274196</v>
          </cell>
          <cell r="M93" t="str">
            <v>26 -  Pernambuco</v>
          </cell>
          <cell r="N93">
            <v>2460</v>
          </cell>
        </row>
        <row r="94">
          <cell r="C94" t="str">
            <v>HOSPITAL REGIONAL FERNANDO BEZERRA - C.G - 02/2021</v>
          </cell>
          <cell r="E94" t="str">
            <v>3.7 - Material de Limpeza e Produtos de Hgienização</v>
          </cell>
          <cell r="F94">
            <v>15218561000139</v>
          </cell>
          <cell r="G94" t="str">
            <v>NNMED DIST IMP E EXPORT DE MEDICAMENTOS LTDA</v>
          </cell>
          <cell r="H94" t="str">
            <v>B</v>
          </cell>
          <cell r="I94" t="str">
            <v>S</v>
          </cell>
          <cell r="J94" t="str">
            <v>000099275</v>
          </cell>
          <cell r="K94">
            <v>45076</v>
          </cell>
          <cell r="L94" t="str">
            <v>25230515218561000139550010000992751698225800</v>
          </cell>
          <cell r="M94" t="str">
            <v>25 -  Paraíba</v>
          </cell>
          <cell r="N94">
            <v>224.25</v>
          </cell>
        </row>
        <row r="95">
          <cell r="C95" t="str">
            <v>HOSPITAL REGIONAL FERNANDO BEZERRA - C.G - 02/2021</v>
          </cell>
          <cell r="E95" t="str">
            <v>3.14 - Alimentação Preparada</v>
          </cell>
          <cell r="F95">
            <v>11963994000168</v>
          </cell>
          <cell r="G95" t="str">
            <v>Z &amp; E AMORIM LTDA – ME</v>
          </cell>
          <cell r="H95" t="str">
            <v>B</v>
          </cell>
          <cell r="I95" t="str">
            <v>S</v>
          </cell>
          <cell r="J95" t="str">
            <v>0000000372</v>
          </cell>
          <cell r="K95">
            <v>45073</v>
          </cell>
          <cell r="L95" t="str">
            <v>26230511963994000168550010000003721457575220</v>
          </cell>
          <cell r="M95" t="str">
            <v>26 -  Pernambuco</v>
          </cell>
          <cell r="N95">
            <v>2073.1078279948088</v>
          </cell>
        </row>
        <row r="96">
          <cell r="C96" t="str">
            <v>HOSPITAL REGIONAL FERNANDO BEZERRA - C.G - 02/2021</v>
          </cell>
          <cell r="E96" t="str">
            <v>3.14 - Alimentação Preparada</v>
          </cell>
          <cell r="F96">
            <v>69899011000151</v>
          </cell>
          <cell r="G96" t="str">
            <v>LUIZ L. GUIMARAES FILHO EPP</v>
          </cell>
          <cell r="H96" t="str">
            <v>B</v>
          </cell>
          <cell r="I96" t="str">
            <v>S</v>
          </cell>
          <cell r="J96" t="str">
            <v>000003562</v>
          </cell>
          <cell r="K96">
            <v>45093</v>
          </cell>
          <cell r="L96" t="str">
            <v>26230669899011000151550010000035621161101391</v>
          </cell>
          <cell r="M96" t="str">
            <v>26 -  Pernambuco</v>
          </cell>
          <cell r="N96">
            <v>707.63556050475233</v>
          </cell>
        </row>
        <row r="97">
          <cell r="C97" t="str">
            <v>HOSPITAL REGIONAL FERNANDO BEZERRA - C.G - 02/2021</v>
          </cell>
          <cell r="E97" t="str">
            <v>3.14 - Alimentação Preparada</v>
          </cell>
          <cell r="F97">
            <v>24095937000156</v>
          </cell>
          <cell r="G97" t="str">
            <v>JOSE ALBERTO DELGADO LIMA</v>
          </cell>
          <cell r="H97" t="str">
            <v>B</v>
          </cell>
          <cell r="I97" t="str">
            <v>S</v>
          </cell>
          <cell r="J97" t="str">
            <v>000001837</v>
          </cell>
          <cell r="K97">
            <v>45071</v>
          </cell>
          <cell r="L97" t="str">
            <v>26230524095937000156550010000018371561800353</v>
          </cell>
          <cell r="M97" t="str">
            <v>26 -  Pernambuco</v>
          </cell>
          <cell r="N97">
            <v>43.404926647815387</v>
          </cell>
        </row>
        <row r="98">
          <cell r="C98" t="str">
            <v>HOSPITAL REGIONAL FERNANDO BEZERRA - C.G - 02/2021</v>
          </cell>
          <cell r="E98" t="str">
            <v>3.14 - Alimentação Preparada</v>
          </cell>
          <cell r="F98">
            <v>8325619000188</v>
          </cell>
          <cell r="G98" t="str">
            <v>JOSIAS MEDEIROS PEREIRA – ME</v>
          </cell>
          <cell r="H98" t="str">
            <v>B</v>
          </cell>
          <cell r="I98" t="str">
            <v>S</v>
          </cell>
          <cell r="J98" t="str">
            <v>000000976</v>
          </cell>
          <cell r="K98">
            <v>45090</v>
          </cell>
          <cell r="L98" t="str">
            <v>26230608325619000188550010000009761439780522</v>
          </cell>
          <cell r="M98" t="str">
            <v>26 -  Pernambuco</v>
          </cell>
          <cell r="N98">
            <v>4153.5625238853881</v>
          </cell>
        </row>
        <row r="99">
          <cell r="C99" t="str">
            <v>HOSPITAL REGIONAL FERNANDO BEZERRA - C.G - 02/2021</v>
          </cell>
          <cell r="E99" t="str">
            <v>3.14 - Alimentação Preparada</v>
          </cell>
          <cell r="F99">
            <v>69899011000151</v>
          </cell>
          <cell r="G99" t="str">
            <v>LUIZ L. GUIMARAES FILHO EPP</v>
          </cell>
          <cell r="H99" t="str">
            <v>B</v>
          </cell>
          <cell r="I99" t="str">
            <v>S</v>
          </cell>
          <cell r="J99" t="str">
            <v>000003562</v>
          </cell>
          <cell r="K99">
            <v>45093</v>
          </cell>
          <cell r="L99" t="str">
            <v>26230669899011000151550010000035621161101391</v>
          </cell>
          <cell r="M99" t="str">
            <v>26 -  Pernambuco</v>
          </cell>
          <cell r="N99">
            <v>18849.443969732252</v>
          </cell>
        </row>
        <row r="100">
          <cell r="C100" t="str">
            <v>HOSPITAL REGIONAL FERNANDO BEZERRA - C.G - 02/2021</v>
          </cell>
          <cell r="E100" t="str">
            <v>3.14 - Alimentação Preparada</v>
          </cell>
          <cell r="F100">
            <v>34498023000190</v>
          </cell>
          <cell r="G100" t="str">
            <v>WEDSON RODRIGUES ARAUJO</v>
          </cell>
          <cell r="H100" t="str">
            <v>B</v>
          </cell>
          <cell r="I100" t="str">
            <v>S</v>
          </cell>
          <cell r="J100" t="str">
            <v>000000018</v>
          </cell>
          <cell r="K100">
            <v>45097</v>
          </cell>
          <cell r="L100" t="str">
            <v>26230634498023000190550010000000181769022421</v>
          </cell>
          <cell r="M100" t="str">
            <v>26 -  Pernambuco</v>
          </cell>
          <cell r="N100">
            <v>9943.6629265784213</v>
          </cell>
        </row>
        <row r="101">
          <cell r="C101" t="str">
            <v>HOSPITAL REGIONAL FERNANDO BEZERRA - C.G - 02/2021</v>
          </cell>
          <cell r="E101" t="str">
            <v>3.14 - Alimentação Preparada</v>
          </cell>
          <cell r="F101">
            <v>34498023000190</v>
          </cell>
          <cell r="G101" t="str">
            <v>WEDSON RODRIGUES ARAUJO</v>
          </cell>
          <cell r="H101" t="str">
            <v>B</v>
          </cell>
          <cell r="I101" t="str">
            <v>S</v>
          </cell>
          <cell r="J101" t="str">
            <v>000000020</v>
          </cell>
          <cell r="K101">
            <v>45097</v>
          </cell>
          <cell r="L101" t="str">
            <v>26230634498023000190550010000000201060903587</v>
          </cell>
          <cell r="M101" t="str">
            <v>26 -  Pernambuco</v>
          </cell>
          <cell r="N101">
            <v>948.02261885171856</v>
          </cell>
        </row>
        <row r="102">
          <cell r="C102" t="str">
            <v>HOSPITAL REGIONAL FERNANDO BEZERRA - C.G - 02/2021</v>
          </cell>
          <cell r="E102" t="str">
            <v>3.14 - Alimentação Preparada</v>
          </cell>
          <cell r="F102">
            <v>34498023000190</v>
          </cell>
          <cell r="G102" t="str">
            <v>WEDSON RODRIGUES ARAUJO</v>
          </cell>
          <cell r="H102" t="str">
            <v>B</v>
          </cell>
          <cell r="I102" t="str">
            <v>S</v>
          </cell>
          <cell r="J102" t="str">
            <v>000000022</v>
          </cell>
          <cell r="K102">
            <v>45077</v>
          </cell>
          <cell r="L102" t="str">
            <v>26230534498023000190550010000000221316643423</v>
          </cell>
          <cell r="M102" t="str">
            <v>26 -  Pernambuco</v>
          </cell>
          <cell r="N102">
            <v>955.40022678052571</v>
          </cell>
        </row>
        <row r="103">
          <cell r="C103" t="str">
            <v>HOSPITAL REGIONAL FERNANDO BEZERRA - C.G - 02/2021</v>
          </cell>
          <cell r="E103" t="str">
            <v>3.14 - Alimentação Preparada</v>
          </cell>
          <cell r="F103">
            <v>9587342000124</v>
          </cell>
          <cell r="G103" t="str">
            <v>J WALLAS RODRIGUES ARAUJO ME</v>
          </cell>
          <cell r="H103" t="str">
            <v>B</v>
          </cell>
          <cell r="I103" t="str">
            <v>S</v>
          </cell>
          <cell r="J103" t="str">
            <v>000000465</v>
          </cell>
          <cell r="K103">
            <v>45077</v>
          </cell>
          <cell r="L103" t="str">
            <v>26230509587342000124550010000004651243035594</v>
          </cell>
          <cell r="M103" t="str">
            <v>26 -  Pernambuco</v>
          </cell>
          <cell r="N103">
            <v>7215.2083342742808</v>
          </cell>
        </row>
        <row r="104">
          <cell r="C104" t="str">
            <v>HOSPITAL REGIONAL FERNANDO BEZERRA - C.G - 02/2021</v>
          </cell>
          <cell r="E104" t="str">
            <v>3.14 - Alimentação Preparada</v>
          </cell>
          <cell r="F104">
            <v>10594636000162</v>
          </cell>
          <cell r="G104" t="str">
            <v>EDIVALDO SOUZA SALVIANO CARNES EPP</v>
          </cell>
          <cell r="H104" t="str">
            <v>B</v>
          </cell>
          <cell r="I104" t="str">
            <v>S</v>
          </cell>
          <cell r="J104" t="str">
            <v>000000374</v>
          </cell>
          <cell r="K104">
            <v>45104</v>
          </cell>
          <cell r="L104" t="str">
            <v>26230610594636000162550010000003741167604610</v>
          </cell>
          <cell r="M104" t="str">
            <v>26 -  Pernambuco</v>
          </cell>
          <cell r="N104">
            <v>14556.942644527604</v>
          </cell>
        </row>
        <row r="105">
          <cell r="C105" t="str">
            <v>HOSPITAL REGIONAL FERNANDO BEZERRA - C.G - 02/2021</v>
          </cell>
          <cell r="E105" t="str">
            <v>3.14 - Alimentação Preparada</v>
          </cell>
          <cell r="F105">
            <v>1840275000104</v>
          </cell>
          <cell r="G105" t="str">
            <v>FRANCISCA ELIENE PEREIRA SILVA</v>
          </cell>
          <cell r="H105" t="str">
            <v>B</v>
          </cell>
          <cell r="I105" t="str">
            <v>S</v>
          </cell>
          <cell r="J105" t="str">
            <v>000000592</v>
          </cell>
          <cell r="K105">
            <v>45098</v>
          </cell>
          <cell r="L105" t="str">
            <v>26230601840275000104550010000005921732035321</v>
          </cell>
          <cell r="M105" t="str">
            <v>26 -  Pernambuco</v>
          </cell>
          <cell r="N105">
            <v>1907.8494103895284</v>
          </cell>
        </row>
        <row r="106">
          <cell r="C106" t="str">
            <v>HOSPITAL REGIONAL FERNANDO BEZERRA - C.G - 02/2021</v>
          </cell>
          <cell r="E106" t="str">
            <v>3.14 - Alimentação Preparada</v>
          </cell>
          <cell r="F106">
            <v>1687725000162</v>
          </cell>
          <cell r="G106" t="str">
            <v>CENEP LTDA</v>
          </cell>
          <cell r="H106" t="str">
            <v>B</v>
          </cell>
          <cell r="I106" t="str">
            <v>S</v>
          </cell>
          <cell r="J106" t="str">
            <v>000043444</v>
          </cell>
          <cell r="K106">
            <v>45078</v>
          </cell>
          <cell r="L106" t="str">
            <v>26230601687725000162550010000434441393555352</v>
          </cell>
          <cell r="M106" t="str">
            <v>26 -  Pernambuco</v>
          </cell>
          <cell r="N106">
            <v>1245.5999999999999</v>
          </cell>
        </row>
        <row r="107">
          <cell r="C107" t="str">
            <v>HOSPITAL REGIONAL FERNANDO BEZERRA - C.G - 02/2021</v>
          </cell>
          <cell r="E107" t="str">
            <v>3.14 - Alimentação Preparada</v>
          </cell>
          <cell r="F107">
            <v>24095937000156</v>
          </cell>
          <cell r="G107" t="str">
            <v>JOSE ALBERTO DELGADO LIMA</v>
          </cell>
          <cell r="H107" t="str">
            <v>B</v>
          </cell>
          <cell r="I107" t="str">
            <v>S</v>
          </cell>
          <cell r="J107" t="str">
            <v>000001837</v>
          </cell>
          <cell r="K107">
            <v>45071</v>
          </cell>
          <cell r="L107" t="str">
            <v>26230524095937000156550010000018371561800353</v>
          </cell>
          <cell r="M107" t="str">
            <v>26 -  Pernambuco</v>
          </cell>
          <cell r="N107">
            <v>79.8</v>
          </cell>
        </row>
        <row r="108">
          <cell r="C108" t="str">
            <v>HOSPITAL REGIONAL FERNANDO BEZERRA - C.G - 02/2021</v>
          </cell>
          <cell r="E108" t="str">
            <v>3.6 - Material de Expediente</v>
          </cell>
          <cell r="F108">
            <v>24095937000156</v>
          </cell>
          <cell r="G108" t="str">
            <v>JOSE ALBERTO DELGADO LIMA</v>
          </cell>
          <cell r="H108" t="str">
            <v>B</v>
          </cell>
          <cell r="I108" t="str">
            <v>S</v>
          </cell>
          <cell r="J108" t="str">
            <v>000001837</v>
          </cell>
          <cell r="K108">
            <v>45071</v>
          </cell>
          <cell r="L108" t="str">
            <v>26230524095937000156550010000018371561800353</v>
          </cell>
          <cell r="M108" t="str">
            <v>26 -  Pernambuco</v>
          </cell>
          <cell r="N108">
            <v>68.3</v>
          </cell>
        </row>
        <row r="109">
          <cell r="C109" t="str">
            <v>HOSPITAL REGIONAL FERNANDO BEZERRA - C.G - 02/2021</v>
          </cell>
          <cell r="E109" t="str">
            <v>3.6 - Material de Expediente</v>
          </cell>
          <cell r="F109">
            <v>14126316000139</v>
          </cell>
          <cell r="G109" t="str">
            <v>PAPELARIA DELGADO LTDA</v>
          </cell>
          <cell r="H109" t="str">
            <v>B</v>
          </cell>
          <cell r="I109" t="str">
            <v>S</v>
          </cell>
          <cell r="J109" t="str">
            <v>000002167</v>
          </cell>
          <cell r="K109">
            <v>45075</v>
          </cell>
          <cell r="L109" t="str">
            <v>26230514126316000139550010000021671509496521</v>
          </cell>
          <cell r="M109" t="str">
            <v>26 -  Pernambuco</v>
          </cell>
          <cell r="N109">
            <v>8167.9</v>
          </cell>
        </row>
        <row r="110">
          <cell r="C110" t="str">
            <v>HOSPITAL REGIONAL FERNANDO BEZERRA - C.G - 02/2021</v>
          </cell>
          <cell r="E110" t="str">
            <v>3.6 - Material de Expediente</v>
          </cell>
          <cell r="F110">
            <v>7500596000138</v>
          </cell>
          <cell r="G110" t="str">
            <v>AIDC TECNOLOGIA LTDA</v>
          </cell>
          <cell r="H110" t="str">
            <v>B</v>
          </cell>
          <cell r="I110" t="str">
            <v>S</v>
          </cell>
          <cell r="J110" t="str">
            <v>155244</v>
          </cell>
          <cell r="K110">
            <v>45091</v>
          </cell>
          <cell r="L110" t="str">
            <v>31230607500596000138550010001552441394893775</v>
          </cell>
          <cell r="M110" t="str">
            <v>31 -  Minas Gerais</v>
          </cell>
          <cell r="N110">
            <v>5197.92</v>
          </cell>
        </row>
        <row r="111">
          <cell r="C111" t="str">
            <v>HOSPITAL REGIONAL FERNANDO BEZERRA - C.G - 02/2021</v>
          </cell>
          <cell r="E111" t="str">
            <v>3.1 - Combustíveis e Lubrificantes Automotivos</v>
          </cell>
          <cell r="F111">
            <v>11728128000192</v>
          </cell>
          <cell r="G111" t="str">
            <v>CARLOS ALBERTO MUNIZ COELHO &amp; CIA LTDA</v>
          </cell>
          <cell r="H111" t="str">
            <v>B</v>
          </cell>
          <cell r="I111" t="str">
            <v>S</v>
          </cell>
          <cell r="J111" t="str">
            <v>1001</v>
          </cell>
          <cell r="K111">
            <v>45071</v>
          </cell>
          <cell r="L111" t="str">
            <v>26230511728128000192550020000010011550994030</v>
          </cell>
          <cell r="M111" t="str">
            <v>26 -  Pernambuco</v>
          </cell>
          <cell r="N111">
            <v>17367.689999999999</v>
          </cell>
        </row>
        <row r="112">
          <cell r="C112" t="str">
            <v>HOSPITAL REGIONAL FERNANDO BEZERRA - C.G - 02/2021</v>
          </cell>
          <cell r="E112" t="str">
            <v>3.1 - Combustíveis e Lubrificantes Automotivos</v>
          </cell>
          <cell r="F112">
            <v>11728128000192</v>
          </cell>
          <cell r="G112" t="str">
            <v>CARLOS ALBERTO MUNIZ COELHO &amp; CIA LTDA</v>
          </cell>
          <cell r="H112" t="str">
            <v>B</v>
          </cell>
          <cell r="I112" t="str">
            <v>S</v>
          </cell>
          <cell r="J112" t="str">
            <v>1040</v>
          </cell>
          <cell r="K112">
            <v>45103</v>
          </cell>
          <cell r="L112" t="str">
            <v>26230611728128000192550010000010401416746614</v>
          </cell>
          <cell r="M112" t="str">
            <v>26 -  Pernambuco</v>
          </cell>
          <cell r="N112">
            <v>11542.17</v>
          </cell>
        </row>
        <row r="113">
          <cell r="C113" t="str">
            <v>HOSPITAL REGIONAL FERNANDO BEZERRA - C.G - 02/2021</v>
          </cell>
          <cell r="E113" t="str">
            <v>3.2 - Gás e Outros Materiais Engarrafados</v>
          </cell>
          <cell r="F113">
            <v>17642024000147</v>
          </cell>
          <cell r="G113" t="str">
            <v>VIA GONZAGAO GAS E TRANSPORTES LTDA</v>
          </cell>
          <cell r="H113" t="str">
            <v>B</v>
          </cell>
          <cell r="I113" t="str">
            <v>S</v>
          </cell>
          <cell r="J113" t="str">
            <v>000006829</v>
          </cell>
          <cell r="K113">
            <v>45098</v>
          </cell>
          <cell r="L113" t="str">
            <v>26230617642024000147550010000068291799403533</v>
          </cell>
          <cell r="M113" t="str">
            <v>26 -  Pernambuco</v>
          </cell>
          <cell r="N113">
            <v>5198.8</v>
          </cell>
        </row>
        <row r="114">
          <cell r="C114" t="str">
            <v>HOSPITAL REGIONAL FERNANDO BEZERRA - C.G - 02/2021</v>
          </cell>
          <cell r="E114" t="str">
            <v xml:space="preserve">3.9 - Material para Manutenção de Bens Imóveis </v>
          </cell>
          <cell r="F114">
            <v>42901886000194</v>
          </cell>
          <cell r="G114" t="str">
            <v>MARIA LUCIENE CANTUARES ALVES</v>
          </cell>
          <cell r="H114" t="str">
            <v>B</v>
          </cell>
          <cell r="I114" t="str">
            <v>S</v>
          </cell>
          <cell r="J114" t="str">
            <v>000000027</v>
          </cell>
          <cell r="K114">
            <v>45077</v>
          </cell>
          <cell r="L114" t="str">
            <v>26230542901886000194550010000000271377459337</v>
          </cell>
          <cell r="M114" t="str">
            <v>26 -  Pernambuco</v>
          </cell>
          <cell r="N114">
            <v>3335</v>
          </cell>
        </row>
        <row r="115">
          <cell r="C115" t="str">
            <v>HOSPITAL REGIONAL FERNANDO BEZERRA - C.G - 02/2021</v>
          </cell>
          <cell r="E115" t="str">
            <v xml:space="preserve">3.9 - Material para Manutenção de Bens Imóveis </v>
          </cell>
          <cell r="F115">
            <v>29101055000170</v>
          </cell>
          <cell r="G115" t="str">
            <v>M. BEZERRA CAVALCANTI CONSTRUCOES LTDA</v>
          </cell>
          <cell r="H115" t="str">
            <v>B</v>
          </cell>
          <cell r="I115" t="str">
            <v>S</v>
          </cell>
          <cell r="J115" t="str">
            <v>000000375</v>
          </cell>
          <cell r="K115">
            <v>45069</v>
          </cell>
          <cell r="L115" t="str">
            <v>26230529101055000170550010000003751164038484</v>
          </cell>
          <cell r="M115" t="str">
            <v>26 -  Pernambuco</v>
          </cell>
          <cell r="N115">
            <v>535.58000000000004</v>
          </cell>
        </row>
        <row r="116">
          <cell r="C116" t="str">
            <v>HOSPITAL REGIONAL FERNANDO BEZERRA - C.G - 02/2021</v>
          </cell>
          <cell r="E116" t="str">
            <v xml:space="preserve">3.9 - Material para Manutenção de Bens Imóveis </v>
          </cell>
          <cell r="F116">
            <v>3908924000189</v>
          </cell>
          <cell r="G116" t="str">
            <v>HUMBERTO NEI MATOS BEZERRA</v>
          </cell>
          <cell r="H116" t="str">
            <v>B</v>
          </cell>
          <cell r="I116" t="str">
            <v>S</v>
          </cell>
          <cell r="J116" t="str">
            <v>000002441</v>
          </cell>
          <cell r="K116">
            <v>45056</v>
          </cell>
          <cell r="L116" t="str">
            <v>26230503908924000189550010000024411828838764</v>
          </cell>
          <cell r="M116" t="str">
            <v>26 -  Pernambuco</v>
          </cell>
          <cell r="N116">
            <v>80</v>
          </cell>
        </row>
        <row r="117">
          <cell r="C117" t="str">
            <v>HOSPITAL REGIONAL FERNANDO BEZERRA - C.G - 02/2021</v>
          </cell>
          <cell r="E117" t="str">
            <v xml:space="preserve">3.9 - Material para Manutenção de Bens Imóveis </v>
          </cell>
          <cell r="F117">
            <v>29101055000170</v>
          </cell>
          <cell r="G117" t="str">
            <v>M. BEZERRA CAVALCANTI CONSTRUCOES LTDA</v>
          </cell>
          <cell r="H117" t="str">
            <v>B</v>
          </cell>
          <cell r="I117" t="str">
            <v>S</v>
          </cell>
          <cell r="J117" t="str">
            <v>000000402</v>
          </cell>
          <cell r="K117">
            <v>45100</v>
          </cell>
          <cell r="L117" t="str">
            <v>26230629101055000170550010000004021761832647</v>
          </cell>
          <cell r="M117" t="str">
            <v>26 -  Pernambuco</v>
          </cell>
          <cell r="N117">
            <v>548.77</v>
          </cell>
        </row>
        <row r="118">
          <cell r="C118" t="str">
            <v>HOSPITAL REGIONAL FERNANDO BEZERRA - C.G - 02/2021</v>
          </cell>
          <cell r="E118" t="str">
            <v xml:space="preserve">3.9 - Material para Manutenção de Bens Imóveis </v>
          </cell>
          <cell r="F118">
            <v>14655004000112</v>
          </cell>
          <cell r="G118" t="str">
            <v>W &amp; V MAT. DE CONS. E SERV. LTDA-ME</v>
          </cell>
          <cell r="H118" t="str">
            <v>B</v>
          </cell>
          <cell r="I118" t="str">
            <v>S</v>
          </cell>
          <cell r="J118" t="str">
            <v>000000865</v>
          </cell>
          <cell r="K118">
            <v>45098</v>
          </cell>
          <cell r="L118" t="str">
            <v>26230614655004000112550010000008651153905557</v>
          </cell>
          <cell r="M118" t="str">
            <v>26 -  Pernambuco</v>
          </cell>
          <cell r="N118">
            <v>187.81</v>
          </cell>
        </row>
        <row r="119">
          <cell r="C119" t="str">
            <v>HOSPITAL REGIONAL FERNANDO BEZERRA - C.G - 02/2021</v>
          </cell>
          <cell r="E119" t="str">
            <v xml:space="preserve">3.9 - Material para Manutenção de Bens Imóveis </v>
          </cell>
          <cell r="F119">
            <v>16985818000140</v>
          </cell>
          <cell r="G119" t="str">
            <v>TERRA FORTE PREMOLDADOS LTDA-ME</v>
          </cell>
          <cell r="H119" t="str">
            <v>B</v>
          </cell>
          <cell r="I119" t="str">
            <v>S</v>
          </cell>
          <cell r="J119" t="str">
            <v>000000695</v>
          </cell>
          <cell r="K119">
            <v>45099</v>
          </cell>
          <cell r="L119" t="str">
            <v>26230616985818000140550010000006951939948535</v>
          </cell>
          <cell r="M119" t="str">
            <v>26 -  Pernambuco</v>
          </cell>
          <cell r="N119">
            <v>1090.3</v>
          </cell>
        </row>
        <row r="120">
          <cell r="C120" t="str">
            <v>HOSPITAL REGIONAL FERNANDO BEZERRA - C.G - 02/2021</v>
          </cell>
          <cell r="E120" t="str">
            <v xml:space="preserve">3.10 - Material para Manutenção de Bens Móveis </v>
          </cell>
          <cell r="F120">
            <v>7001353000155</v>
          </cell>
          <cell r="G120" t="str">
            <v>ELETROBELA COMPUTER LTDA EPP</v>
          </cell>
          <cell r="H120" t="str">
            <v>B</v>
          </cell>
          <cell r="I120" t="str">
            <v>S</v>
          </cell>
          <cell r="J120" t="str">
            <v>3520</v>
          </cell>
          <cell r="K120">
            <v>45078</v>
          </cell>
          <cell r="L120" t="str">
            <v>26230607001353000155550010000035201353195999</v>
          </cell>
          <cell r="M120" t="str">
            <v>26 -  Pernambuco</v>
          </cell>
          <cell r="N120">
            <v>235</v>
          </cell>
        </row>
        <row r="121">
          <cell r="C121" t="str">
            <v>HOSPITAL REGIONAL FERNANDO BEZERRA - C.G - 02/2021</v>
          </cell>
          <cell r="E121" t="str">
            <v xml:space="preserve">3.10 - Material para Manutenção de Bens Móveis </v>
          </cell>
          <cell r="F121">
            <v>26603680000121</v>
          </cell>
          <cell r="G121" t="str">
            <v>MORAMED TECNOLOGIA HOSPITALAR</v>
          </cell>
          <cell r="H121" t="str">
            <v>B</v>
          </cell>
          <cell r="I121" t="str">
            <v>S</v>
          </cell>
          <cell r="J121" t="str">
            <v>000002242</v>
          </cell>
          <cell r="K121">
            <v>45082</v>
          </cell>
          <cell r="L121" t="str">
            <v>26230626603680000121550010000022421349365171</v>
          </cell>
          <cell r="M121" t="str">
            <v>26 -  Pernambuco</v>
          </cell>
          <cell r="N121">
            <v>895</v>
          </cell>
        </row>
        <row r="122">
          <cell r="C122" t="str">
            <v>HOSPITAL REGIONAL FERNANDO BEZERRA - C.G - 02/2021</v>
          </cell>
          <cell r="E122" t="str">
            <v xml:space="preserve">3.10 - Material para Manutenção de Bens Móveis </v>
          </cell>
          <cell r="F122">
            <v>61418042000131</v>
          </cell>
          <cell r="G122" t="str">
            <v>CIRURGICA FERNANDES LTDA</v>
          </cell>
          <cell r="H122" t="str">
            <v>B</v>
          </cell>
          <cell r="I122" t="str">
            <v>S</v>
          </cell>
          <cell r="J122" t="str">
            <v>1603267</v>
          </cell>
          <cell r="K122">
            <v>45090</v>
          </cell>
          <cell r="L122" t="str">
            <v>35230661418042000131550040016032671045081793</v>
          </cell>
          <cell r="M122" t="str">
            <v>35 -  São Paulo</v>
          </cell>
          <cell r="N122">
            <v>105.6</v>
          </cell>
        </row>
        <row r="123">
          <cell r="C123" t="str">
            <v>HOSPITAL REGIONAL FERNANDO BEZERRA - C.G - 02/2021</v>
          </cell>
          <cell r="E123" t="str">
            <v>3.99 - Outras despesas com Material de Consumo</v>
          </cell>
          <cell r="F123">
            <v>17473079000170</v>
          </cell>
          <cell r="G123" t="str">
            <v>SIMONEIDE F RODRIGUES DE CARVALHO ME</v>
          </cell>
          <cell r="H123" t="str">
            <v>B</v>
          </cell>
          <cell r="I123" t="str">
            <v>S</v>
          </cell>
          <cell r="J123" t="str">
            <v>000000192</v>
          </cell>
          <cell r="K123">
            <v>45083</v>
          </cell>
          <cell r="L123" t="str">
            <v>26230617473079000170550010000001921386249060</v>
          </cell>
          <cell r="M123" t="str">
            <v>26 -  Pernambuco</v>
          </cell>
          <cell r="N123">
            <v>1440</v>
          </cell>
        </row>
        <row r="124">
          <cell r="C124" t="str">
            <v>HOSPITAL REGIONAL FERNANDO BEZERRA - C.G - 02/2021</v>
          </cell>
          <cell r="E124" t="str">
            <v xml:space="preserve">3.8 - Uniformes, Tecidos e Aviamentos </v>
          </cell>
          <cell r="F124">
            <v>11083098000104</v>
          </cell>
          <cell r="G124" t="str">
            <v>VLADIMIR DA SILVA SOUZA ME</v>
          </cell>
          <cell r="H124" t="str">
            <v>B</v>
          </cell>
          <cell r="I124" t="str">
            <v>S</v>
          </cell>
          <cell r="J124" t="str">
            <v>000012492</v>
          </cell>
          <cell r="K124">
            <v>45057</v>
          </cell>
          <cell r="L124" t="str">
            <v>26230511083098000104550010000124921956303072</v>
          </cell>
          <cell r="M124" t="str">
            <v>26 -  Pernambuco</v>
          </cell>
          <cell r="N124">
            <v>177</v>
          </cell>
        </row>
        <row r="125">
          <cell r="C125" t="str">
            <v>HOSPITAL REGIONAL FERNANDO BEZERRA - C.G - 02/2021</v>
          </cell>
          <cell r="E125" t="str">
            <v xml:space="preserve">3.8 - Uniformes, Tecidos e Aviamentos </v>
          </cell>
          <cell r="F125">
            <v>29101055000170</v>
          </cell>
          <cell r="G125" t="str">
            <v>M. BEZERRA CAVALCANTI CONSTRUCOES LTDA</v>
          </cell>
          <cell r="H125" t="str">
            <v>B</v>
          </cell>
          <cell r="I125" t="str">
            <v>S</v>
          </cell>
          <cell r="J125" t="str">
            <v>000000402</v>
          </cell>
          <cell r="K125">
            <v>45100</v>
          </cell>
          <cell r="L125" t="str">
            <v>26230629101055000170550010000004021761832647</v>
          </cell>
          <cell r="M125" t="str">
            <v>26 -  Pernambuco</v>
          </cell>
          <cell r="N125">
            <v>910</v>
          </cell>
        </row>
        <row r="126">
          <cell r="C126" t="str">
            <v>HOSPITAL REGIONAL FERNANDO BEZERRA - C.G - 02/2021</v>
          </cell>
          <cell r="E126" t="str">
            <v>3.99 - Outras despesas com Material de Consumo</v>
          </cell>
          <cell r="F126">
            <v>15009589000166</v>
          </cell>
          <cell r="G126" t="str">
            <v>LUIS CARNEIRO NETO FILHO ME</v>
          </cell>
          <cell r="H126" t="str">
            <v>B</v>
          </cell>
          <cell r="I126" t="str">
            <v>S</v>
          </cell>
          <cell r="J126" t="str">
            <v>000000021</v>
          </cell>
          <cell r="K126">
            <v>45088</v>
          </cell>
          <cell r="L126" t="str">
            <v>26230515009589000166550010000000211564756830</v>
          </cell>
          <cell r="M126" t="str">
            <v>26 -  Pernambuco</v>
          </cell>
          <cell r="N126">
            <v>790</v>
          </cell>
        </row>
        <row r="127">
          <cell r="C127" t="str">
            <v>HOSPITAL REGIONAL FERNANDO BEZERRA - C.G - 02/2021</v>
          </cell>
          <cell r="E127" t="str">
            <v>3.99 - Outras despesas com Material de Consumo</v>
          </cell>
          <cell r="F127">
            <v>45299110000134</v>
          </cell>
          <cell r="G127" t="str">
            <v>SINAI SERVICOS E COMERCIO</v>
          </cell>
          <cell r="H127" t="str">
            <v>B</v>
          </cell>
          <cell r="I127" t="str">
            <v>S</v>
          </cell>
          <cell r="J127" t="str">
            <v>153</v>
          </cell>
          <cell r="K127">
            <v>45068</v>
          </cell>
          <cell r="L127" t="str">
            <v>35230545299110000134550010000001531318404755</v>
          </cell>
          <cell r="M127" t="str">
            <v>35 -  São Paulo</v>
          </cell>
          <cell r="N127">
            <v>9510</v>
          </cell>
        </row>
        <row r="128">
          <cell r="C128" t="str">
            <v>HOSPITAL REGIONAL FERNANDO BEZERRA - C.G - 02/2021</v>
          </cell>
          <cell r="E128" t="str">
            <v xml:space="preserve">5.21 - Seguros em geral </v>
          </cell>
          <cell r="F128">
            <v>61198164000160</v>
          </cell>
          <cell r="G128" t="str">
            <v>PORTO SEGURO COMPANHIA DE SEGUROS GERAIS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1153.1099999999999</v>
          </cell>
        </row>
        <row r="129">
          <cell r="C129" t="str">
            <v>HOSPITAL REGIONAL FERNANDO BEZERRA - C.G - 02/2021</v>
          </cell>
          <cell r="E129" t="str">
            <v xml:space="preserve">5.21 - Seguros em geral </v>
          </cell>
          <cell r="F129" t="str">
            <v xml:space="preserve">90.400.888/2151-81 </v>
          </cell>
          <cell r="G129" t="str">
            <v xml:space="preserve">BANCO SANTANDER  </v>
          </cell>
          <cell r="H129" t="str">
            <v>S</v>
          </cell>
          <cell r="I129" t="str">
            <v>N</v>
          </cell>
          <cell r="M129" t="str">
            <v>26 -  Pernambuco</v>
          </cell>
          <cell r="N129">
            <v>986.3</v>
          </cell>
        </row>
        <row r="130">
          <cell r="C130" t="str">
            <v>HOSPITAL REGIONAL FERNANDO BEZERRA - C.G - 02/2021</v>
          </cell>
          <cell r="E130" t="str">
            <v>5.99 - Outros Serviços de Terceiros Pessoa Jurídica</v>
          </cell>
          <cell r="F130">
            <v>24129058000106</v>
          </cell>
          <cell r="G130" t="str">
            <v>SINDICATO DOS HOSPITAIS CLIN C SAÚDE LB PE</v>
          </cell>
          <cell r="H130" t="str">
            <v>S</v>
          </cell>
          <cell r="I130" t="str">
            <v>N</v>
          </cell>
          <cell r="M130" t="str">
            <v>26 -  Pernambuco</v>
          </cell>
          <cell r="N130">
            <v>150</v>
          </cell>
        </row>
        <row r="131">
          <cell r="C131" t="str">
            <v>HOSPITAL REGIONAL FERNANDO BEZERRA - C.G - 02/2021</v>
          </cell>
          <cell r="E131" t="str">
            <v>5.99 - Outros Serviços de Terceiros Pessoa Jurídica</v>
          </cell>
          <cell r="F131">
            <v>24129058000106</v>
          </cell>
          <cell r="G131" t="str">
            <v>SINDICATO DOS HOSPITAIS CLIN C SAÚDE LB PE</v>
          </cell>
          <cell r="H131" t="str">
            <v>S</v>
          </cell>
          <cell r="I131" t="str">
            <v>N</v>
          </cell>
          <cell r="M131" t="str">
            <v>26 -  Pernambuco</v>
          </cell>
          <cell r="N131">
            <v>170</v>
          </cell>
        </row>
        <row r="132">
          <cell r="C132" t="str">
            <v>HOSPITAL REGIONAL FERNANDO BEZERRA - C.G - 02/2021</v>
          </cell>
          <cell r="E132" t="str">
            <v xml:space="preserve">5.25 - Serviços Bancários </v>
          </cell>
          <cell r="F132" t="str">
            <v>000.000.600-97</v>
          </cell>
          <cell r="G132" t="str">
            <v>BANCO DO BRASIL CONTA CORRENTE Nº 28359-2</v>
          </cell>
          <cell r="H132" t="str">
            <v>S</v>
          </cell>
          <cell r="I132" t="str">
            <v>N</v>
          </cell>
          <cell r="M132" t="str">
            <v>26 -  Pernambuco</v>
          </cell>
          <cell r="N132">
            <v>160</v>
          </cell>
        </row>
        <row r="133">
          <cell r="C133" t="str">
            <v>HOSPITAL REGIONAL FERNANDO BEZERRA - C.G - 02/2021</v>
          </cell>
          <cell r="E133" t="str">
            <v xml:space="preserve">5.25 - Serviços Bancários </v>
          </cell>
          <cell r="F133" t="str">
            <v>000.000.600-97</v>
          </cell>
          <cell r="G133" t="str">
            <v>BANCO DO BRASIL CONTA CORRENTE Nº 32136-2</v>
          </cell>
          <cell r="H133" t="str">
            <v>S</v>
          </cell>
          <cell r="I133" t="str">
            <v>N</v>
          </cell>
          <cell r="M133" t="str">
            <v>26 -  Pernambuco</v>
          </cell>
          <cell r="N133">
            <v>62.5</v>
          </cell>
        </row>
        <row r="134">
          <cell r="C134" t="str">
            <v>HOSPITAL REGIONAL FERNANDO BEZERRA - C.G - 02/2021</v>
          </cell>
          <cell r="E134" t="str">
            <v xml:space="preserve">5.25 - Serviços Bancários </v>
          </cell>
          <cell r="F134" t="str">
            <v xml:space="preserve">90.400.888/2151-81 </v>
          </cell>
          <cell r="G134" t="str">
            <v>BANCO SANTANDER  CONTA CORRENTE Nº 13001286-7</v>
          </cell>
          <cell r="H134" t="str">
            <v>S</v>
          </cell>
          <cell r="I134" t="str">
            <v>N</v>
          </cell>
          <cell r="M134" t="str">
            <v>26 -  Pernambuco</v>
          </cell>
          <cell r="N134">
            <v>238</v>
          </cell>
        </row>
        <row r="135">
          <cell r="C135" t="str">
            <v>HOSPITAL REGIONAL FERNANDO BEZERRA - C.G - 02/2021</v>
          </cell>
          <cell r="E135" t="str">
            <v xml:space="preserve">5.25 - Serviços Bancários </v>
          </cell>
          <cell r="F135" t="str">
            <v>000.000.600-97</v>
          </cell>
          <cell r="G135" t="str">
            <v>BANCO DO BRASIL CONTA CORRENTE Nº 28359-2</v>
          </cell>
          <cell r="H135" t="str">
            <v>S</v>
          </cell>
          <cell r="I135" t="str">
            <v>N</v>
          </cell>
          <cell r="M135" t="str">
            <v>26 -  Pernambuco</v>
          </cell>
          <cell r="N135">
            <v>1023.5</v>
          </cell>
        </row>
        <row r="136">
          <cell r="C136" t="str">
            <v>HOSPITAL REGIONAL FERNANDO BEZERRA - C.G - 02/2021</v>
          </cell>
          <cell r="E136" t="str">
            <v xml:space="preserve">5.25 - Serviços Bancários </v>
          </cell>
          <cell r="F136" t="str">
            <v>000.000.600-97</v>
          </cell>
          <cell r="G136" t="str">
            <v>BANCO DO BRASIL CONTA CORRENTE Nº 32136-2</v>
          </cell>
          <cell r="H136" t="str">
            <v>S</v>
          </cell>
          <cell r="I136" t="str">
            <v>N</v>
          </cell>
          <cell r="M136" t="str">
            <v>26 -  Pernambuco</v>
          </cell>
          <cell r="N136">
            <v>47.4</v>
          </cell>
        </row>
        <row r="137">
          <cell r="C137" t="str">
            <v>HOSPITAL REGIONAL FERNANDO BEZERRA - C.G - 02/2021</v>
          </cell>
          <cell r="E137" t="str">
            <v xml:space="preserve">5.25 - Serviços Bancários </v>
          </cell>
          <cell r="F137">
            <v>360305000104</v>
          </cell>
          <cell r="G137" t="str">
            <v>CAIXA ECONOMICA FEDERAL</v>
          </cell>
          <cell r="H137" t="str">
            <v>S</v>
          </cell>
          <cell r="I137" t="str">
            <v>N</v>
          </cell>
          <cell r="M137" t="str">
            <v>26 -  Pernambuco</v>
          </cell>
          <cell r="N137">
            <v>7.5</v>
          </cell>
        </row>
        <row r="138">
          <cell r="C138" t="str">
            <v>HOSPITAL REGIONAL FERNANDO BEZERRA - C.G - 02/2021</v>
          </cell>
          <cell r="E138" t="str">
            <v>5.9 - Telefonia Móvel</v>
          </cell>
          <cell r="F138">
            <v>2558157000162</v>
          </cell>
          <cell r="G138" t="str">
            <v xml:space="preserve">TELEFÔNICA BRASIL S A </v>
          </cell>
          <cell r="H138" t="str">
            <v>S</v>
          </cell>
          <cell r="I138" t="str">
            <v>N</v>
          </cell>
          <cell r="M138" t="str">
            <v>26 -  Pernambuco</v>
          </cell>
          <cell r="N138">
            <v>406.26</v>
          </cell>
        </row>
        <row r="139">
          <cell r="C139" t="str">
            <v>HOSPITAL REGIONAL FERNANDO BEZERRA - C.G - 02/2021</v>
          </cell>
          <cell r="E139" t="str">
            <v>5.18 - Teledonia Fixa</v>
          </cell>
          <cell r="F139">
            <v>6934306000100</v>
          </cell>
          <cell r="G139" t="str">
            <v>EDFRANCI MACEDO CAVALCANTI ME</v>
          </cell>
          <cell r="H139" t="str">
            <v>S</v>
          </cell>
          <cell r="I139" t="str">
            <v>S</v>
          </cell>
          <cell r="J139" t="str">
            <v>000072308</v>
          </cell>
          <cell r="K139">
            <v>45083</v>
          </cell>
          <cell r="M139" t="str">
            <v>26 -  Pernambuco</v>
          </cell>
          <cell r="N139">
            <v>1000</v>
          </cell>
        </row>
        <row r="140">
          <cell r="C140" t="str">
            <v>HOSPITAL REGIONAL FERNANDO BEZERRA - C.G - 02/2021</v>
          </cell>
          <cell r="E140" t="str">
            <v>5.13 - Água e Esgoto</v>
          </cell>
          <cell r="F140">
            <v>9769035000164</v>
          </cell>
          <cell r="G140" t="str">
            <v>COMPANHIA PERNAMBUCANA DE SANEAMENTO E ABASTECIMENTO</v>
          </cell>
          <cell r="H140" t="str">
            <v>S</v>
          </cell>
          <cell r="I140" t="str">
            <v>N</v>
          </cell>
          <cell r="M140" t="str">
            <v>26 -  Pernambuco</v>
          </cell>
          <cell r="N140">
            <v>4085.89</v>
          </cell>
        </row>
        <row r="141">
          <cell r="C141" t="str">
            <v>HOSPITAL REGIONAL FERNANDO BEZERRA - C.G - 02/2021</v>
          </cell>
          <cell r="E141" t="str">
            <v>5.13 - Água e Esgoto</v>
          </cell>
          <cell r="F141">
            <v>9769035000164</v>
          </cell>
          <cell r="G141" t="str">
            <v>COMPANHIA PERNAMBUCANA DE SANEAMENTO E ABASTECIMENTO</v>
          </cell>
          <cell r="H141" t="str">
            <v>S</v>
          </cell>
          <cell r="I141" t="str">
            <v>N</v>
          </cell>
          <cell r="M141" t="str">
            <v>26 -  Pernambuco</v>
          </cell>
          <cell r="N141">
            <v>19126.87</v>
          </cell>
        </row>
        <row r="142">
          <cell r="C142" t="str">
            <v>HOSPITAL REGIONAL FERNANDO BEZERRA - C.G - 02/2021</v>
          </cell>
          <cell r="E142" t="str">
            <v>5.12 - Energia Elétrica</v>
          </cell>
          <cell r="F142">
            <v>10835932000108</v>
          </cell>
          <cell r="G142" t="str">
            <v>COMPANHIA ENERGETICA DE PERNAMBUCO</v>
          </cell>
          <cell r="H142" t="str">
            <v>S</v>
          </cell>
          <cell r="I142" t="str">
            <v>S</v>
          </cell>
          <cell r="J142" t="str">
            <v>267677918</v>
          </cell>
          <cell r="K142">
            <v>45132</v>
          </cell>
          <cell r="L142" t="str">
            <v>26230710835932000108660002676779181047642616</v>
          </cell>
          <cell r="M142" t="str">
            <v>26 -  Pernambuco</v>
          </cell>
          <cell r="N142">
            <v>14598.28</v>
          </cell>
        </row>
        <row r="143">
          <cell r="C143" t="str">
            <v>HOSPITAL REGIONAL FERNANDO BEZERRA - C.G - 02/2021</v>
          </cell>
          <cell r="E143" t="str">
            <v>5.3 - Locação de Máquinas e Equipamentos</v>
          </cell>
          <cell r="F143">
            <v>24801362000140</v>
          </cell>
          <cell r="G143" t="str">
            <v>AMD TECNOLOGIA DA INFORMACAO E SISTEMAS</v>
          </cell>
          <cell r="H143" t="str">
            <v>S</v>
          </cell>
          <cell r="I143" t="str">
            <v>N</v>
          </cell>
          <cell r="M143" t="str">
            <v>26 -  Pernambuco</v>
          </cell>
          <cell r="N143">
            <v>5823</v>
          </cell>
        </row>
        <row r="144">
          <cell r="C144" t="str">
            <v>HOSPITAL REGIONAL FERNANDO BEZERRA - C.G - 02/2021</v>
          </cell>
          <cell r="E144" t="str">
            <v>5.3 - Locação de Máquinas e Equipamentos</v>
          </cell>
          <cell r="F144">
            <v>11849935000163</v>
          </cell>
          <cell r="G144" t="str">
            <v>LUCKY STORE LTDA ME</v>
          </cell>
          <cell r="H144" t="str">
            <v>S</v>
          </cell>
          <cell r="I144" t="str">
            <v>S</v>
          </cell>
          <cell r="J144" t="str">
            <v>0000785</v>
          </cell>
          <cell r="K144">
            <v>45082</v>
          </cell>
          <cell r="M144" t="str">
            <v>26 -  Pernambuco</v>
          </cell>
          <cell r="N144">
            <v>195</v>
          </cell>
        </row>
        <row r="145">
          <cell r="C145" t="str">
            <v>HOSPITAL REGIONAL FERNANDO BEZERRA - C.G - 02/2021</v>
          </cell>
          <cell r="E145" t="str">
            <v>5.3 - Locação de Máquinas e Equipamentos</v>
          </cell>
          <cell r="F145">
            <v>37462182000122</v>
          </cell>
          <cell r="G145" t="str">
            <v>MARCA CLIMATIZAÇÃO E TERCEIRIZAÇÃO</v>
          </cell>
          <cell r="H145" t="str">
            <v>S</v>
          </cell>
          <cell r="I145" t="str">
            <v>N</v>
          </cell>
          <cell r="M145" t="str">
            <v>26 -  Pernambuco</v>
          </cell>
          <cell r="N145">
            <v>4840</v>
          </cell>
        </row>
        <row r="146">
          <cell r="C146" t="str">
            <v>HOSPITAL REGIONAL FERNANDO BEZERRA - C.G - 02/2021</v>
          </cell>
          <cell r="E146" t="str">
            <v>5.3 - Locação de Máquinas e Equipamentos</v>
          </cell>
          <cell r="F146">
            <v>10279299000119</v>
          </cell>
          <cell r="G146" t="str">
            <v>RGRAPH LOC. COM. E SERV. LTDA-ME</v>
          </cell>
          <cell r="H146" t="str">
            <v>S</v>
          </cell>
          <cell r="I146" t="str">
            <v>S</v>
          </cell>
          <cell r="J146" t="str">
            <v>06632</v>
          </cell>
          <cell r="K146">
            <v>45113</v>
          </cell>
          <cell r="M146" t="str">
            <v>26 -  Pernambuco</v>
          </cell>
          <cell r="N146">
            <v>4350</v>
          </cell>
        </row>
        <row r="147">
          <cell r="C147" t="str">
            <v>HOSPITAL REGIONAL FERNANDO BEZERRA - C.G - 02/2021</v>
          </cell>
          <cell r="E147" t="str">
            <v>5.3 - Locação de Máquinas e Equipamentos</v>
          </cell>
          <cell r="F147">
            <v>44283333000574</v>
          </cell>
          <cell r="G147" t="str">
            <v>SCM PARTICIPACOES SA</v>
          </cell>
          <cell r="H147" t="str">
            <v>S</v>
          </cell>
          <cell r="I147" t="str">
            <v>S</v>
          </cell>
          <cell r="J147" t="str">
            <v>21839</v>
          </cell>
          <cell r="K147">
            <v>45082</v>
          </cell>
          <cell r="M147" t="str">
            <v>26 -  Pernambuco</v>
          </cell>
          <cell r="N147">
            <v>880</v>
          </cell>
        </row>
        <row r="148">
          <cell r="C148" t="str">
            <v>HOSPITAL REGIONAL FERNANDO BEZERRA - C.G - 02/2021</v>
          </cell>
          <cell r="E148" t="str">
            <v>5.3 - Locação de Máquinas e Equipamentos</v>
          </cell>
          <cell r="F148">
            <v>4679427000119</v>
          </cell>
          <cell r="G148" t="str">
            <v>SERVIP PRESTADORA DE SERVICOS LTDA-ME</v>
          </cell>
          <cell r="H148" t="str">
            <v>S</v>
          </cell>
          <cell r="I148" t="str">
            <v>S</v>
          </cell>
          <cell r="J148" t="str">
            <v>2023506</v>
          </cell>
          <cell r="K148">
            <v>45114</v>
          </cell>
          <cell r="M148" t="str">
            <v>2918407 - Juazeiro - BA</v>
          </cell>
          <cell r="N148">
            <v>4905</v>
          </cell>
        </row>
        <row r="149">
          <cell r="C149" t="str">
            <v>HOSPITAL REGIONAL FERNANDO BEZERRA - C.G - 02/2021</v>
          </cell>
          <cell r="E149" t="str">
            <v>5.1 - Locação de Equipamentos Médicos-Hospitalares</v>
          </cell>
          <cell r="F149">
            <v>8675394000190</v>
          </cell>
          <cell r="G149" t="str">
            <v>SAFE SUPORTE A VIDA E COMERCIO INTERNACIONAL LTDA</v>
          </cell>
          <cell r="H149" t="str">
            <v>S</v>
          </cell>
          <cell r="I149" t="str">
            <v>N</v>
          </cell>
          <cell r="M149" t="str">
            <v>26 -  Pernambuco</v>
          </cell>
          <cell r="N149">
            <v>2700</v>
          </cell>
        </row>
        <row r="150">
          <cell r="C150" t="str">
            <v>HOSPITAL REGIONAL FERNANDO BEZERRA - C.G - 02/2021</v>
          </cell>
          <cell r="E150" t="str">
            <v>5.8 - Locação de Veículos Automotores</v>
          </cell>
          <cell r="F150">
            <v>13294370000120</v>
          </cell>
          <cell r="G150" t="str">
            <v>SIGA ALUGUEL DE CARROS E SERVICOS LTDA – ME</v>
          </cell>
          <cell r="H150" t="str">
            <v>S</v>
          </cell>
          <cell r="I150" t="str">
            <v>S</v>
          </cell>
          <cell r="J150" t="str">
            <v>001132</v>
          </cell>
          <cell r="K150">
            <v>45121</v>
          </cell>
          <cell r="M150" t="str">
            <v>26 -  Pernambuco</v>
          </cell>
          <cell r="N150">
            <v>2500</v>
          </cell>
        </row>
        <row r="151">
          <cell r="C151" t="str">
            <v>HOSPITAL REGIONAL FERNANDO BEZERRA - C.G - 02/2021</v>
          </cell>
          <cell r="E151" t="str">
            <v>5.20 - Serviços Judicíarios e Cartoriais</v>
          </cell>
          <cell r="F151">
            <v>11431327000134</v>
          </cell>
          <cell r="G151" t="str">
            <v>TRIBUNAL DE JUSTIÇA DE PERNAMBUCO</v>
          </cell>
          <cell r="H151" t="str">
            <v>S</v>
          </cell>
          <cell r="I151" t="str">
            <v>N</v>
          </cell>
          <cell r="M151" t="str">
            <v>26 -  Pernambuco</v>
          </cell>
          <cell r="N151">
            <v>797.32</v>
          </cell>
        </row>
        <row r="152">
          <cell r="C152" t="str">
            <v>HOSPITAL REGIONAL FERNANDO BEZERRA - C.G - 02/2021</v>
          </cell>
          <cell r="E152" t="str">
            <v>5.20 - Serviços Judicíarios e Cartoriais</v>
          </cell>
          <cell r="F152">
            <v>11431327000134</v>
          </cell>
          <cell r="G152" t="str">
            <v>TRIBUNAL DE JUSTIÇA DE PERNAMBUCO</v>
          </cell>
          <cell r="H152" t="str">
            <v>S</v>
          </cell>
          <cell r="I152" t="str">
            <v>N</v>
          </cell>
          <cell r="M152" t="str">
            <v>26 -  Pernambuco</v>
          </cell>
          <cell r="N152">
            <v>511.34</v>
          </cell>
        </row>
        <row r="153">
          <cell r="C153" t="str">
            <v>HOSPITAL REGIONAL FERNANDO BEZERRA - C.G - 02/2021</v>
          </cell>
          <cell r="E153" t="str">
            <v>5.20 - Serviços Judicíarios e Cartoriais</v>
          </cell>
          <cell r="F153">
            <v>11431327000134</v>
          </cell>
          <cell r="G153" t="str">
            <v>TRIBUNAL DE JUSTIÇA DE PERNAMBUCO</v>
          </cell>
          <cell r="H153" t="str">
            <v>S</v>
          </cell>
          <cell r="I153" t="str">
            <v>N</v>
          </cell>
          <cell r="M153" t="str">
            <v>26 -  Pernambuco</v>
          </cell>
          <cell r="N153">
            <v>369.06</v>
          </cell>
        </row>
        <row r="154">
          <cell r="C154" t="str">
            <v>HOSPITAL REGIONAL FERNANDO BEZERRA - C.G - 02/2021</v>
          </cell>
          <cell r="E154" t="str">
            <v>5.20 - Serviços Judicíarios e Cartoriais</v>
          </cell>
          <cell r="F154">
            <v>11431327000134</v>
          </cell>
          <cell r="G154" t="str">
            <v>TRIBUNAL DE JUSTIÇA DE PERNAMBUCO</v>
          </cell>
          <cell r="H154" t="str">
            <v>S</v>
          </cell>
          <cell r="I154" t="str">
            <v>N</v>
          </cell>
          <cell r="M154" t="str">
            <v>26 -  Pernambuco</v>
          </cell>
          <cell r="N154">
            <v>916.6</v>
          </cell>
        </row>
        <row r="155">
          <cell r="C155" t="str">
            <v>HOSPITAL REGIONAL FERNANDO BEZERRA - C.G - 02/2021</v>
          </cell>
          <cell r="E155" t="str">
            <v>5.20 - Serviços Judicíarios e Cartoriais</v>
          </cell>
          <cell r="F155">
            <v>11431327000134</v>
          </cell>
          <cell r="G155" t="str">
            <v>TRIBUNAL DE JUSTIÇA DE PERNAMBUCO</v>
          </cell>
          <cell r="H155" t="str">
            <v>S</v>
          </cell>
          <cell r="I155" t="str">
            <v>N</v>
          </cell>
          <cell r="M155" t="str">
            <v>26 -  Pernambuco</v>
          </cell>
          <cell r="N155">
            <v>941.74</v>
          </cell>
        </row>
        <row r="156">
          <cell r="C156" t="str">
            <v>HOSPITAL REGIONAL FERNANDO BEZERRA - C.G - 02/2021</v>
          </cell>
          <cell r="E156" t="str">
            <v>5.20 - Serviços Judicíarios e Cartoriais</v>
          </cell>
          <cell r="F156">
            <v>11431327000134</v>
          </cell>
          <cell r="G156" t="str">
            <v>TRIBUNAL DE JUSTIÇA DE PERNAMBUCO</v>
          </cell>
          <cell r="H156" t="str">
            <v>S</v>
          </cell>
          <cell r="I156" t="str">
            <v>N</v>
          </cell>
          <cell r="M156" t="str">
            <v>26 -  Pernambuco</v>
          </cell>
          <cell r="N156">
            <v>887.07</v>
          </cell>
        </row>
        <row r="157">
          <cell r="C157" t="str">
            <v>HOSPITAL REGIONAL FERNANDO BEZERRA - C.G - 02/2021</v>
          </cell>
          <cell r="E157" t="str">
            <v>5.20 - Serviços Judicíarios e Cartoriais</v>
          </cell>
          <cell r="F157">
            <v>11431327000134</v>
          </cell>
          <cell r="G157" t="str">
            <v>TRIBUNAL DE JUSTIÇA DE PERNAMBUCO</v>
          </cell>
          <cell r="H157" t="str">
            <v>S</v>
          </cell>
          <cell r="I157" t="str">
            <v>N</v>
          </cell>
          <cell r="M157" t="str">
            <v>26 -  Pernambuco</v>
          </cell>
          <cell r="N157">
            <v>887.07</v>
          </cell>
        </row>
        <row r="158">
          <cell r="C158" t="str">
            <v>HOSPITAL REGIONAL FERNANDO BEZERRA - C.G - 02/2021</v>
          </cell>
          <cell r="E158" t="str">
            <v>5.20 - Serviços Judicíarios e Cartoriais</v>
          </cell>
          <cell r="F158">
            <v>11431327000134</v>
          </cell>
          <cell r="G158" t="str">
            <v>TRIBUNAL DE JUSTIÇA DE PERNAMBUCO</v>
          </cell>
          <cell r="H158" t="str">
            <v>S</v>
          </cell>
          <cell r="I158" t="str">
            <v>N</v>
          </cell>
          <cell r="M158" t="str">
            <v>26 -  Pernambuco</v>
          </cell>
          <cell r="N158">
            <v>858.48</v>
          </cell>
        </row>
        <row r="159">
          <cell r="C159" t="str">
            <v>HOSPITAL REGIONAL FERNANDO BEZERRA - C.G - 02/2021</v>
          </cell>
          <cell r="E159" t="str">
            <v>5.20 - Serviços Judicíarios e Cartoriais</v>
          </cell>
          <cell r="F159">
            <v>11431327000134</v>
          </cell>
          <cell r="G159" t="str">
            <v>TRIBUNAL DE JUSTIÇA DE PERNAMBUCO</v>
          </cell>
          <cell r="H159" t="str">
            <v>S</v>
          </cell>
          <cell r="I159" t="str">
            <v>N</v>
          </cell>
          <cell r="M159" t="str">
            <v>26 -  Pernambuco</v>
          </cell>
          <cell r="N159">
            <v>359.88</v>
          </cell>
        </row>
        <row r="160">
          <cell r="C160" t="str">
            <v>HOSPITAL REGIONAL FERNANDO BEZERRA - C.G - 02/2021</v>
          </cell>
          <cell r="E160" t="str">
            <v>5.20 - Serviços Judicíarios e Cartoriais</v>
          </cell>
          <cell r="F160">
            <v>11431327000134</v>
          </cell>
          <cell r="G160" t="str">
            <v>TRIBUNAL DE JUSTIÇA DE PERNAMBUCO</v>
          </cell>
          <cell r="H160" t="str">
            <v>S</v>
          </cell>
          <cell r="I160" t="str">
            <v>N</v>
          </cell>
          <cell r="M160" t="str">
            <v>26 -  Pernambuco</v>
          </cell>
          <cell r="N160">
            <v>359.88</v>
          </cell>
        </row>
        <row r="161">
          <cell r="C161" t="str">
            <v>HOSPITAL REGIONAL FERNANDO BEZERRA - C.G - 02/2021</v>
          </cell>
          <cell r="E161" t="str">
            <v>5.99 - Outros Serviços de Terceiros Pessoa Jurídica</v>
          </cell>
          <cell r="F161" t="str">
            <v xml:space="preserve">90.400.888/2151-81 </v>
          </cell>
          <cell r="G161" t="str">
            <v>BANCO SANTANDER  CONTA CORRENTE Nº 13001286-7</v>
          </cell>
          <cell r="H161" t="str">
            <v>S</v>
          </cell>
          <cell r="I161" t="str">
            <v>N</v>
          </cell>
          <cell r="M161" t="str">
            <v>26 -  Pernambuco</v>
          </cell>
          <cell r="N161">
            <v>9.08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34293158000119</v>
          </cell>
          <cell r="G162" t="str">
            <v>CLINICA XAVIER LTDA</v>
          </cell>
          <cell r="H162" t="str">
            <v>S</v>
          </cell>
          <cell r="I162" t="str">
            <v>S</v>
          </cell>
          <cell r="J162" t="str">
            <v>00000132</v>
          </cell>
          <cell r="K162">
            <v>45124</v>
          </cell>
          <cell r="M162" t="str">
            <v>26 -  Pernambuco</v>
          </cell>
          <cell r="N162">
            <v>19600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42708373000161</v>
          </cell>
          <cell r="G163" t="str">
            <v>CLINICA PINHEIRO MED LTDA</v>
          </cell>
          <cell r="H163" t="str">
            <v>S</v>
          </cell>
          <cell r="I163" t="str">
            <v>S</v>
          </cell>
          <cell r="J163" t="str">
            <v>000100</v>
          </cell>
          <cell r="K163">
            <v>45118</v>
          </cell>
          <cell r="M163" t="str">
            <v>26 -  Pernambuco</v>
          </cell>
          <cell r="N163">
            <v>750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30101954000151</v>
          </cell>
          <cell r="G164" t="str">
            <v>JOSE MARIA DE ARAUJO FILHO</v>
          </cell>
          <cell r="H164" t="str">
            <v>S</v>
          </cell>
          <cell r="I164" t="str">
            <v>S</v>
          </cell>
          <cell r="J164" t="str">
            <v>129</v>
          </cell>
          <cell r="K164">
            <v>45124</v>
          </cell>
          <cell r="M164" t="str">
            <v>2208007 - Picos - PI</v>
          </cell>
          <cell r="N164">
            <v>32200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10099168000150</v>
          </cell>
          <cell r="G165" t="str">
            <v>CASIL-CENTRO DE ASSISTENCIA A SAUDE INTEGRADA</v>
          </cell>
          <cell r="H165" t="str">
            <v>S</v>
          </cell>
          <cell r="I165" t="str">
            <v>S</v>
          </cell>
          <cell r="J165" t="str">
            <v>1017</v>
          </cell>
          <cell r="K165">
            <v>45118</v>
          </cell>
          <cell r="M165" t="str">
            <v>26 -  Pernambuco</v>
          </cell>
          <cell r="N165">
            <v>8540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15026815000117</v>
          </cell>
          <cell r="G166" t="str">
            <v>MEDICARE SERVICOS MEDICOS S/S LTDA</v>
          </cell>
          <cell r="H166" t="str">
            <v>S</v>
          </cell>
          <cell r="I166" t="str">
            <v>S</v>
          </cell>
          <cell r="J166" t="str">
            <v>0000001684</v>
          </cell>
          <cell r="K166">
            <v>45111</v>
          </cell>
          <cell r="M166" t="str">
            <v>2304202 - Crato - CE</v>
          </cell>
          <cell r="N166">
            <v>10000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10099168000150</v>
          </cell>
          <cell r="G167" t="str">
            <v>CASIL-CENTRO DE ASSISTENCIA A SAUDE INTEGRADA</v>
          </cell>
          <cell r="H167" t="str">
            <v>S</v>
          </cell>
          <cell r="I167" t="str">
            <v>S</v>
          </cell>
          <cell r="J167" t="str">
            <v>1019</v>
          </cell>
          <cell r="K167">
            <v>45118</v>
          </cell>
          <cell r="M167" t="str">
            <v>26 -  Pernambuco</v>
          </cell>
          <cell r="N167">
            <v>8750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36481170000182</v>
          </cell>
          <cell r="G168" t="str">
            <v>TARCISIO SOARES DE BRITO</v>
          </cell>
          <cell r="H168" t="str">
            <v>S</v>
          </cell>
          <cell r="I168" t="str">
            <v>S</v>
          </cell>
          <cell r="J168" t="str">
            <v>00023000</v>
          </cell>
          <cell r="K168">
            <v>45107</v>
          </cell>
          <cell r="M168" t="str">
            <v>26 -  Pernambuco</v>
          </cell>
          <cell r="N168">
            <v>1250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34800019000134</v>
          </cell>
          <cell r="G169" t="str">
            <v>MAIA OLIVEIRA SERVICOS MEDICOS S/S</v>
          </cell>
          <cell r="H169" t="str">
            <v>S</v>
          </cell>
          <cell r="I169" t="str">
            <v>S</v>
          </cell>
          <cell r="J169" t="str">
            <v>0000000078</v>
          </cell>
          <cell r="K169">
            <v>45112</v>
          </cell>
          <cell r="M169" t="str">
            <v>2307304 - Juazeiro do Norte - CE</v>
          </cell>
          <cell r="N169">
            <v>10000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40634902000102</v>
          </cell>
          <cell r="G170" t="str">
            <v>DANILO CARVALHO ANESTESIOLOGISTA LTDA</v>
          </cell>
          <cell r="H170" t="str">
            <v>S</v>
          </cell>
          <cell r="I170" t="str">
            <v>S</v>
          </cell>
          <cell r="J170" t="str">
            <v>3520</v>
          </cell>
          <cell r="K170">
            <v>45114</v>
          </cell>
          <cell r="M170" t="str">
            <v>26 -  Pernambuco</v>
          </cell>
          <cell r="N170">
            <v>8750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46928302000125</v>
          </cell>
          <cell r="G171" t="str">
            <v>D MARCULA DE C LIMA</v>
          </cell>
          <cell r="H171" t="str">
            <v>S</v>
          </cell>
          <cell r="I171" t="str">
            <v>S</v>
          </cell>
          <cell r="J171" t="str">
            <v>13</v>
          </cell>
          <cell r="K171">
            <v>45118</v>
          </cell>
          <cell r="M171" t="str">
            <v>26 -  Pernambuco</v>
          </cell>
          <cell r="N171">
            <v>24500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48430343000112</v>
          </cell>
          <cell r="G172" t="str">
            <v>RENA MATUSA DE OLIVEIRA BARROS</v>
          </cell>
          <cell r="H172" t="str">
            <v>S</v>
          </cell>
          <cell r="I172" t="str">
            <v>S</v>
          </cell>
          <cell r="J172" t="str">
            <v>00020031</v>
          </cell>
          <cell r="K172">
            <v>45118</v>
          </cell>
          <cell r="M172" t="str">
            <v>26 -  Pernambuco</v>
          </cell>
          <cell r="N172">
            <v>30750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34800019000134</v>
          </cell>
          <cell r="G173" t="str">
            <v>MAIA OLIVEIRA SERVICOS MEDICOS S/S</v>
          </cell>
          <cell r="H173" t="str">
            <v>S</v>
          </cell>
          <cell r="I173" t="str">
            <v>S</v>
          </cell>
          <cell r="J173" t="str">
            <v>0000000081</v>
          </cell>
          <cell r="K173">
            <v>45119</v>
          </cell>
          <cell r="M173" t="str">
            <v>2307304 - Juazeiro do Norte - CE</v>
          </cell>
          <cell r="N173">
            <v>48750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30092591000135</v>
          </cell>
          <cell r="G174" t="str">
            <v>J C SANTOS JUNIOR</v>
          </cell>
          <cell r="H174" t="str">
            <v>S</v>
          </cell>
          <cell r="I174" t="str">
            <v>S</v>
          </cell>
          <cell r="J174" t="str">
            <v>191</v>
          </cell>
          <cell r="K174">
            <v>45118</v>
          </cell>
          <cell r="M174" t="str">
            <v>2208007 - Picos - PI</v>
          </cell>
          <cell r="N174">
            <v>33500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45408196000196</v>
          </cell>
          <cell r="G175" t="str">
            <v>TORRES E ROCHA SERVICOS MEDICOS LTDA</v>
          </cell>
          <cell r="H175" t="str">
            <v>S</v>
          </cell>
          <cell r="I175" t="str">
            <v>S</v>
          </cell>
          <cell r="J175" t="str">
            <v>202393</v>
          </cell>
          <cell r="K175">
            <v>45120</v>
          </cell>
          <cell r="M175" t="str">
            <v>2918407 - Juazeiro - BA</v>
          </cell>
          <cell r="N175">
            <v>46500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24067940000166</v>
          </cell>
          <cell r="G176" t="str">
            <v>MARIA YANNE SOARES RAMOS – ME</v>
          </cell>
          <cell r="H176" t="str">
            <v>S</v>
          </cell>
          <cell r="I176" t="str">
            <v>S</v>
          </cell>
          <cell r="J176" t="str">
            <v>00020157</v>
          </cell>
          <cell r="K176">
            <v>45111</v>
          </cell>
          <cell r="M176" t="str">
            <v>26 -  Pernambuco</v>
          </cell>
          <cell r="N176">
            <v>17575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32247617000100</v>
          </cell>
          <cell r="G177" t="str">
            <v>ON DOCTOR PERNAMBUCO SERVICOS EM SAUDE LTDA</v>
          </cell>
          <cell r="H177" t="str">
            <v>S</v>
          </cell>
          <cell r="I177" t="str">
            <v>S</v>
          </cell>
          <cell r="J177" t="str">
            <v>000001274</v>
          </cell>
          <cell r="K177">
            <v>45117</v>
          </cell>
          <cell r="M177" t="str">
            <v>26 -  Pernambuco</v>
          </cell>
          <cell r="N177">
            <v>12000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21932148000134</v>
          </cell>
          <cell r="G178" t="str">
            <v>G M SERVICOS MEDICOS LTDA ME</v>
          </cell>
          <cell r="H178" t="str">
            <v>S</v>
          </cell>
          <cell r="I178" t="str">
            <v>S</v>
          </cell>
          <cell r="J178" t="str">
            <v>00020174</v>
          </cell>
          <cell r="K178">
            <v>45111</v>
          </cell>
          <cell r="M178" t="str">
            <v>26 -  Pernambuco</v>
          </cell>
          <cell r="N178">
            <v>10000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46996582000109</v>
          </cell>
          <cell r="G179" t="str">
            <v>GRANJA E DELMONDES CENTRO MEDICO LTDA</v>
          </cell>
          <cell r="H179" t="str">
            <v>S</v>
          </cell>
          <cell r="I179" t="str">
            <v>S</v>
          </cell>
          <cell r="J179" t="str">
            <v>00020258</v>
          </cell>
          <cell r="K179">
            <v>45118</v>
          </cell>
          <cell r="M179" t="str">
            <v>26 -  Pernambuco</v>
          </cell>
          <cell r="N179">
            <v>1250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22422979000129</v>
          </cell>
          <cell r="G180" t="str">
            <v>JBHC SERVICOS MEDICOS LTDA</v>
          </cell>
          <cell r="H180" t="str">
            <v>S</v>
          </cell>
          <cell r="I180" t="str">
            <v>S</v>
          </cell>
          <cell r="J180" t="str">
            <v>221</v>
          </cell>
          <cell r="K180">
            <v>45120</v>
          </cell>
          <cell r="M180" t="str">
            <v>26 -  Pernambuco</v>
          </cell>
          <cell r="N180">
            <v>6350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29590962000200</v>
          </cell>
          <cell r="G181" t="str">
            <v>OUT CLINIC SERVICOS MEDICOS HOSPITALARES LTDA</v>
          </cell>
          <cell r="H181" t="str">
            <v>S</v>
          </cell>
          <cell r="I181" t="str">
            <v>S</v>
          </cell>
          <cell r="J181" t="str">
            <v>0000000066</v>
          </cell>
          <cell r="K181">
            <v>45110</v>
          </cell>
          <cell r="M181" t="str">
            <v>2307304 - Juazeiro do Norte - CE</v>
          </cell>
          <cell r="N181">
            <v>15000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11113387000109</v>
          </cell>
          <cell r="G182" t="str">
            <v>CLINICA MEDICA PEDIATRICA DE BARBALHA LTDA</v>
          </cell>
          <cell r="H182" t="str">
            <v>S</v>
          </cell>
          <cell r="I182" t="str">
            <v>S</v>
          </cell>
          <cell r="J182" t="str">
            <v>0000000761</v>
          </cell>
          <cell r="K182">
            <v>45114</v>
          </cell>
          <cell r="M182" t="str">
            <v>2301901 - Barbalha - CE</v>
          </cell>
          <cell r="N182">
            <v>21100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24751629000131</v>
          </cell>
          <cell r="G183" t="str">
            <v>GUILHERME PARENTES LINS – ME</v>
          </cell>
          <cell r="H183" t="str">
            <v>S</v>
          </cell>
          <cell r="I183" t="str">
            <v>S</v>
          </cell>
          <cell r="J183" t="str">
            <v>00020195</v>
          </cell>
          <cell r="K183">
            <v>45110</v>
          </cell>
          <cell r="M183" t="str">
            <v>26 -  Pernambuco</v>
          </cell>
          <cell r="N183">
            <v>10250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26278833000102</v>
          </cell>
          <cell r="G184" t="str">
            <v>BARRETO E VIEIRA SERVICOS MEDICOS LTDA</v>
          </cell>
          <cell r="H184" t="str">
            <v>S</v>
          </cell>
          <cell r="I184" t="str">
            <v>S</v>
          </cell>
          <cell r="J184" t="str">
            <v>0000000250</v>
          </cell>
          <cell r="K184">
            <v>45119</v>
          </cell>
          <cell r="M184" t="str">
            <v>2307304 - Juazeiro do Norte - CE</v>
          </cell>
          <cell r="N184">
            <v>12500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22465344000109</v>
          </cell>
          <cell r="G185" t="str">
            <v>ODONTOMED LTDA</v>
          </cell>
          <cell r="H185" t="str">
            <v>S</v>
          </cell>
          <cell r="I185" t="str">
            <v>S</v>
          </cell>
          <cell r="J185" t="str">
            <v>320</v>
          </cell>
          <cell r="K185">
            <v>45120</v>
          </cell>
          <cell r="M185" t="str">
            <v>26 -  Pernambuco</v>
          </cell>
          <cell r="N185">
            <v>59500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14896834000131</v>
          </cell>
          <cell r="G186" t="str">
            <v>MILKA SANT ANNA CONSULTAS EXAMES LTDA ME</v>
          </cell>
          <cell r="H186" t="str">
            <v>S</v>
          </cell>
          <cell r="I186" t="str">
            <v>S</v>
          </cell>
          <cell r="J186" t="str">
            <v>20232479</v>
          </cell>
          <cell r="K186">
            <v>45110</v>
          </cell>
          <cell r="M186" t="str">
            <v>2918407 - Juazeiro - BA</v>
          </cell>
          <cell r="N186">
            <v>12275</v>
          </cell>
        </row>
        <row r="187">
          <cell r="C187" t="str">
            <v>HOSPITAL REGIONAL FERNANDO BEZERRA - C.G - 02/2021</v>
          </cell>
          <cell r="E187" t="str">
            <v>5.16 - Serviços Médico-Hospitalares, Odotonlogia e Laboratoriais</v>
          </cell>
          <cell r="F187">
            <v>42038319000156</v>
          </cell>
          <cell r="G187" t="str">
            <v xml:space="preserve">S O S VIDA EIRELI </v>
          </cell>
          <cell r="H187" t="str">
            <v>S</v>
          </cell>
          <cell r="I187" t="str">
            <v>S</v>
          </cell>
          <cell r="J187" t="str">
            <v>47966</v>
          </cell>
          <cell r="K187">
            <v>45118</v>
          </cell>
          <cell r="M187" t="str">
            <v>26 -  Pernambuco</v>
          </cell>
          <cell r="N187">
            <v>19500</v>
          </cell>
        </row>
        <row r="188">
          <cell r="C188" t="str">
            <v>HOSPITAL REGIONAL FERNANDO BEZERRA - C.G - 02/2021</v>
          </cell>
          <cell r="E188" t="str">
            <v>5.16 - Serviços Médico-Hospitalares, Odotonlogia e Laboratoriais</v>
          </cell>
          <cell r="F188">
            <v>29127117000112</v>
          </cell>
          <cell r="G188" t="str">
            <v>ANGEL SERVICOS MEDICOS ESPECIALIZADOS LTDA</v>
          </cell>
          <cell r="H188" t="str">
            <v>S</v>
          </cell>
          <cell r="I188" t="str">
            <v>S</v>
          </cell>
          <cell r="J188" t="str">
            <v>414</v>
          </cell>
          <cell r="K188">
            <v>45117</v>
          </cell>
          <cell r="M188" t="str">
            <v>2308302 - Milagres - CE</v>
          </cell>
          <cell r="N188">
            <v>6250</v>
          </cell>
        </row>
        <row r="189">
          <cell r="C189" t="str">
            <v>HOSPITAL REGIONAL FERNANDO BEZERRA - C.G - 02/2021</v>
          </cell>
          <cell r="E189" t="str">
            <v>5.16 - Serviços Médico-Hospitalares, Odotonlogia e Laboratoriais</v>
          </cell>
          <cell r="F189">
            <v>41431147000113</v>
          </cell>
          <cell r="G189" t="str">
            <v>JOSE ALVES DE SOUZA SERVICOS MEDICOS ME</v>
          </cell>
          <cell r="H189" t="str">
            <v>S</v>
          </cell>
          <cell r="I189" t="str">
            <v>S</v>
          </cell>
          <cell r="J189" t="str">
            <v>70</v>
          </cell>
          <cell r="K189">
            <v>45113</v>
          </cell>
          <cell r="M189" t="str">
            <v>26 -  Pernambuco</v>
          </cell>
          <cell r="N189">
            <v>12550</v>
          </cell>
        </row>
        <row r="190">
          <cell r="C190" t="str">
            <v>HOSPITAL REGIONAL FERNANDO BEZERRA - C.G - 02/2021</v>
          </cell>
          <cell r="E190" t="str">
            <v>5.16 - Serviços Médico-Hospitalares, Odotonlogia e Laboratoriais</v>
          </cell>
          <cell r="F190">
            <v>41623761000187</v>
          </cell>
          <cell r="G190" t="str">
            <v>DAMACENA DE MOURA SERVICOS DE SAUDE LTDA</v>
          </cell>
          <cell r="H190" t="str">
            <v>S</v>
          </cell>
          <cell r="I190" t="str">
            <v>S</v>
          </cell>
          <cell r="J190" t="str">
            <v>37</v>
          </cell>
          <cell r="K190">
            <v>45113</v>
          </cell>
          <cell r="M190" t="str">
            <v>26 -  Pernambuco</v>
          </cell>
          <cell r="N190">
            <v>12275</v>
          </cell>
        </row>
        <row r="191">
          <cell r="C191" t="str">
            <v>HOSPITAL REGIONAL FERNANDO BEZERRA - C.G - 02/2021</v>
          </cell>
          <cell r="E191" t="str">
            <v>5.16 - Serviços Médico-Hospitalares, Odotonlogia e Laboratoriais</v>
          </cell>
          <cell r="F191">
            <v>33799856000128</v>
          </cell>
          <cell r="G191" t="str">
            <v>LINEKER VELOSO COSTA</v>
          </cell>
          <cell r="H191" t="str">
            <v>S</v>
          </cell>
          <cell r="I191" t="str">
            <v>S</v>
          </cell>
          <cell r="J191" t="str">
            <v>94</v>
          </cell>
          <cell r="K191">
            <v>45113</v>
          </cell>
          <cell r="M191" t="str">
            <v>2302701 - Campos Sales - CE</v>
          </cell>
          <cell r="N191">
            <v>19500</v>
          </cell>
        </row>
        <row r="192">
          <cell r="C192" t="str">
            <v>HOSPITAL REGIONAL FERNANDO BEZERRA - C.G - 02/2021</v>
          </cell>
          <cell r="E192" t="str">
            <v>5.16 - Serviços Médico-Hospitalares, Odotonlogia e Laboratoriais</v>
          </cell>
          <cell r="F192">
            <v>46420422000117</v>
          </cell>
          <cell r="G192" t="str">
            <v>SANTOS E SANTOS MEDICINA LTDA</v>
          </cell>
          <cell r="H192" t="str">
            <v>S</v>
          </cell>
          <cell r="I192" t="str">
            <v>S</v>
          </cell>
          <cell r="J192" t="str">
            <v>24</v>
          </cell>
          <cell r="K192">
            <v>45114</v>
          </cell>
          <cell r="M192" t="str">
            <v>2311108 - Porteiras - CE</v>
          </cell>
          <cell r="N192">
            <v>8500</v>
          </cell>
        </row>
        <row r="193">
          <cell r="C193" t="str">
            <v>HOSPITAL REGIONAL FERNANDO BEZERRA - C.G - 02/2021</v>
          </cell>
          <cell r="E193" t="str">
            <v>5.16 - Serviços Médico-Hospitalares, Odotonlogia e Laboratoriais</v>
          </cell>
          <cell r="F193">
            <v>23395365000168</v>
          </cell>
          <cell r="G193" t="str">
            <v>ORTONUTRI LTDA-ME</v>
          </cell>
          <cell r="H193" t="str">
            <v>S</v>
          </cell>
          <cell r="I193" t="str">
            <v>S</v>
          </cell>
          <cell r="J193" t="str">
            <v>760</v>
          </cell>
          <cell r="K193">
            <v>45113</v>
          </cell>
          <cell r="M193" t="str">
            <v>2208007 - Picos - PI</v>
          </cell>
          <cell r="N193">
            <v>4125</v>
          </cell>
        </row>
        <row r="194">
          <cell r="C194" t="str">
            <v>HOSPITAL REGIONAL FERNANDO BEZERRA - C.G - 02/2021</v>
          </cell>
          <cell r="E194" t="str">
            <v>5.16 - Serviços Médico-Hospitalares, Odotonlogia e Laboratoriais</v>
          </cell>
          <cell r="F194">
            <v>24475298000154</v>
          </cell>
          <cell r="G194" t="str">
            <v>MARCIO MACEDO VIANA</v>
          </cell>
          <cell r="H194" t="str">
            <v>S</v>
          </cell>
          <cell r="I194" t="str">
            <v>S</v>
          </cell>
          <cell r="J194" t="str">
            <v>251</v>
          </cell>
          <cell r="K194">
            <v>45117</v>
          </cell>
          <cell r="M194" t="str">
            <v>2208007 - Picos - PI</v>
          </cell>
          <cell r="N194">
            <v>20475</v>
          </cell>
        </row>
        <row r="195">
          <cell r="C195" t="str">
            <v>HOSPITAL REGIONAL FERNANDO BEZERRA - C.G - 02/2021</v>
          </cell>
          <cell r="E195" t="str">
            <v>5.16 - Serviços Médico-Hospitalares, Odotonlogia e Laboratoriais</v>
          </cell>
          <cell r="F195">
            <v>24185596000100</v>
          </cell>
          <cell r="G195" t="str">
            <v>LAGE &amp; CEDRAZ EMPREENDIMENTOS MEDICOS LTDA – ME</v>
          </cell>
          <cell r="H195" t="str">
            <v>S</v>
          </cell>
          <cell r="I195" t="str">
            <v>S</v>
          </cell>
          <cell r="J195" t="str">
            <v>000274</v>
          </cell>
          <cell r="K195">
            <v>45117</v>
          </cell>
          <cell r="M195" t="str">
            <v>26 -  Pernambuco</v>
          </cell>
          <cell r="N195">
            <v>26000</v>
          </cell>
        </row>
        <row r="196">
          <cell r="C196" t="str">
            <v>HOSPITAL REGIONAL FERNANDO BEZERRA - C.G - 02/2021</v>
          </cell>
          <cell r="E196" t="str">
            <v>5.16 - Serviços Médico-Hospitalares, Odotonlogia e Laboratoriais</v>
          </cell>
          <cell r="F196">
            <v>25208022000172</v>
          </cell>
          <cell r="G196" t="str">
            <v>COUTO BEM SERVICOS MEDICOS LTDA – ME</v>
          </cell>
          <cell r="H196" t="str">
            <v>S</v>
          </cell>
          <cell r="I196" t="str">
            <v>S</v>
          </cell>
          <cell r="J196" t="str">
            <v>0000000232</v>
          </cell>
          <cell r="K196">
            <v>45119</v>
          </cell>
          <cell r="M196" t="str">
            <v>2307304 - Juazeiro do Norte - CE</v>
          </cell>
          <cell r="N196">
            <v>20800</v>
          </cell>
        </row>
        <row r="197">
          <cell r="C197" t="str">
            <v>HOSPITAL REGIONAL FERNANDO BEZERRA - C.G - 02/2021</v>
          </cell>
          <cell r="E197" t="str">
            <v>5.16 - Serviços Médico-Hospitalares, Odotonlogia e Laboratoriais</v>
          </cell>
          <cell r="F197">
            <v>45231662000100</v>
          </cell>
          <cell r="G197" t="str">
            <v>DANILO BARBOSA FONSECA</v>
          </cell>
          <cell r="H197" t="str">
            <v>S</v>
          </cell>
          <cell r="I197" t="str">
            <v>S</v>
          </cell>
          <cell r="J197" t="str">
            <v>102</v>
          </cell>
          <cell r="K197">
            <v>45117</v>
          </cell>
          <cell r="M197" t="str">
            <v>26 -  Pernambuco</v>
          </cell>
          <cell r="N197">
            <v>31450</v>
          </cell>
        </row>
        <row r="198">
          <cell r="C198" t="str">
            <v>HOSPITAL REGIONAL FERNANDO BEZERRA - C.G - 02/2021</v>
          </cell>
          <cell r="E198" t="str">
            <v>5.16 - Serviços Médico-Hospitalares, Odotonlogia e Laboratoriais</v>
          </cell>
          <cell r="F198">
            <v>10524885000181</v>
          </cell>
          <cell r="G198" t="str">
            <v>ORTO MED PRESTAÇAO DE SERVIÇOS MED. EM ORTOPEDIA LTDA</v>
          </cell>
          <cell r="H198" t="str">
            <v>S</v>
          </cell>
          <cell r="I198" t="str">
            <v>S</v>
          </cell>
          <cell r="J198" t="str">
            <v>0000002360</v>
          </cell>
          <cell r="K198">
            <v>45114</v>
          </cell>
          <cell r="M198" t="str">
            <v>2307304 - Juazeiro do Norte - CE</v>
          </cell>
          <cell r="N198">
            <v>4625</v>
          </cell>
        </row>
        <row r="199">
          <cell r="C199" t="str">
            <v>HOSPITAL REGIONAL FERNANDO BEZERRA - C.G - 02/2021</v>
          </cell>
          <cell r="E199" t="str">
            <v>5.16 - Serviços Médico-Hospitalares, Odotonlogia e Laboratoriais</v>
          </cell>
          <cell r="F199">
            <v>20344575000139</v>
          </cell>
          <cell r="G199" t="str">
            <v>MED ARARIPE SERVIÇOS MÉDICOS LTDA</v>
          </cell>
          <cell r="H199" t="str">
            <v>S</v>
          </cell>
          <cell r="I199" t="str">
            <v>S</v>
          </cell>
          <cell r="J199" t="str">
            <v>00022161</v>
          </cell>
          <cell r="K199">
            <v>45114</v>
          </cell>
          <cell r="M199" t="str">
            <v>26 -  Pernambuco</v>
          </cell>
          <cell r="N199">
            <v>17925</v>
          </cell>
        </row>
        <row r="200">
          <cell r="C200" t="str">
            <v>HOSPITAL REGIONAL FERNANDO BEZERRA - C.G - 02/2021</v>
          </cell>
          <cell r="E200" t="str">
            <v>5.16 - Serviços Médico-Hospitalares, Odotonlogia e Laboratoriais</v>
          </cell>
          <cell r="F200">
            <v>24684015000184</v>
          </cell>
          <cell r="G200" t="str">
            <v>MURAB LINS MEDICOS ASSOCIADOS LTDA – ME</v>
          </cell>
          <cell r="H200" t="str">
            <v>S</v>
          </cell>
          <cell r="I200" t="str">
            <v>S</v>
          </cell>
          <cell r="J200" t="str">
            <v>0000000440</v>
          </cell>
          <cell r="K200">
            <v>45114</v>
          </cell>
          <cell r="M200" t="str">
            <v>2307304 - Juazeiro do Norte - CE</v>
          </cell>
          <cell r="N200">
            <v>38200</v>
          </cell>
        </row>
        <row r="201">
          <cell r="C201" t="str">
            <v>HOSPITAL REGIONAL FERNANDO BEZERRA - C.G - 02/2021</v>
          </cell>
          <cell r="E201" t="str">
            <v>5.16 - Serviços Médico-Hospitalares, Odotonlogia e Laboratoriais</v>
          </cell>
          <cell r="F201">
            <v>41523881000102</v>
          </cell>
          <cell r="G201" t="str">
            <v>J L DE A SAMPAIO &amp; L P PINHEIRO LTDA</v>
          </cell>
          <cell r="H201" t="str">
            <v>S</v>
          </cell>
          <cell r="I201" t="str">
            <v>S</v>
          </cell>
          <cell r="J201" t="str">
            <v>0000000100</v>
          </cell>
          <cell r="K201">
            <v>45113</v>
          </cell>
          <cell r="M201" t="str">
            <v>2301901 - Barbalha - CE</v>
          </cell>
          <cell r="N201">
            <v>6750</v>
          </cell>
        </row>
        <row r="202">
          <cell r="C202" t="str">
            <v>HOSPITAL REGIONAL FERNANDO BEZERRA - C.G - 02/2021</v>
          </cell>
          <cell r="E202" t="str">
            <v>5.16 - Serviços Médico-Hospitalares, Odotonlogia e Laboratoriais</v>
          </cell>
          <cell r="F202">
            <v>46511209000110</v>
          </cell>
          <cell r="G202" t="str">
            <v>AGENILSON TEIXEIRA DIAS</v>
          </cell>
          <cell r="H202" t="str">
            <v>S</v>
          </cell>
          <cell r="I202" t="str">
            <v>S</v>
          </cell>
          <cell r="J202" t="str">
            <v>000000019</v>
          </cell>
          <cell r="K202">
            <v>45110</v>
          </cell>
          <cell r="M202" t="str">
            <v>2207801 - Paulistana - PI</v>
          </cell>
          <cell r="N202">
            <v>21125</v>
          </cell>
        </row>
        <row r="203">
          <cell r="C203" t="str">
            <v>HOSPITAL REGIONAL FERNANDO BEZERRA - C.G - 02/2021</v>
          </cell>
          <cell r="E203" t="str">
            <v>5.16 - Serviços Médico-Hospitalares, Odotonlogia e Laboratoriais</v>
          </cell>
          <cell r="F203">
            <v>37266900000195</v>
          </cell>
          <cell r="G203" t="str">
            <v>SEBASTIAO LOPES DE SA LTDA</v>
          </cell>
          <cell r="H203" t="str">
            <v>S</v>
          </cell>
          <cell r="I203" t="str">
            <v>S</v>
          </cell>
          <cell r="J203" t="str">
            <v>000077</v>
          </cell>
          <cell r="K203">
            <v>45111</v>
          </cell>
          <cell r="M203" t="str">
            <v>26 -  Pernambuco</v>
          </cell>
          <cell r="N203">
            <v>14500</v>
          </cell>
        </row>
        <row r="204">
          <cell r="C204" t="str">
            <v>HOSPITAL REGIONAL FERNANDO BEZERRA - C.G - 02/2021</v>
          </cell>
          <cell r="E204" t="str">
            <v>5.16 - Serviços Médico-Hospitalares, Odotonlogia e Laboratoriais</v>
          </cell>
          <cell r="F204">
            <v>26862949000194</v>
          </cell>
          <cell r="G204" t="str">
            <v>ALCLIN SAUDE LTDA</v>
          </cell>
          <cell r="H204" t="str">
            <v>S</v>
          </cell>
          <cell r="I204" t="str">
            <v>S</v>
          </cell>
          <cell r="J204" t="str">
            <v>001595</v>
          </cell>
          <cell r="K204">
            <v>45111</v>
          </cell>
          <cell r="M204" t="str">
            <v>26 -  Pernambuco</v>
          </cell>
          <cell r="N204">
            <v>10000</v>
          </cell>
        </row>
        <row r="205">
          <cell r="C205" t="str">
            <v>HOSPITAL REGIONAL FERNANDO BEZERRA - C.G - 02/2021</v>
          </cell>
          <cell r="E205" t="str">
            <v>5.16 - Serviços Médico-Hospitalares, Odotonlogia e Laboratoriais</v>
          </cell>
          <cell r="F205">
            <v>24690234000176</v>
          </cell>
          <cell r="G205" t="str">
            <v>FALCAO&amp;FALCAO LTDA – ME</v>
          </cell>
          <cell r="H205" t="str">
            <v>S</v>
          </cell>
          <cell r="I205" t="str">
            <v>S</v>
          </cell>
          <cell r="J205" t="str">
            <v>00020121</v>
          </cell>
          <cell r="K205">
            <v>45111</v>
          </cell>
          <cell r="M205" t="str">
            <v>26 -  Pernambuco</v>
          </cell>
          <cell r="N205">
            <v>6985</v>
          </cell>
        </row>
        <row r="206">
          <cell r="C206" t="str">
            <v>HOSPITAL REGIONAL FERNANDO BEZERRA - C.G - 02/2021</v>
          </cell>
          <cell r="E206" t="str">
            <v>5.16 - Serviços Médico-Hospitalares, Odotonlogia e Laboratoriais</v>
          </cell>
          <cell r="F206">
            <v>48258424000187</v>
          </cell>
          <cell r="G206" t="str">
            <v>CINTHIA CHRISTINA MODESTO BATISTA LTDA</v>
          </cell>
          <cell r="H206" t="str">
            <v>S</v>
          </cell>
          <cell r="I206" t="str">
            <v>S</v>
          </cell>
          <cell r="J206" t="str">
            <v>49</v>
          </cell>
          <cell r="K206">
            <v>45111</v>
          </cell>
          <cell r="M206" t="str">
            <v>26 -  Pernambuco</v>
          </cell>
          <cell r="N206">
            <v>6550</v>
          </cell>
        </row>
        <row r="207">
          <cell r="C207" t="str">
            <v>HOSPITAL REGIONAL FERNANDO BEZERRA - C.G - 02/2021</v>
          </cell>
          <cell r="E207" t="str">
            <v>5.16 - Serviços Médico-Hospitalares, Odotonlogia e Laboratoriais</v>
          </cell>
          <cell r="F207">
            <v>28122221000151</v>
          </cell>
          <cell r="G207" t="str">
            <v>MACEDO &amp; TAVARES SERVICOS MEDICOS LTDA</v>
          </cell>
          <cell r="H207" t="str">
            <v>S</v>
          </cell>
          <cell r="I207" t="str">
            <v>S</v>
          </cell>
          <cell r="J207" t="str">
            <v>00020056</v>
          </cell>
          <cell r="K207">
            <v>45113</v>
          </cell>
          <cell r="M207" t="str">
            <v>26 -  Pernambuco</v>
          </cell>
          <cell r="N207">
            <v>17675</v>
          </cell>
        </row>
        <row r="208">
          <cell r="C208" t="str">
            <v>HOSPITAL REGIONAL FERNANDO BEZERRA - C.G - 02/2021</v>
          </cell>
          <cell r="E208" t="str">
            <v>5.16 - Serviços Médico-Hospitalares, Odotonlogia e Laboratoriais</v>
          </cell>
          <cell r="F208">
            <v>26425569000192</v>
          </cell>
          <cell r="G208" t="str">
            <v>CLINICA MEDICA HOLANDA FIGUEIREDO LTDA-ME</v>
          </cell>
          <cell r="H208" t="str">
            <v>S</v>
          </cell>
          <cell r="I208" t="str">
            <v>S</v>
          </cell>
          <cell r="J208" t="str">
            <v>00020166</v>
          </cell>
          <cell r="K208">
            <v>45111</v>
          </cell>
          <cell r="M208" t="str">
            <v>26 -  Pernambuco</v>
          </cell>
          <cell r="N208">
            <v>31500</v>
          </cell>
        </row>
        <row r="209">
          <cell r="C209" t="str">
            <v>HOSPITAL REGIONAL FERNANDO BEZERRA - C.G - 02/2021</v>
          </cell>
          <cell r="E209" t="str">
            <v>5.16 - Serviços Médico-Hospitalares, Odotonlogia e Laboratoriais</v>
          </cell>
          <cell r="F209">
            <v>42816813000102</v>
          </cell>
          <cell r="G209" t="str">
            <v>LUZ &amp; MOURA SERVICOS MEDICOS LTDA</v>
          </cell>
          <cell r="H209" t="str">
            <v>S</v>
          </cell>
          <cell r="I209" t="str">
            <v>S</v>
          </cell>
          <cell r="J209" t="str">
            <v>14996</v>
          </cell>
          <cell r="K209">
            <v>45117</v>
          </cell>
          <cell r="M209" t="str">
            <v>2208007 - Picos - PI</v>
          </cell>
          <cell r="N209">
            <v>10000</v>
          </cell>
        </row>
        <row r="210">
          <cell r="C210" t="str">
            <v>HOSPITAL REGIONAL FERNANDO BEZERRA - C.G - 02/2021</v>
          </cell>
          <cell r="E210" t="str">
            <v>5.16 - Serviços Médico-Hospitalares, Odotonlogia e Laboratoriais</v>
          </cell>
          <cell r="F210">
            <v>27818910000132</v>
          </cell>
          <cell r="G210" t="str">
            <v>R &amp; T ATENDIMENTO MEDICO LTDA</v>
          </cell>
          <cell r="H210" t="str">
            <v>S</v>
          </cell>
          <cell r="I210" t="str">
            <v>S</v>
          </cell>
          <cell r="J210" t="str">
            <v>94</v>
          </cell>
          <cell r="K210">
            <v>45111</v>
          </cell>
          <cell r="M210" t="str">
            <v>2605301 - Exu - PE</v>
          </cell>
          <cell r="N210">
            <v>13750</v>
          </cell>
        </row>
        <row r="211">
          <cell r="C211" t="str">
            <v>HOSPITAL REGIONAL FERNANDO BEZERRA - C.G - 02/2021</v>
          </cell>
          <cell r="E211" t="str">
            <v>5.16 - Serviços Médico-Hospitalares, Odotonlogia e Laboratoriais</v>
          </cell>
          <cell r="F211">
            <v>45697746000134</v>
          </cell>
          <cell r="G211" t="str">
            <v>MANOELA BRIGIDA RAMOS DE LIMA</v>
          </cell>
          <cell r="H211" t="str">
            <v>S</v>
          </cell>
          <cell r="I211" t="str">
            <v>S</v>
          </cell>
          <cell r="J211" t="str">
            <v>00020019</v>
          </cell>
          <cell r="K211">
            <v>45110</v>
          </cell>
          <cell r="M211" t="str">
            <v>26 -  Pernambuco</v>
          </cell>
          <cell r="N211">
            <v>10000</v>
          </cell>
        </row>
        <row r="212">
          <cell r="C212" t="str">
            <v>HOSPITAL REGIONAL FERNANDO BEZERRA - C.G - 02/2021</v>
          </cell>
          <cell r="E212" t="str">
            <v>5.16 - Serviços Médico-Hospitalares, Odotonlogia e Laboratoriais</v>
          </cell>
          <cell r="F212">
            <v>26217434000131</v>
          </cell>
          <cell r="G212" t="str">
            <v>PRONTO LIFE DIAGNOSTICOS ESPECIALIZADOS LTDA</v>
          </cell>
          <cell r="H212" t="str">
            <v>S</v>
          </cell>
          <cell r="I212" t="str">
            <v>S</v>
          </cell>
          <cell r="J212" t="str">
            <v>0000000525</v>
          </cell>
          <cell r="K212">
            <v>45110</v>
          </cell>
          <cell r="M212" t="str">
            <v>2307304 - Juazeiro do Norte - CE</v>
          </cell>
          <cell r="N212">
            <v>10275</v>
          </cell>
        </row>
        <row r="213">
          <cell r="C213" t="str">
            <v>HOSPITAL REGIONAL FERNANDO BEZERRA - C.G - 02/2021</v>
          </cell>
          <cell r="E213" t="str">
            <v>5.16 - Serviços Médico-Hospitalares, Odotonlogia e Laboratoriais</v>
          </cell>
          <cell r="F213">
            <v>26217434000131</v>
          </cell>
          <cell r="G213" t="str">
            <v>PRONTO LIFE DIAGNOSTICOS ESPECIALIZADOS LTDA</v>
          </cell>
          <cell r="H213" t="str">
            <v>S</v>
          </cell>
          <cell r="I213" t="str">
            <v>S</v>
          </cell>
          <cell r="J213" t="str">
            <v>0000000524</v>
          </cell>
          <cell r="K213">
            <v>45110</v>
          </cell>
          <cell r="M213" t="str">
            <v>2307304 - Juazeiro do Norte - CE</v>
          </cell>
          <cell r="N213">
            <v>5000</v>
          </cell>
        </row>
        <row r="214">
          <cell r="C214" t="str">
            <v>HOSPITAL REGIONAL FERNANDO BEZERRA - C.G - 02/2021</v>
          </cell>
          <cell r="E214" t="str">
            <v>5.16 - Serviços Médico-Hospitalares, Odotonlogia e Laboratoriais</v>
          </cell>
          <cell r="F214">
            <v>15489924000170</v>
          </cell>
          <cell r="G214" t="str">
            <v>CLINICA IMAGEM MEDICAL CENTER EIRELI</v>
          </cell>
          <cell r="H214" t="str">
            <v>S</v>
          </cell>
          <cell r="I214" t="str">
            <v>S</v>
          </cell>
          <cell r="J214" t="str">
            <v>00020171</v>
          </cell>
          <cell r="K214">
            <v>45112</v>
          </cell>
          <cell r="M214" t="str">
            <v>26 -  Pernambuco</v>
          </cell>
          <cell r="N214">
            <v>10000</v>
          </cell>
        </row>
        <row r="215">
          <cell r="C215" t="str">
            <v>HOSPITAL REGIONAL FERNANDO BEZERRA - C.G - 02/2021</v>
          </cell>
          <cell r="E215" t="str">
            <v>5.16 - Serviços Médico-Hospitalares, Odotonlogia e Laboratoriais</v>
          </cell>
          <cell r="F215">
            <v>46797026000103</v>
          </cell>
          <cell r="G215" t="str">
            <v>PACIFICOS SERVICOS MEDICOS LTDA</v>
          </cell>
          <cell r="H215" t="str">
            <v>S</v>
          </cell>
          <cell r="I215" t="str">
            <v>S</v>
          </cell>
          <cell r="J215" t="str">
            <v>0000000029</v>
          </cell>
          <cell r="K215">
            <v>45117</v>
          </cell>
          <cell r="M215" t="str">
            <v>2304202 - Crato - CE</v>
          </cell>
          <cell r="N215">
            <v>22500</v>
          </cell>
        </row>
        <row r="216">
          <cell r="C216" t="str">
            <v>HOSPITAL REGIONAL FERNANDO BEZERRA - C.G - 02/2021</v>
          </cell>
          <cell r="E216" t="str">
            <v>5.16 - Serviços Médico-Hospitalares, Odotonlogia e Laboratoriais</v>
          </cell>
          <cell r="F216">
            <v>18976638000128</v>
          </cell>
          <cell r="G216" t="str">
            <v>CONSULTORIOS INTEGRADOS ALENCAR &amp; ONOFRE LTDA</v>
          </cell>
          <cell r="H216" t="str">
            <v>S</v>
          </cell>
          <cell r="I216" t="str">
            <v>S</v>
          </cell>
          <cell r="J216" t="str">
            <v>282</v>
          </cell>
          <cell r="K216">
            <v>45113</v>
          </cell>
          <cell r="M216" t="str">
            <v>2605301 - Exu - PE</v>
          </cell>
          <cell r="N216">
            <v>32500</v>
          </cell>
        </row>
        <row r="217">
          <cell r="C217" t="str">
            <v>HOSPITAL REGIONAL FERNANDO BEZERRA - C.G - 02/2021</v>
          </cell>
          <cell r="E217" t="str">
            <v>5.16 - Serviços Médico-Hospitalares, Odotonlogia e Laboratoriais</v>
          </cell>
          <cell r="F217">
            <v>39277075000150</v>
          </cell>
          <cell r="G217" t="str">
            <v>GERCLIN SERVICOS MEDICOS LTDA</v>
          </cell>
          <cell r="H217" t="str">
            <v>S</v>
          </cell>
          <cell r="I217" t="str">
            <v>S</v>
          </cell>
          <cell r="J217" t="str">
            <v>000141</v>
          </cell>
          <cell r="K217">
            <v>45114</v>
          </cell>
          <cell r="M217" t="str">
            <v>26 -  Pernambuco</v>
          </cell>
          <cell r="N217">
            <v>25825</v>
          </cell>
        </row>
        <row r="218">
          <cell r="C218" t="str">
            <v>HOSPITAL REGIONAL FERNANDO BEZERRA - C.G - 02/2021</v>
          </cell>
          <cell r="E218" t="str">
            <v>5.16 - Serviços Médico-Hospitalares, Odotonlogia e Laboratoriais</v>
          </cell>
          <cell r="F218">
            <v>70090907000174</v>
          </cell>
          <cell r="G218" t="str">
            <v>CLINICA MEDICA DO ARARIPE LTDA – EPP</v>
          </cell>
          <cell r="H218" t="str">
            <v>S</v>
          </cell>
          <cell r="I218" t="str">
            <v>S</v>
          </cell>
          <cell r="J218" t="str">
            <v>002012</v>
          </cell>
          <cell r="K218">
            <v>45112</v>
          </cell>
          <cell r="M218" t="str">
            <v>26 -  Pernambuco</v>
          </cell>
          <cell r="N218">
            <v>7500</v>
          </cell>
        </row>
        <row r="219">
          <cell r="C219" t="str">
            <v>HOSPITAL REGIONAL FERNANDO BEZERRA - C.G - 02/2021</v>
          </cell>
          <cell r="E219" t="str">
            <v>5.16 - Serviços Médico-Hospitalares, Odotonlogia e Laboratoriais</v>
          </cell>
          <cell r="F219">
            <v>19297087000139</v>
          </cell>
          <cell r="G219" t="str">
            <v>RAUL ALVES DE SIQUEIRA NETO &amp; CIA LTDA</v>
          </cell>
          <cell r="H219" t="str">
            <v>S</v>
          </cell>
          <cell r="I219" t="str">
            <v>S</v>
          </cell>
          <cell r="J219" t="str">
            <v>00000175</v>
          </cell>
          <cell r="K219">
            <v>45119</v>
          </cell>
          <cell r="M219" t="str">
            <v>26 -  Pernambuco</v>
          </cell>
          <cell r="N219">
            <v>19125</v>
          </cell>
        </row>
        <row r="220">
          <cell r="C220" t="str">
            <v>HOSPITAL REGIONAL FERNANDO BEZERRA - C.G - 02/2021</v>
          </cell>
          <cell r="E220" t="str">
            <v>5.16 - Serviços Médico-Hospitalares, Odotonlogia e Laboratoriais</v>
          </cell>
          <cell r="F220">
            <v>30191295000191</v>
          </cell>
          <cell r="G220" t="str">
            <v>DT SAUDE LTDA</v>
          </cell>
          <cell r="H220" t="str">
            <v>S</v>
          </cell>
          <cell r="I220" t="str">
            <v>S</v>
          </cell>
          <cell r="J220" t="str">
            <v>00020242</v>
          </cell>
          <cell r="K220">
            <v>45118</v>
          </cell>
          <cell r="M220" t="str">
            <v>26 -  Pernambuco</v>
          </cell>
          <cell r="N220">
            <v>24300</v>
          </cell>
        </row>
        <row r="221">
          <cell r="C221" t="str">
            <v>HOSPITAL REGIONAL FERNANDO BEZERRA - C.G - 02/2021</v>
          </cell>
          <cell r="E221" t="str">
            <v>5.16 - Serviços Médico-Hospitalares, Odotonlogia e Laboratoriais</v>
          </cell>
          <cell r="F221">
            <v>37220273000151</v>
          </cell>
          <cell r="G221" t="str">
            <v>P H GOMES SUDARIO LINS</v>
          </cell>
          <cell r="H221" t="str">
            <v>S</v>
          </cell>
          <cell r="I221" t="str">
            <v>S</v>
          </cell>
          <cell r="J221" t="str">
            <v>154</v>
          </cell>
          <cell r="K221">
            <v>45114</v>
          </cell>
          <cell r="M221" t="str">
            <v>2304400 - Fortaleza - CE</v>
          </cell>
          <cell r="N221">
            <v>12500</v>
          </cell>
        </row>
        <row r="222">
          <cell r="C222" t="str">
            <v>HOSPITAL REGIONAL FERNANDO BEZERRA - C.G - 02/2021</v>
          </cell>
          <cell r="E222" t="str">
            <v>5.16 - Serviços Médico-Hospitalares, Odotonlogia e Laboratoriais</v>
          </cell>
          <cell r="F222">
            <v>50792501000126</v>
          </cell>
          <cell r="G222" t="str">
            <v>ALAINNE DE MACEDO CAVALCANTI LTDA</v>
          </cell>
          <cell r="H222" t="str">
            <v>S</v>
          </cell>
          <cell r="I222" t="str">
            <v>S</v>
          </cell>
          <cell r="J222" t="str">
            <v>3</v>
          </cell>
          <cell r="K222">
            <v>45111</v>
          </cell>
          <cell r="M222" t="str">
            <v>26 -  Pernambuco</v>
          </cell>
          <cell r="N222">
            <v>15000</v>
          </cell>
        </row>
        <row r="223">
          <cell r="C223" t="str">
            <v>HOSPITAL REGIONAL FERNANDO BEZERRA - C.G - 02/2021</v>
          </cell>
          <cell r="E223" t="str">
            <v>5.16 - Serviços Médico-Hospitalares, Odotonlogia e Laboratoriais</v>
          </cell>
          <cell r="F223">
            <v>13802735000180</v>
          </cell>
          <cell r="G223" t="str">
            <v>D &amp; E ALENCAR LTDA ME</v>
          </cell>
          <cell r="H223" t="str">
            <v>S</v>
          </cell>
          <cell r="I223" t="str">
            <v>S</v>
          </cell>
          <cell r="J223" t="str">
            <v>00022699</v>
          </cell>
          <cell r="K223">
            <v>45120</v>
          </cell>
          <cell r="M223" t="str">
            <v>26 -  Pernambuco</v>
          </cell>
          <cell r="N223">
            <v>4581.9799999999996</v>
          </cell>
        </row>
        <row r="224">
          <cell r="C224" t="str">
            <v>HOSPITAL REGIONAL FERNANDO BEZERRA - C.G - 02/2021</v>
          </cell>
          <cell r="E224" t="str">
            <v>5.16 - Serviços Médico-Hospitalares, Odotonlogia e Laboratoriais</v>
          </cell>
          <cell r="F224">
            <v>13802735000180</v>
          </cell>
          <cell r="G224" t="str">
            <v>D &amp; E ALENCAR LTDA ME</v>
          </cell>
          <cell r="H224" t="str">
            <v>S</v>
          </cell>
          <cell r="I224" t="str">
            <v>S</v>
          </cell>
          <cell r="J224" t="str">
            <v>00022700</v>
          </cell>
          <cell r="K224">
            <v>45120</v>
          </cell>
          <cell r="M224" t="str">
            <v>26 -  Pernambuco</v>
          </cell>
          <cell r="N224">
            <v>67898.39</v>
          </cell>
        </row>
        <row r="225">
          <cell r="C225" t="str">
            <v>HOSPITAL REGIONAL FERNANDO BEZERRA - C.G - 02/2021</v>
          </cell>
          <cell r="E225" t="str">
            <v>5.10 - Detetização/Tratamento de Resíduos e Afins</v>
          </cell>
          <cell r="F225">
            <v>11863530000180</v>
          </cell>
          <cell r="G225" t="str">
            <v>BRASCON GESTAO AMBIENTAL LTDA</v>
          </cell>
          <cell r="H225" t="str">
            <v>S</v>
          </cell>
          <cell r="I225" t="str">
            <v>S</v>
          </cell>
          <cell r="J225" t="str">
            <v>00157294</v>
          </cell>
          <cell r="K225">
            <v>45114</v>
          </cell>
          <cell r="M225" t="str">
            <v>26 -  Pernambuco</v>
          </cell>
          <cell r="N225">
            <v>6475</v>
          </cell>
        </row>
        <row r="226">
          <cell r="C226" t="str">
            <v>HOSPITAL REGIONAL FERNANDO BEZERRA - C.G - 02/2021</v>
          </cell>
          <cell r="E226" t="str">
            <v>5.17 - Manutenção de Software, Certificação Digital e Microfilmagem</v>
          </cell>
          <cell r="F226">
            <v>4069709000102</v>
          </cell>
          <cell r="G226" t="str">
            <v>BIONEXO S. A.</v>
          </cell>
          <cell r="H226" t="str">
            <v>S</v>
          </cell>
          <cell r="I226" t="str">
            <v>S</v>
          </cell>
          <cell r="J226" t="str">
            <v>00375680</v>
          </cell>
          <cell r="K226">
            <v>45080</v>
          </cell>
          <cell r="M226" t="str">
            <v>35 -  São Paulo</v>
          </cell>
          <cell r="N226">
            <v>1500</v>
          </cell>
        </row>
        <row r="227">
          <cell r="C227" t="str">
            <v>HOSPITAL REGIONAL FERNANDO BEZERRA - C.G - 02/2021</v>
          </cell>
          <cell r="E227" t="str">
            <v>5.17 - Manutenção de Software, Certificação Digital e Microfilmagem</v>
          </cell>
          <cell r="F227">
            <v>42314114000156</v>
          </cell>
          <cell r="G227" t="str">
            <v>HSE ONLINE SOLUTIONS TECNOLOGIA DA INFORMACAO LTDA</v>
          </cell>
          <cell r="H227" t="str">
            <v>S</v>
          </cell>
          <cell r="I227" t="str">
            <v>S</v>
          </cell>
          <cell r="J227" t="str">
            <v>00000046</v>
          </cell>
          <cell r="K227">
            <v>45122</v>
          </cell>
          <cell r="M227" t="str">
            <v>35 -  São Paulo</v>
          </cell>
          <cell r="N227">
            <v>79.900000000000006</v>
          </cell>
        </row>
        <row r="228">
          <cell r="C228" t="str">
            <v>HOSPITAL REGIONAL FERNANDO BEZERRA - C.G - 02/2021</v>
          </cell>
          <cell r="E228" t="str">
            <v>5.17 - Manutenção de Software, Certificação Digital e Microfilmagem</v>
          </cell>
          <cell r="F228">
            <v>9393611000111</v>
          </cell>
          <cell r="G228" t="str">
            <v>NYX SERVICOS EM INFORMATICA LTDA</v>
          </cell>
          <cell r="H228" t="str">
            <v>S</v>
          </cell>
          <cell r="I228" t="str">
            <v>S</v>
          </cell>
          <cell r="J228" t="str">
            <v>4951</v>
          </cell>
          <cell r="K228">
            <v>45107</v>
          </cell>
          <cell r="M228" t="str">
            <v>26 -  Pernambuco</v>
          </cell>
          <cell r="N228">
            <v>791</v>
          </cell>
        </row>
        <row r="229">
          <cell r="C229" t="str">
            <v>HOSPITAL REGIONAL FERNANDO BEZERRA - C.G - 02/2021</v>
          </cell>
          <cell r="E229" t="str">
            <v>5.17 - Manutenção de Software, Certificação Digital e Microfilmagem</v>
          </cell>
          <cell r="F229">
            <v>5662773000238</v>
          </cell>
          <cell r="G229" t="str">
            <v>PIXEON MEDICAL SYSTEMS S.A. COM. E DESENV. DE SOFTWARE</v>
          </cell>
          <cell r="H229" t="str">
            <v>S</v>
          </cell>
          <cell r="I229" t="str">
            <v>S</v>
          </cell>
          <cell r="J229" t="str">
            <v>59670</v>
          </cell>
          <cell r="K229">
            <v>45078</v>
          </cell>
          <cell r="M229" t="str">
            <v>35 -  São Paulo</v>
          </cell>
          <cell r="N229">
            <v>11299.63</v>
          </cell>
        </row>
        <row r="230">
          <cell r="C230" t="str">
            <v>HOSPITAL REGIONAL FERNANDO BEZERRA - C.G - 02/2021</v>
          </cell>
          <cell r="E230" t="str">
            <v>5.2 - Serviços Técnicos Profissionais</v>
          </cell>
          <cell r="F230">
            <v>36710076000158</v>
          </cell>
          <cell r="G230" t="str">
            <v>APS APOIO ADMINISTRATIVO LTDA</v>
          </cell>
          <cell r="H230" t="str">
            <v>S</v>
          </cell>
          <cell r="I230" t="str">
            <v>S</v>
          </cell>
          <cell r="J230" t="str">
            <v>00000171</v>
          </cell>
          <cell r="K230">
            <v>45102</v>
          </cell>
          <cell r="M230" t="str">
            <v>26 -  Pernambuco</v>
          </cell>
          <cell r="N230">
            <v>6000</v>
          </cell>
        </row>
        <row r="231">
          <cell r="C231" t="str">
            <v>HOSPITAL REGIONAL FERNANDO BEZERRA - C.G - 02/2021</v>
          </cell>
          <cell r="E231" t="str">
            <v>5.2 - Serviços Técnicos Profissionais</v>
          </cell>
          <cell r="F231">
            <v>23107889000106</v>
          </cell>
          <cell r="G231" t="str">
            <v>COELHO E PEDROSA ADVOGADOS ASSOCIADOS</v>
          </cell>
          <cell r="H231" t="str">
            <v>S</v>
          </cell>
          <cell r="I231" t="str">
            <v>S</v>
          </cell>
          <cell r="J231" t="str">
            <v>00000482</v>
          </cell>
          <cell r="K231">
            <v>45114</v>
          </cell>
          <cell r="M231" t="str">
            <v>26 -  Pernambuco</v>
          </cell>
          <cell r="N231">
            <v>11718</v>
          </cell>
        </row>
        <row r="232">
          <cell r="C232" t="str">
            <v>HOSPITAL REGIONAL FERNANDO BEZERRA - C.G - 02/2021</v>
          </cell>
          <cell r="E232" t="str">
            <v>5.2 - Serviços Técnicos Profissionais</v>
          </cell>
          <cell r="F232">
            <v>8190737000126</v>
          </cell>
          <cell r="G232" t="str">
            <v>PH CONTABILIDADE SOCIEDADE SIMPLES LTDA – ME</v>
          </cell>
          <cell r="H232" t="str">
            <v>S</v>
          </cell>
          <cell r="I232" t="str">
            <v>S</v>
          </cell>
          <cell r="J232" t="str">
            <v>00001584</v>
          </cell>
          <cell r="K232">
            <v>45104</v>
          </cell>
          <cell r="M232" t="str">
            <v>2927408 - Salvador - BA</v>
          </cell>
          <cell r="N232">
            <v>9114</v>
          </cell>
        </row>
        <row r="233">
          <cell r="C233" t="str">
            <v>HOSPITAL REGIONAL FERNANDO BEZERRA - C.G - 02/2021</v>
          </cell>
          <cell r="E233" t="str">
            <v>5.2 - Serviços Técnicos Profissionais</v>
          </cell>
          <cell r="F233">
            <v>24127434000115</v>
          </cell>
          <cell r="G233" t="str">
            <v>RODRIGO ALMENDRA E ADVOGADOS ASSOCIADOS</v>
          </cell>
          <cell r="H233" t="str">
            <v>S</v>
          </cell>
          <cell r="I233" t="str">
            <v>S</v>
          </cell>
          <cell r="J233" t="str">
            <v>00000686</v>
          </cell>
          <cell r="K233">
            <v>45124</v>
          </cell>
          <cell r="M233" t="str">
            <v>26 -  Pernambuco</v>
          </cell>
          <cell r="N233">
            <v>11718</v>
          </cell>
        </row>
        <row r="234">
          <cell r="C234" t="str">
            <v>HOSPITAL REGIONAL FERNANDO BEZERRA - C.G - 02/2021</v>
          </cell>
          <cell r="E234" t="str">
            <v>5.2 - Serviços Técnicos Profissionais</v>
          </cell>
          <cell r="F234">
            <v>38404090000159</v>
          </cell>
          <cell r="G234" t="str">
            <v>TRECCHINA TECNOLOGIA E INOVAÇÃO LTDA</v>
          </cell>
          <cell r="H234" t="str">
            <v>S</v>
          </cell>
          <cell r="I234" t="str">
            <v>S</v>
          </cell>
          <cell r="J234" t="str">
            <v>00000165</v>
          </cell>
          <cell r="K234">
            <v>45118</v>
          </cell>
          <cell r="M234" t="str">
            <v>26 -  Pernambuco</v>
          </cell>
          <cell r="N234">
            <v>6200</v>
          </cell>
        </row>
        <row r="235">
          <cell r="C235" t="str">
            <v>HOSPITAL REGIONAL FERNANDO BEZERRA - C.G - 02/2021</v>
          </cell>
          <cell r="E235" t="str">
            <v>5.5 - Reparo e Manutenção de Máquinas e Equipamentos</v>
          </cell>
          <cell r="F235">
            <v>12853727000109</v>
          </cell>
          <cell r="G235" t="str">
            <v>KESA COMERCIO E SERVICOS TECNICOS LTDA</v>
          </cell>
          <cell r="H235" t="str">
            <v>S</v>
          </cell>
          <cell r="I235" t="str">
            <v>S</v>
          </cell>
          <cell r="J235" t="str">
            <v>00007042</v>
          </cell>
          <cell r="K235">
            <v>45111</v>
          </cell>
          <cell r="M235" t="str">
            <v>26 -  Pernambuco</v>
          </cell>
          <cell r="N235">
            <v>16606.240000000002</v>
          </cell>
        </row>
        <row r="236">
          <cell r="C236" t="str">
            <v>HOSPITAL REGIONAL FERNANDO BEZERRA - C.G - 02/2021</v>
          </cell>
          <cell r="E236" t="str">
            <v>5.5 - Reparo e Manutenção de Máquinas e Equipamentos</v>
          </cell>
          <cell r="F236">
            <v>12853727000109</v>
          </cell>
          <cell r="G236" t="str">
            <v>KESA COMERCIO E SERVICOS TECNICOS LTDA</v>
          </cell>
          <cell r="H236" t="str">
            <v>S</v>
          </cell>
          <cell r="I236" t="str">
            <v>S</v>
          </cell>
          <cell r="J236" t="str">
            <v>00007078</v>
          </cell>
          <cell r="K236">
            <v>45126</v>
          </cell>
          <cell r="M236" t="str">
            <v>26 -  Pernambuco</v>
          </cell>
          <cell r="N236">
            <v>11861.6</v>
          </cell>
        </row>
        <row r="237">
          <cell r="C237" t="str">
            <v>HOSPITAL REGIONAL FERNANDO BEZERRA - C.G - 02/2021</v>
          </cell>
          <cell r="E237" t="str">
            <v>5.5 - Reparo e Manutenção de Máquinas e Equipamentos</v>
          </cell>
          <cell r="F237">
            <v>20278964000103</v>
          </cell>
          <cell r="G237" t="str">
            <v>JOSE PAULO C DA SILVA</v>
          </cell>
          <cell r="H237" t="str">
            <v>S</v>
          </cell>
          <cell r="I237" t="str">
            <v>S</v>
          </cell>
          <cell r="J237" t="str">
            <v>00001264</v>
          </cell>
          <cell r="K237">
            <v>45107</v>
          </cell>
          <cell r="M237" t="str">
            <v>26 -  Pernambuco</v>
          </cell>
          <cell r="N237">
            <v>1250</v>
          </cell>
        </row>
        <row r="238">
          <cell r="C238" t="str">
            <v>HOSPITAL REGIONAL FERNANDO BEZERRA - C.G - 02/2021</v>
          </cell>
          <cell r="E238" t="str">
            <v>5.5 - Reparo e Manutenção de Máquinas e Equipamentos</v>
          </cell>
          <cell r="F238">
            <v>15193955000180</v>
          </cell>
          <cell r="G238" t="str">
            <v>MICHAEL JOHN MOREIRA SIQUEIRA SERVICOS TECNICOS</v>
          </cell>
          <cell r="H238" t="str">
            <v>S</v>
          </cell>
          <cell r="I238" t="str">
            <v>S</v>
          </cell>
          <cell r="J238" t="str">
            <v>1463</v>
          </cell>
          <cell r="K238">
            <v>45105</v>
          </cell>
          <cell r="M238" t="str">
            <v>26 -  Pernambuco</v>
          </cell>
          <cell r="N238">
            <v>6900</v>
          </cell>
        </row>
        <row r="239">
          <cell r="C239" t="str">
            <v>HOSPITAL REGIONAL FERNANDO BEZERRA - C.G - 02/2021</v>
          </cell>
          <cell r="E239" t="str">
            <v>5.5 - Reparo e Manutenção de Máquinas e Equipamentos</v>
          </cell>
          <cell r="F239">
            <v>31974984000135</v>
          </cell>
          <cell r="G239" t="str">
            <v>ALESSON ALCIDES DE OLIVEIRA</v>
          </cell>
          <cell r="H239" t="str">
            <v>S</v>
          </cell>
          <cell r="I239" t="str">
            <v>S</v>
          </cell>
          <cell r="J239" t="str">
            <v>00020134</v>
          </cell>
          <cell r="K239">
            <v>45107</v>
          </cell>
          <cell r="M239" t="str">
            <v>26 -  Pernambuco</v>
          </cell>
          <cell r="N239">
            <v>5929</v>
          </cell>
        </row>
        <row r="240">
          <cell r="C240" t="str">
            <v>HOSPITAL REGIONAL FERNANDO BEZERRA - C.G - 02/2021</v>
          </cell>
          <cell r="E240" t="str">
            <v>5.5 - Reparo e Manutenção de Máquinas e Equipamentos</v>
          </cell>
          <cell r="F240">
            <v>17539502000198</v>
          </cell>
          <cell r="G240" t="str">
            <v>N A V DA SILVA ELETRO – ME</v>
          </cell>
          <cell r="H240" t="str">
            <v>S</v>
          </cell>
          <cell r="I240" t="str">
            <v>S</v>
          </cell>
          <cell r="J240" t="str">
            <v>000401</v>
          </cell>
          <cell r="K240">
            <v>45108</v>
          </cell>
          <cell r="M240" t="str">
            <v>26 -  Pernambuco</v>
          </cell>
          <cell r="N240">
            <v>1542.52</v>
          </cell>
        </row>
        <row r="241">
          <cell r="C241" t="str">
            <v>HOSPITAL REGIONAL FERNANDO BEZERRA - C.G - 02/2021</v>
          </cell>
          <cell r="E241" t="str">
            <v>5.5 - Reparo e Manutenção de Máquinas e Equipamentos</v>
          </cell>
          <cell r="F241">
            <v>17539502000198</v>
          </cell>
          <cell r="G241" t="str">
            <v>N A V DA SILVA ELETRO – ME</v>
          </cell>
          <cell r="H241" t="str">
            <v>S</v>
          </cell>
          <cell r="I241" t="str">
            <v>S</v>
          </cell>
          <cell r="J241" t="str">
            <v>000394</v>
          </cell>
          <cell r="K241">
            <v>45092</v>
          </cell>
          <cell r="M241" t="str">
            <v>26 -  Pernambuco</v>
          </cell>
          <cell r="N241">
            <v>1290</v>
          </cell>
        </row>
        <row r="242">
          <cell r="C242" t="str">
            <v>HOSPITAL REGIONAL FERNANDO BEZERRA - C.G - 02/2021</v>
          </cell>
          <cell r="E242" t="str">
            <v>5.5 - Reparo e Manutenção de Máquinas e Equipamentos</v>
          </cell>
          <cell r="F242">
            <v>17539502000198</v>
          </cell>
          <cell r="G242" t="str">
            <v>N A V DA SILVA ELETRO – ME</v>
          </cell>
          <cell r="H242" t="str">
            <v>S</v>
          </cell>
          <cell r="I242" t="str">
            <v>S</v>
          </cell>
          <cell r="J242" t="str">
            <v>000395</v>
          </cell>
          <cell r="K242">
            <v>45092</v>
          </cell>
          <cell r="M242" t="str">
            <v>26 -  Pernambuco</v>
          </cell>
          <cell r="N242">
            <v>900</v>
          </cell>
        </row>
        <row r="243">
          <cell r="C243" t="str">
            <v>HOSPITAL REGIONAL FERNANDO BEZERRA - C.G - 02/2021</v>
          </cell>
          <cell r="E243" t="str">
            <v>5.16 - Serviços Médico-Hospitalares, Odotonlogia e Laboratoriais</v>
          </cell>
          <cell r="F243">
            <v>23770094000183</v>
          </cell>
          <cell r="G243" t="str">
            <v>CENTRO DE NEFROLOGIA DE ARARIPINA LTDA</v>
          </cell>
          <cell r="H243" t="str">
            <v>S</v>
          </cell>
          <cell r="I243" t="str">
            <v>S</v>
          </cell>
          <cell r="J243" t="str">
            <v>000207</v>
          </cell>
          <cell r="K243">
            <v>45189</v>
          </cell>
          <cell r="M243" t="str">
            <v>26 -  Pernambuco</v>
          </cell>
          <cell r="N243">
            <v>44167</v>
          </cell>
        </row>
        <row r="244">
          <cell r="C244" t="str">
            <v>HOSPITAL REGIONAL FERNANDO BEZERRA - C.G - 02/2021</v>
          </cell>
          <cell r="E244" t="str">
            <v>5.16 - Serviços Médico-Hospitalares, Odotonlogia e Laboratoriais</v>
          </cell>
          <cell r="F244">
            <v>40990840000163</v>
          </cell>
          <cell r="G244" t="str">
            <v>D S SERVIÇOS MÉDICOS</v>
          </cell>
          <cell r="H244" t="str">
            <v>S</v>
          </cell>
          <cell r="I244" t="str">
            <v>S</v>
          </cell>
          <cell r="J244" t="str">
            <v>12</v>
          </cell>
          <cell r="K244">
            <v>45050</v>
          </cell>
          <cell r="M244" t="str">
            <v>26 -  Pernambuco</v>
          </cell>
          <cell r="N244">
            <v>2500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8685A-5577-478E-967A-CF0E31504A13}">
  <sheetPr>
    <tabColor rgb="FF92D050"/>
  </sheetPr>
  <dimension ref="A1:L1992"/>
  <sheetViews>
    <sheetView showGridLines="0" tabSelected="1" topLeftCell="B205" zoomScale="90" zoomScaleNormal="90" workbookViewId="0">
      <selection activeCell="B224" sqref="B22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334.31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21986074000119</v>
      </c>
      <c r="E3" s="5" t="str">
        <f>'[1]TCE - ANEXO IV - Preencher'!G12</f>
        <v>PRUDENCIAL DO BRASIL VIDA EM GRUPO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483.12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2535864000133</v>
      </c>
      <c r="E4" s="5" t="str">
        <f>'[1]TCE - ANEXO IV - Preencher'!G13</f>
        <v>VR BENEFICIOS E SERVICOS DE PROCESSAMENTOS S. A.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51250277</v>
      </c>
      <c r="I4" s="6">
        <f>IF('[1]TCE - ANEXO IV - Preencher'!K13="","",'[1]TCE - ANEXO IV - Preencher'!K13)</f>
        <v>45092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35 -  S</v>
      </c>
      <c r="L4" s="7">
        <f>'[1]TCE - ANEXO IV - Preencher'!N13</f>
        <v>1200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11963994000168</v>
      </c>
      <c r="E5" s="5" t="str">
        <f>'[1]TCE - ANEXO IV - Preencher'!G14</f>
        <v>AMORIM EMBALAGENS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0000000372</v>
      </c>
      <c r="I5" s="6">
        <f>IF('[1]TCE - ANEXO IV - Preencher'!K14="","",'[1]TCE - ANEXO IV - Preencher'!K14)</f>
        <v>45073</v>
      </c>
      <c r="J5" s="5" t="str">
        <f>'[1]TCE - ANEXO IV - Preencher'!L14</f>
        <v>26230511963994000168550010000003721457575220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968.2622767950096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69899011000151</v>
      </c>
      <c r="E6" s="5" t="str">
        <f>'[1]TCE - ANEXO IV - Preencher'!G15</f>
        <v>LUIZ L GUIMARAES FILHO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000003562</v>
      </c>
      <c r="I6" s="6">
        <f>IF('[1]TCE - ANEXO IV - Preencher'!K15="","",'[1]TCE - ANEXO IV - Preencher'!K15)</f>
        <v>45093</v>
      </c>
      <c r="J6" s="5" t="str">
        <f>'[1]TCE - ANEXO IV - Preencher'!L15</f>
        <v>26230669899011000151550010000035621161101391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330.50708202581734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24095937000156</v>
      </c>
      <c r="E7" s="5" t="str">
        <f>'[1]TCE - ANEXO IV - Preencher'!G16</f>
        <v>JOSÉ ALBERTO DELGADO LIMA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000001837</v>
      </c>
      <c r="I7" s="6">
        <f>IF('[1]TCE - ANEXO IV - Preencher'!K16="","",'[1]TCE - ANEXO IV - Preencher'!K16)</f>
        <v>45071</v>
      </c>
      <c r="J7" s="5" t="str">
        <f>'[1]TCE - ANEXO IV - Preencher'!L16</f>
        <v>26230521095937000156550010000018371563800353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20.272632485684362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8325619000188</v>
      </c>
      <c r="E8" s="5" t="str">
        <f>'[1]TCE - ANEXO IV - Preencher'!G17</f>
        <v>JOSIAS MEDEIROS PEREIRA-ME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000000976</v>
      </c>
      <c r="I8" s="6">
        <f>IF('[1]TCE - ANEXO IV - Preencher'!K17="","",'[1]TCE - ANEXO IV - Preencher'!K17)</f>
        <v>45090</v>
      </c>
      <c r="J8" s="5" t="str">
        <f>'[1]TCE - ANEXO IV - Preencher'!L17</f>
        <v>26230608325619000188550010000009761439780522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1939.9559694286015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69899011000151</v>
      </c>
      <c r="E9" s="5" t="str">
        <f>'[1]TCE - ANEXO IV - Preencher'!G18</f>
        <v>LUIZ L GUIMARAES FILHO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000003562</v>
      </c>
      <c r="I9" s="6">
        <f>IF('[1]TCE - ANEXO IV - Preencher'!K18="","",'[1]TCE - ANEXO IV - Preencher'!K18)</f>
        <v>45093</v>
      </c>
      <c r="J9" s="5" t="str">
        <f>'[1]TCE - ANEXO IV - Preencher'!L18</f>
        <v>26230669899011000151550010000035621161101391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8803.7897923072323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1.99 - Outras Despesas com Pessoal</v>
      </c>
      <c r="D10" s="3">
        <f>'[1]TCE - ANEXO IV - Preencher'!F19</f>
        <v>34498023000190</v>
      </c>
      <c r="E10" s="5" t="str">
        <f>'[1]TCE - ANEXO IV - Preencher'!G19</f>
        <v>WEDSON RODRIGUES ARAUJO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000000018</v>
      </c>
      <c r="I10" s="6">
        <f>IF('[1]TCE - ANEXO IV - Preencher'!K19="","",'[1]TCE - ANEXO IV - Preencher'!K19)</f>
        <v>45097</v>
      </c>
      <c r="J10" s="5" t="str">
        <f>'[1]TCE - ANEXO IV - Preencher'!L19</f>
        <v>26230634498023000190550010000000181769022421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4644.2705849428012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1.99 - Outras Despesas com Pessoal</v>
      </c>
      <c r="D11" s="3">
        <f>'[1]TCE - ANEXO IV - Preencher'!F20</f>
        <v>34498023000190</v>
      </c>
      <c r="E11" s="5" t="str">
        <f>'[1]TCE - ANEXO IV - Preencher'!G20</f>
        <v>WEDSON RODRIGUES ARAUJO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000000020</v>
      </c>
      <c r="I11" s="6">
        <f>IF('[1]TCE - ANEXO IV - Preencher'!K20="","",'[1]TCE - ANEXO IV - Preencher'!K20)</f>
        <v>45097</v>
      </c>
      <c r="J11" s="5" t="str">
        <f>'[1]TCE - ANEXO IV - Preencher'!L20</f>
        <v>26230634498023000190550010000000201060903587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442.78185967316273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1.99 - Outras Despesas com Pessoal</v>
      </c>
      <c r="D12" s="3">
        <f>'[1]TCE - ANEXO IV - Preencher'!F21</f>
        <v>34498023000190</v>
      </c>
      <c r="E12" s="5" t="str">
        <f>'[1]TCE - ANEXO IV - Preencher'!G21</f>
        <v>WEDSON RODRIGUES ARAUJO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000000022</v>
      </c>
      <c r="I12" s="6">
        <f>IF('[1]TCE - ANEXO IV - Preencher'!K21="","",'[1]TCE - ANEXO IV - Preencher'!K21)</f>
        <v>45077</v>
      </c>
      <c r="J12" s="5" t="str">
        <f>'[1]TCE - ANEXO IV - Preencher'!L21</f>
        <v>26230534498023000190550010000000221316643423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446.22763290019122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1.99 - Outras Despesas com Pessoal</v>
      </c>
      <c r="D13" s="3">
        <f>'[1]TCE - ANEXO IV - Preencher'!F22</f>
        <v>9587342000124</v>
      </c>
      <c r="E13" s="5" t="str">
        <f>'[1]TCE - ANEXO IV - Preencher'!G22</f>
        <v>J WALLAS RODRIGUES ARAÚJO ME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000000465</v>
      </c>
      <c r="I13" s="6">
        <f>IF('[1]TCE - ANEXO IV - Preencher'!K22="","",'[1]TCE - ANEXO IV - Preencher'!K22)</f>
        <v>45077</v>
      </c>
      <c r="J13" s="5" t="str">
        <f>'[1]TCE - ANEXO IV - Preencher'!L22</f>
        <v>26230509587342000124550010000004651243035594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3369.9231438685388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1.99 - Outras Despesas com Pessoal</v>
      </c>
      <c r="D14" s="3">
        <f>'[1]TCE - ANEXO IV - Preencher'!F23</f>
        <v>10594636000162</v>
      </c>
      <c r="E14" s="5" t="str">
        <f>'[1]TCE - ANEXO IV - Preencher'!G23</f>
        <v>EDIVALDO SOUZA SALVIAO CARNES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000000374</v>
      </c>
      <c r="I14" s="6">
        <f>IF('[1]TCE - ANEXO IV - Preencher'!K23="","",'[1]TCE - ANEXO IV - Preencher'!K23)</f>
        <v>45104</v>
      </c>
      <c r="J14" s="5" t="str">
        <f>'[1]TCE - ANEXO IV - Preencher'!L23</f>
        <v>26230610594636000162550010000003741167604610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6798.9412985806166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1.99 - Outras Despesas com Pessoal</v>
      </c>
      <c r="D15" s="3">
        <f>'[1]TCE - ANEXO IV - Preencher'!F24</f>
        <v>1840275000104</v>
      </c>
      <c r="E15" s="5" t="str">
        <f>'[1]TCE - ANEXO IV - Preencher'!G24</f>
        <v>FRANCISCA ELIENE PEREIRA SILVA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000000592</v>
      </c>
      <c r="I15" s="6">
        <f>IF('[1]TCE - ANEXO IV - Preencher'!K24="","",'[1]TCE - ANEXO IV - Preencher'!K24)</f>
        <v>45098</v>
      </c>
      <c r="J15" s="5" t="str">
        <f>'[1]TCE - ANEXO IV - Preencher'!L24</f>
        <v>26230601840275000104550010000005921732035321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891.076956509571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5932624000160</v>
      </c>
      <c r="E16" s="5" t="str">
        <f>'[1]TCE - ANEXO IV - Preencher'!G25</f>
        <v>MEGAMED COMERCIO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000020575</v>
      </c>
      <c r="I16" s="6">
        <f>IF('[1]TCE - ANEXO IV - Preencher'!K25="","",'[1]TCE - ANEXO IV - Preencher'!K25)</f>
        <v>45076</v>
      </c>
      <c r="J16" s="5" t="str">
        <f>'[1]TCE - ANEXO IV - Preencher'!L25</f>
        <v>26230505932624000160550010000205751016417419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4351.97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23837936000258</v>
      </c>
      <c r="E17" s="5" t="str">
        <f>'[1]TCE - ANEXO IV - Preencher'!G26</f>
        <v>G1 DIST. PROD. FARM. LTDA – 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402592</v>
      </c>
      <c r="I17" s="6">
        <f>IF('[1]TCE - ANEXO IV - Preencher'!K26="","",'[1]TCE - ANEXO IV - Preencher'!K26)</f>
        <v>45075</v>
      </c>
      <c r="J17" s="5" t="str">
        <f>'[1]TCE - ANEXO IV - Preencher'!L26</f>
        <v>26230523837936000258550010004025921016252121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272.89999999999998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DE APARELHAGEM MEDICA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000576930</v>
      </c>
      <c r="I18" s="6">
        <f>IF('[1]TCE - ANEXO IV - Preencher'!K27="","",'[1]TCE - ANEXO IV - Preencher'!K27)</f>
        <v>45076</v>
      </c>
      <c r="J18" s="5" t="str">
        <f>'[1]TCE - ANEXO IV - Preencher'!L27</f>
        <v>26230510779833000156550010005769301578953009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1542.65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000577052</v>
      </c>
      <c r="I19" s="6">
        <f>IF('[1]TCE - ANEXO IV - Preencher'!K28="","",'[1]TCE - ANEXO IV - Preencher'!K28)</f>
        <v>45077</v>
      </c>
      <c r="J19" s="5" t="str">
        <f>'[1]TCE - ANEXO IV - Preencher'!L28</f>
        <v>26230510779833000156550010005770521579075008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3980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40829708000174</v>
      </c>
      <c r="E20" s="5" t="str">
        <f>'[1]TCE - ANEXO IV - Preencher'!G29</f>
        <v>JRV HOSPITALAR COMERCIO E REPRESENTACAO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000001985</v>
      </c>
      <c r="I20" s="6">
        <f>IF('[1]TCE - ANEXO IV - Preencher'!K29="","",'[1]TCE - ANEXO IV - Preencher'!K29)</f>
        <v>45076</v>
      </c>
      <c r="J20" s="5" t="str">
        <f>'[1]TCE - ANEXO IV - Preencher'!L29</f>
        <v>26230540829708000174550010000019851256021974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1300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15218561000139</v>
      </c>
      <c r="E21" s="5" t="str">
        <f>'[1]TCE - ANEXO IV - Preencher'!G30</f>
        <v>NNMED DIST IMP E EXPORT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000099275</v>
      </c>
      <c r="I21" s="6">
        <f>IF('[1]TCE - ANEXO IV - Preencher'!K30="","",'[1]TCE - ANEXO IV - Preencher'!K30)</f>
        <v>45076</v>
      </c>
      <c r="J21" s="5" t="str">
        <f>'[1]TCE - ANEXO IV - Preencher'!L30</f>
        <v>25230515218561000139550010000992751698225800</v>
      </c>
      <c r="K21" s="5" t="str">
        <f>IF(F21="B",LEFT('[1]TCE - ANEXO IV - Preencher'!M30,2),IF(F21="S",LEFT('[1]TCE - ANEXO IV - Preencher'!M30,7),IF('[1]TCE - ANEXO IV - Preencher'!H30="","")))</f>
        <v>25</v>
      </c>
      <c r="L21" s="7">
        <f>'[1]TCE - ANEXO IV - Preencher'!N30</f>
        <v>17658.18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15218561000139</v>
      </c>
      <c r="E22" s="5" t="str">
        <f>'[1]TCE - ANEXO IV - Preencher'!G31</f>
        <v>NNMED DIST IMP E EXPORT DE MEDICAMENTOS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000099474</v>
      </c>
      <c r="I22" s="6">
        <f>IF('[1]TCE - ANEXO IV - Preencher'!K31="","",'[1]TCE - ANEXO IV - Preencher'!K31)</f>
        <v>45078</v>
      </c>
      <c r="J22" s="5" t="str">
        <f>'[1]TCE - ANEXO IV - Preencher'!L31</f>
        <v>25230615218561000139550010000994741543640585</v>
      </c>
      <c r="K22" s="5" t="str">
        <f>IF(F22="B",LEFT('[1]TCE - ANEXO IV - Preencher'!M31,2),IF(F22="S",LEFT('[1]TCE - ANEXO IV - Preencher'!M31,7),IF('[1]TCE - ANEXO IV - Preencher'!H31="","")))</f>
        <v>25</v>
      </c>
      <c r="L22" s="7">
        <f>'[1]TCE - ANEXO IV - Preencher'!N31</f>
        <v>2779.82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10739225001866</v>
      </c>
      <c r="E23" s="5" t="str">
        <f>'[1]TCE - ANEXO IV - Preencher'!G32</f>
        <v>CIRURGICA FERNANDES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1595551</v>
      </c>
      <c r="I23" s="6">
        <f>IF('[1]TCE - ANEXO IV - Preencher'!K32="","",'[1]TCE - ANEXO IV - Preencher'!K32)</f>
        <v>45068</v>
      </c>
      <c r="J23" s="5" t="str">
        <f>'[1]TCE - ANEXO IV - Preencher'!L32</f>
        <v>35230561418042000131550040015955511017164746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1010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40829708000174</v>
      </c>
      <c r="E24" s="5" t="str">
        <f>'[1]TCE - ANEXO IV - Preencher'!G33</f>
        <v>JRV HOSPITALAR COMERCIO E REPRESENTACAO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000002087</v>
      </c>
      <c r="I24" s="6">
        <f>IF('[1]TCE - ANEXO IV - Preencher'!K33="","",'[1]TCE - ANEXO IV - Preencher'!K33)</f>
        <v>45089</v>
      </c>
      <c r="J24" s="5" t="str">
        <f>'[1]TCE - ANEXO IV - Preencher'!L33</f>
        <v>26230640829708000174550010000020871141185374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990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35514416000102</v>
      </c>
      <c r="E25" s="5" t="str">
        <f>'[1]TCE - ANEXO IV - Preencher'!G34</f>
        <v>QUALIMMED COM. ATAC. DE MED. E MAT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000002091</v>
      </c>
      <c r="I25" s="6">
        <f>IF('[1]TCE - ANEXO IV - Preencher'!K34="","",'[1]TCE - ANEXO IV - Preencher'!K34)</f>
        <v>45090</v>
      </c>
      <c r="J25" s="5" t="str">
        <f>'[1]TCE - ANEXO IV - Preencher'!L34</f>
        <v>26230635514416000102550010000020911065336017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6412.5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12882932000275</v>
      </c>
      <c r="E26" s="5" t="str">
        <f>'[1]TCE - ANEXO IV - Preencher'!G35</f>
        <v>EXOMED COMERCIO ATACADISTA DE MEDICAMENTOS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88</v>
      </c>
      <c r="I26" s="6">
        <f>IF('[1]TCE - ANEXO IV - Preencher'!K35="","",'[1]TCE - ANEXO IV - Preencher'!K35)</f>
        <v>45090</v>
      </c>
      <c r="J26" s="5" t="str">
        <f>'[1]TCE - ANEXO IV - Preencher'!L35</f>
        <v>25230612882932000275550010000000881196966045</v>
      </c>
      <c r="K26" s="5" t="str">
        <f>IF(F26="B",LEFT('[1]TCE - ANEXO IV - Preencher'!M35,2),IF(F26="S",LEFT('[1]TCE - ANEXO IV - Preencher'!M35,7),IF('[1]TCE - ANEXO IV - Preencher'!H35="","")))</f>
        <v>25</v>
      </c>
      <c r="L26" s="7">
        <f>'[1]TCE - ANEXO IV - Preencher'!N35</f>
        <v>3250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37844417000140</v>
      </c>
      <c r="E27" s="5" t="str">
        <f>'[1]TCE - ANEXO IV - Preencher'!G36</f>
        <v>LOG DIST DE PROD HOSP E HIGIENE PESSOAL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1728</v>
      </c>
      <c r="I27" s="6">
        <f>IF('[1]TCE - ANEXO IV - Preencher'!K36="","",'[1]TCE - ANEXO IV - Preencher'!K36)</f>
        <v>45090</v>
      </c>
      <c r="J27" s="5" t="str">
        <f>'[1]TCE - ANEXO IV - Preencher'!L36</f>
        <v>26230637844417000140550010000017281724216286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2643.1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26603680000121</v>
      </c>
      <c r="E28" s="5" t="str">
        <f>'[1]TCE - ANEXO IV - Preencher'!G37</f>
        <v>MORAMED TECNOLOGIA HOSPITALAR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000002242</v>
      </c>
      <c r="I28" s="6">
        <f>IF('[1]TCE - ANEXO IV - Preencher'!K37="","",'[1]TCE - ANEXO IV - Preencher'!K37)</f>
        <v>45082</v>
      </c>
      <c r="J28" s="5" t="str">
        <f>'[1]TCE - ANEXO IV - Preencher'!L37</f>
        <v>26230626603680000121550010000022421349365171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693.4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28248082000107</v>
      </c>
      <c r="E29" s="5" t="str">
        <f>'[1]TCE - ANEXO IV - Preencher'!G38</f>
        <v>MARALUCIA DO CARMO VENTURA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3404</v>
      </c>
      <c r="I29" s="6">
        <f>IF('[1]TCE - ANEXO IV - Preencher'!K38="","",'[1]TCE - ANEXO IV - Preencher'!K38)</f>
        <v>45078</v>
      </c>
      <c r="J29" s="5" t="str">
        <f>'[1]TCE - ANEXO IV - Preencher'!L38</f>
        <v>35230628248082000107550010000034041395742098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1485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11449180000290</v>
      </c>
      <c r="E30" s="5" t="str">
        <f>'[1]TCE - ANEXO IV - Preencher'!G39</f>
        <v>DPROSMED DISTRIBUIDORA DE PRODUTOS MEDICOS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00010954</v>
      </c>
      <c r="I30" s="6">
        <f>IF('[1]TCE - ANEXO IV - Preencher'!K39="","",'[1]TCE - ANEXO IV - Preencher'!K39)</f>
        <v>45090</v>
      </c>
      <c r="J30" s="5" t="str">
        <f>'[1]TCE - ANEXO IV - Preencher'!L39</f>
        <v>26230611449180000290550010000109541000228346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2025.3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0051653</v>
      </c>
      <c r="I31" s="6">
        <f>IF('[1]TCE - ANEXO IV - Preencher'!K40="","",'[1]TCE - ANEXO IV - Preencher'!K40)</f>
        <v>45089</v>
      </c>
      <c r="J31" s="5" t="str">
        <f>'[1]TCE - ANEXO IV - Preencher'!L40</f>
        <v>26230667729178000653550010000516531995539735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3597.8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9007162000126</v>
      </c>
      <c r="E32" s="5" t="str">
        <f>'[1]TCE - ANEXO IV - Preencher'!G41</f>
        <v>MAUES LOBATO COM. E REP.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000092292</v>
      </c>
      <c r="I32" s="6">
        <f>IF('[1]TCE - ANEXO IV - Preencher'!K41="","",'[1]TCE - ANEXO IV - Preencher'!K41)</f>
        <v>45090</v>
      </c>
      <c r="J32" s="5" t="str">
        <f>'[1]TCE - ANEXO IV - Preencher'!L41</f>
        <v>26230609007162000126550010000922921672300610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1874.5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4922653000189</v>
      </c>
      <c r="E33" s="5" t="str">
        <f>'[1]TCE - ANEXO IV - Preencher'!G42</f>
        <v>NORDESTE HOSPITALAR IMP. E EXP.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00015297</v>
      </c>
      <c r="I33" s="6">
        <f>IF('[1]TCE - ANEXO IV - Preencher'!K42="","",'[1]TCE - ANEXO IV - Preencher'!K42)</f>
        <v>45092</v>
      </c>
      <c r="J33" s="5" t="str">
        <f>'[1]TCE - ANEXO IV - Preencher'!L42</f>
        <v>2623060492265300018955001000015297100097426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2497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COMERCIO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000020729</v>
      </c>
      <c r="I34" s="6">
        <f>IF('[1]TCE - ANEXO IV - Preencher'!K43="","",'[1]TCE - ANEXO IV - Preencher'!K43)</f>
        <v>45092</v>
      </c>
      <c r="J34" s="5" t="str">
        <f>'[1]TCE - ANEXO IV - Preencher'!L43</f>
        <v>26230605932624000160550010000207291394881362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4034.26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12882932000194</v>
      </c>
      <c r="E35" s="5" t="str">
        <f>'[1]TCE - ANEXO IV - Preencher'!G44</f>
        <v>EXOMED COMERCIO ATACADISTA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174271</v>
      </c>
      <c r="I35" s="6">
        <f>IF('[1]TCE - ANEXO IV - Preencher'!K44="","",'[1]TCE - ANEXO IV - Preencher'!K44)</f>
        <v>45092</v>
      </c>
      <c r="J35" s="5" t="str">
        <f>'[1]TCE - ANEXO IV - Preencher'!L44</f>
        <v>26230612882932000194550010001742711112564743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8366.4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3.12 - Material Hospitalar</v>
      </c>
      <c r="D36" s="3">
        <f>'[1]TCE - ANEXO IV - Preencher'!F45</f>
        <v>2005077000180</v>
      </c>
      <c r="E36" s="5" t="str">
        <f>'[1]TCE - ANEXO IV - Preencher'!G45</f>
        <v>KORAL PROD MEDICOS CORREL. E DESC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000009207</v>
      </c>
      <c r="I36" s="6">
        <f>IF('[1]TCE - ANEXO IV - Preencher'!K45="","",'[1]TCE - ANEXO IV - Preencher'!K45)</f>
        <v>45091</v>
      </c>
      <c r="J36" s="5" t="str">
        <f>'[1]TCE - ANEXO IV - Preencher'!L45</f>
        <v>33230602005077000180550550000092071376608493</v>
      </c>
      <c r="K36" s="5" t="str">
        <f>IF(F36="B",LEFT('[1]TCE - ANEXO IV - Preencher'!M45,2),IF(F36="S",LEFT('[1]TCE - ANEXO IV - Preencher'!M45,7),IF('[1]TCE - ANEXO IV - Preencher'!H45="","")))</f>
        <v>33</v>
      </c>
      <c r="L36" s="7">
        <f>'[1]TCE - ANEXO IV - Preencher'!N45</f>
        <v>2947.5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3.12 - Material Hospitalar</v>
      </c>
      <c r="D37" s="3">
        <f>'[1]TCE - ANEXO IV - Preencher'!F46</f>
        <v>67729178000653</v>
      </c>
      <c r="E37" s="5" t="str">
        <f>'[1]TCE - ANEXO IV - Preencher'!G46</f>
        <v>COMERCIAL CIRURGICA RIOCLARENSE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0052286</v>
      </c>
      <c r="I37" s="6">
        <f>IF('[1]TCE - ANEXO IV - Preencher'!K46="","",'[1]TCE - ANEXO IV - Preencher'!K46)</f>
        <v>45098</v>
      </c>
      <c r="J37" s="5" t="str">
        <f>'[1]TCE - ANEXO IV - Preencher'!L46</f>
        <v>26230667729178000653550010000522861694522284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3209.3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3.12 - Material Hospitalar</v>
      </c>
      <c r="D38" s="3">
        <f>'[1]TCE - ANEXO IV - Preencher'!F47</f>
        <v>9007162000126</v>
      </c>
      <c r="E38" s="5" t="str">
        <f>'[1]TCE - ANEXO IV - Preencher'!G47</f>
        <v>MAUES LOBATO COM. E REP.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000092442</v>
      </c>
      <c r="I38" s="6">
        <f>IF('[1]TCE - ANEXO IV - Preencher'!K47="","",'[1]TCE - ANEXO IV - Preencher'!K47)</f>
        <v>45098</v>
      </c>
      <c r="J38" s="5" t="str">
        <f>'[1]TCE - ANEXO IV - Preencher'!L47</f>
        <v>26230609007162000126550010000924421327236953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5289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3.12 - Material Hospitalar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174513</v>
      </c>
      <c r="I39" s="6">
        <f>IF('[1]TCE - ANEXO IV - Preencher'!K48="","",'[1]TCE - ANEXO IV - Preencher'!K48)</f>
        <v>45099</v>
      </c>
      <c r="J39" s="5" t="str">
        <f>'[1]TCE - ANEXO IV - Preencher'!L48</f>
        <v>26230612882932000194550010001745131864303890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605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3.12 - Material Hospitalar</v>
      </c>
      <c r="D40" s="3">
        <f>'[1]TCE - ANEXO IV - Preencher'!F49</f>
        <v>24505009000112</v>
      </c>
      <c r="E40" s="5" t="str">
        <f>'[1]TCE - ANEXO IV - Preencher'!G49</f>
        <v>BRAZTECH MANUTENCAO E REPARACAO EM EQUIPAMENTOS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000003820</v>
      </c>
      <c r="I40" s="6">
        <f>IF('[1]TCE - ANEXO IV - Preencher'!K49="","",'[1]TCE - ANEXO IV - Preencher'!K49)</f>
        <v>45098</v>
      </c>
      <c r="J40" s="5" t="str">
        <f>'[1]TCE - ANEXO IV - Preencher'!L49</f>
        <v>26230624505009000112550010000038201199368114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2640.8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3.12 - Material Hospitalar</v>
      </c>
      <c r="D41" s="3">
        <f>'[1]TCE - ANEXO IV - Preencher'!F50</f>
        <v>61418042000131</v>
      </c>
      <c r="E41" s="5" t="str">
        <f>'[1]TCE - ANEXO IV - Preencher'!G50</f>
        <v>CIRURGICA FERNANDES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1603267</v>
      </c>
      <c r="I41" s="6">
        <f>IF('[1]TCE - ANEXO IV - Preencher'!K50="","",'[1]TCE - ANEXO IV - Preencher'!K50)</f>
        <v>45090</v>
      </c>
      <c r="J41" s="5" t="str">
        <f>'[1]TCE - ANEXO IV - Preencher'!L50</f>
        <v>35230661418042000131550040016032671045081793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981.75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3.12 - Material Hospitalar</v>
      </c>
      <c r="D42" s="3">
        <f>'[1]TCE - ANEXO IV - Preencher'!F51</f>
        <v>45357178000122</v>
      </c>
      <c r="E42" s="5" t="str">
        <f>'[1]TCE - ANEXO IV - Preencher'!G51</f>
        <v>MARIA E FERREIRA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000000176</v>
      </c>
      <c r="I42" s="6">
        <f>IF('[1]TCE - ANEXO IV - Preencher'!K51="","",'[1]TCE - ANEXO IV - Preencher'!K51)</f>
        <v>45105</v>
      </c>
      <c r="J42" s="5" t="str">
        <f>'[1]TCE - ANEXO IV - Preencher'!L51</f>
        <v>26230645357178000122550010000001761539510667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810.56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3.12 - Material Hospitalar</v>
      </c>
      <c r="D43" s="3">
        <f>'[1]TCE - ANEXO IV - Preencher'!F52</f>
        <v>9341616000109</v>
      </c>
      <c r="E43" s="5" t="str">
        <f>'[1]TCE - ANEXO IV - Preencher'!G52</f>
        <v>J DE SOUSA SOARES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1413</v>
      </c>
      <c r="I43" s="6">
        <f>IF('[1]TCE - ANEXO IV - Preencher'!K52="","",'[1]TCE - ANEXO IV - Preencher'!K52)</f>
        <v>45104</v>
      </c>
      <c r="J43" s="5" t="str">
        <f>'[1]TCE - ANEXO IV - Preencher'!L52</f>
        <v>26230609341616000109550010000014131100014130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8150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3.12 - Material Hospitalar</v>
      </c>
      <c r="D44" s="3">
        <f>'[1]TCE - ANEXO IV - Preencher'!F53</f>
        <v>37844417000140</v>
      </c>
      <c r="E44" s="5" t="str">
        <f>'[1]TCE - ANEXO IV - Preencher'!G53</f>
        <v>LOG DIST DE PROD HOSP E HIGIENE PESSOAL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1784</v>
      </c>
      <c r="I44" s="6">
        <f>IF('[1]TCE - ANEXO IV - Preencher'!K53="","",'[1]TCE - ANEXO IV - Preencher'!K53)</f>
        <v>45105</v>
      </c>
      <c r="J44" s="5" t="str">
        <f>'[1]TCE - ANEXO IV - Preencher'!L53</f>
        <v>26230637844417000140550010000017841638078163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1477.8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3.12 - Material Hospitalar</v>
      </c>
      <c r="D45" s="3">
        <f>'[1]TCE - ANEXO IV - Preencher'!F54</f>
        <v>5932624000160</v>
      </c>
      <c r="E45" s="5" t="str">
        <f>'[1]TCE - ANEXO IV - Preencher'!G54</f>
        <v>MEGAMED COMERCIO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000020779</v>
      </c>
      <c r="I45" s="6">
        <f>IF('[1]TCE - ANEXO IV - Preencher'!K54="","",'[1]TCE - ANEXO IV - Preencher'!K54)</f>
        <v>45098</v>
      </c>
      <c r="J45" s="5" t="str">
        <f>'[1]TCE - ANEXO IV - Preencher'!L54</f>
        <v>262306059326240001605500100002077910107786394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4056.2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3.12 - Material Hospitalar</v>
      </c>
      <c r="D46" s="3">
        <f>'[1]TCE - ANEXO IV - Preencher'!F55</f>
        <v>5932624000160</v>
      </c>
      <c r="E46" s="5" t="str">
        <f>'[1]TCE - ANEXO IV - Preencher'!G55</f>
        <v>MEGAMED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000020574</v>
      </c>
      <c r="I46" s="6">
        <f>IF('[1]TCE - ANEXO IV - Preencher'!K55="","",'[1]TCE - ANEXO IV - Preencher'!K55)</f>
        <v>45076</v>
      </c>
      <c r="J46" s="5" t="str">
        <f>'[1]TCE - ANEXO IV - Preencher'!L55</f>
        <v>26230505932624000160550010000205741734317019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2674.32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3.12 - Material Hospitalar</v>
      </c>
      <c r="D47" s="3">
        <f>'[1]TCE - ANEXO IV - Preencher'!F56</f>
        <v>21216468000198</v>
      </c>
      <c r="E47" s="5" t="str">
        <f>'[1]TCE - ANEXO IV - Preencher'!G56</f>
        <v xml:space="preserve">SANMED DIST DE PROD MEDICO HOSPITALARES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000008113</v>
      </c>
      <c r="I47" s="6">
        <f>IF('[1]TCE - ANEXO IV - Preencher'!K56="","",'[1]TCE - ANEXO IV - Preencher'!K56)</f>
        <v>45077</v>
      </c>
      <c r="J47" s="5" t="str">
        <f>'[1]TCE - ANEXO IV - Preencher'!L56</f>
        <v>26230521216468000198550010000081131150202304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2640.48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3.12 - Material Hospitalar</v>
      </c>
      <c r="D48" s="3">
        <f>'[1]TCE - ANEXO IV - Preencher'!F57</f>
        <v>15218561000139</v>
      </c>
      <c r="E48" s="5" t="str">
        <f>'[1]TCE - ANEXO IV - Preencher'!G57</f>
        <v>NNMED DIST IMP E EXPORT DE MEDICAMENTOS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000099218</v>
      </c>
      <c r="I48" s="6">
        <f>IF('[1]TCE - ANEXO IV - Preencher'!K57="","",'[1]TCE - ANEXO IV - Preencher'!K57)</f>
        <v>45076</v>
      </c>
      <c r="J48" s="5" t="str">
        <f>'[1]TCE - ANEXO IV - Preencher'!L57</f>
        <v>25230515218561000139550010000992181304957800</v>
      </c>
      <c r="K48" s="5" t="str">
        <f>IF(F48="B",LEFT('[1]TCE - ANEXO IV - Preencher'!M57,2),IF(F48="S",LEFT('[1]TCE - ANEXO IV - Preencher'!M57,7),IF('[1]TCE - ANEXO IV - Preencher'!H57="","")))</f>
        <v>25</v>
      </c>
      <c r="L48" s="7">
        <f>'[1]TCE - ANEXO IV - Preencher'!N57</f>
        <v>4934.72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3.4 - Material Farmacológico</v>
      </c>
      <c r="D49" s="3">
        <f>'[1]TCE - ANEXO IV - Preencher'!F58</f>
        <v>35753111000153</v>
      </c>
      <c r="E49" s="5" t="str">
        <f>'[1]TCE - ANEXO IV - Preencher'!G58</f>
        <v>NORD PRODUTOS EM SAUDE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14996</v>
      </c>
      <c r="I49" s="6">
        <f>IF('[1]TCE - ANEXO IV - Preencher'!K58="","",'[1]TCE - ANEXO IV - Preencher'!K58)</f>
        <v>45072</v>
      </c>
      <c r="J49" s="5" t="str">
        <f>'[1]TCE - ANEXO IV - Preencher'!L58</f>
        <v>26230535753111000153550010000149961000176624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3823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3.4 - Material Farmacológico</v>
      </c>
      <c r="D50" s="3">
        <f>'[1]TCE - ANEXO IV - Preencher'!F59</f>
        <v>11449180000100</v>
      </c>
      <c r="E50" s="5" t="str">
        <f>'[1]TCE - ANEXO IV - Preencher'!G59</f>
        <v>DPROSMED DISTRIBUIDORA DE PRODUTOS MEDICOS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00060363</v>
      </c>
      <c r="I50" s="6">
        <f>IF('[1]TCE - ANEXO IV - Preencher'!K59="","",'[1]TCE - ANEXO IV - Preencher'!K59)</f>
        <v>45089</v>
      </c>
      <c r="J50" s="5" t="str">
        <f>'[1]TCE - ANEXO IV - Preencher'!L59</f>
        <v>26230611449180000100550010000603631000227912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4023.2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3.4 - Material Farmacológico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0051706</v>
      </c>
      <c r="I51" s="6">
        <f>IF('[1]TCE - ANEXO IV - Preencher'!K60="","",'[1]TCE - ANEXO IV - Preencher'!K60)</f>
        <v>45090</v>
      </c>
      <c r="J51" s="5" t="str">
        <f>'[1]TCE - ANEXO IV - Preencher'!L60</f>
        <v>26230667729178000653550010000517061384807061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31801.3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3.4 - Material Farmacológico</v>
      </c>
      <c r="D52" s="3">
        <f>'[1]TCE - ANEXO IV - Preencher'!F61</f>
        <v>21381761000100</v>
      </c>
      <c r="E52" s="5" t="str">
        <f>'[1]TCE - ANEXO IV - Preencher'!G61</f>
        <v>SIX DISTRIBUIDORA HOSPITALAR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000057094</v>
      </c>
      <c r="I52" s="6">
        <f>IF('[1]TCE - ANEXO IV - Preencher'!K61="","",'[1]TCE - ANEXO IV - Preencher'!K61)</f>
        <v>45089</v>
      </c>
      <c r="J52" s="5" t="str">
        <f>'[1]TCE - ANEXO IV - Preencher'!L61</f>
        <v>26230621381761000100550010000570941026548014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8221.42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3.4 - Material Farmacológico</v>
      </c>
      <c r="D53" s="3">
        <f>'[1]TCE - ANEXO IV - Preencher'!F62</f>
        <v>3817043000152</v>
      </c>
      <c r="E53" s="5" t="str">
        <f>'[1]TCE - ANEXO IV - Preencher'!G62</f>
        <v>PHARMAPLUS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56866</v>
      </c>
      <c r="I53" s="6">
        <f>IF('[1]TCE - ANEXO IV - Preencher'!K62="","",'[1]TCE - ANEXO IV - Preencher'!K62)</f>
        <v>45090</v>
      </c>
      <c r="J53" s="5" t="str">
        <f>'[1]TCE - ANEXO IV - Preencher'!L62</f>
        <v>26230603817043000152550010000568661250203173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2428.8000000000002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3.4 - Material Farmacológico</v>
      </c>
      <c r="D54" s="3">
        <f>'[1]TCE - ANEXO IV - Preencher'!F63</f>
        <v>35753111000153</v>
      </c>
      <c r="E54" s="5" t="str">
        <f>'[1]TCE - ANEXO IV - Preencher'!G63</f>
        <v>NORD PRODUTOS EM SAUDE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000015339</v>
      </c>
      <c r="I54" s="6">
        <f>IF('[1]TCE - ANEXO IV - Preencher'!K63="","",'[1]TCE - ANEXO IV - Preencher'!K63)</f>
        <v>45089</v>
      </c>
      <c r="J54" s="5" t="str">
        <f>'[1]TCE - ANEXO IV - Preencher'!L63</f>
        <v>26230635753111000153550010000153391000181333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4209.5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3.4 - Material Farmacológico</v>
      </c>
      <c r="D55" s="3">
        <f>'[1]TCE - ANEXO IV - Preencher'!F64</f>
        <v>12882932000194</v>
      </c>
      <c r="E55" s="5" t="str">
        <f>'[1]TCE - ANEXO IV - Preencher'!G64</f>
        <v>EXOMED COMERCIO ATACADISTA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174192</v>
      </c>
      <c r="I55" s="6">
        <f>IF('[1]TCE - ANEXO IV - Preencher'!K64="","",'[1]TCE - ANEXO IV - Preencher'!K64)</f>
        <v>45090</v>
      </c>
      <c r="J55" s="5" t="str">
        <f>'[1]TCE - ANEXO IV - Preencher'!L64</f>
        <v>26230612882932000194550010001741921235655764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3383.02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174193</v>
      </c>
      <c r="I56" s="6">
        <f>IF('[1]TCE - ANEXO IV - Preencher'!K65="","",'[1]TCE - ANEXO IV - Preencher'!K65)</f>
        <v>45090</v>
      </c>
      <c r="J56" s="5" t="str">
        <f>'[1]TCE - ANEXO IV - Preencher'!L65</f>
        <v>26230612882932000194550010001741931568078509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33382.25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3.4 - Material Farmacológico</v>
      </c>
      <c r="D57" s="3">
        <f>'[1]TCE - ANEXO IV - Preencher'!F66</f>
        <v>12882932000194</v>
      </c>
      <c r="E57" s="5" t="str">
        <f>'[1]TCE - ANEXO IV - Preencher'!G66</f>
        <v>EXOMED COMERCIO ATACADISTA DE MEDICAMENTOS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174194</v>
      </c>
      <c r="I57" s="6">
        <f>IF('[1]TCE - ANEXO IV - Preencher'!K66="","",'[1]TCE - ANEXO IV - Preencher'!K66)</f>
        <v>45090</v>
      </c>
      <c r="J57" s="5" t="str">
        <f>'[1]TCE - ANEXO IV - Preencher'!L66</f>
        <v>26230612882932000194550010001741941510699990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19235.099999999999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COMERCIO ATACADISTA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174272</v>
      </c>
      <c r="I58" s="6">
        <f>IF('[1]TCE - ANEXO IV - Preencher'!K67="","",'[1]TCE - ANEXO IV - Preencher'!K67)</f>
        <v>45092</v>
      </c>
      <c r="J58" s="5" t="str">
        <f>'[1]TCE - ANEXO IV - Preencher'!L67</f>
        <v>26230612882932000194550010001742721442912971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912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3.4 - Material Farmacológico</v>
      </c>
      <c r="D59" s="3">
        <f>'[1]TCE - ANEXO IV - Preencher'!F68</f>
        <v>4342595000203</v>
      </c>
      <c r="E59" s="5" t="str">
        <f>'[1]TCE - ANEXO IV - Preencher'!G68</f>
        <v>FARMATER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000065564</v>
      </c>
      <c r="I59" s="6">
        <f>IF('[1]TCE - ANEXO IV - Preencher'!K68="","",'[1]TCE - ANEXO IV - Preencher'!K68)</f>
        <v>45090</v>
      </c>
      <c r="J59" s="5" t="str">
        <f>'[1]TCE - ANEXO IV - Preencher'!L68</f>
        <v>31230604342595000203550010000655641001159686</v>
      </c>
      <c r="K59" s="5" t="str">
        <f>IF(F59="B",LEFT('[1]TCE - ANEXO IV - Preencher'!M68,2),IF(F59="S",LEFT('[1]TCE - ANEXO IV - Preencher'!M68,7),IF('[1]TCE - ANEXO IV - Preencher'!H68="","")))</f>
        <v>31</v>
      </c>
      <c r="L59" s="7">
        <f>'[1]TCE - ANEXO IV - Preencher'!N68</f>
        <v>2598.5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3.4 - Material Farmacológico</v>
      </c>
      <c r="D60" s="3">
        <f>'[1]TCE - ANEXO IV - Preencher'!F69</f>
        <v>67729178000491</v>
      </c>
      <c r="E60" s="5" t="str">
        <f>'[1]TCE - ANEXO IV - Preencher'!G69</f>
        <v>COMERCIAL CIRURGICA RIOCLARENSE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1733949</v>
      </c>
      <c r="I60" s="6">
        <f>IF('[1]TCE - ANEXO IV - Preencher'!K69="","",'[1]TCE - ANEXO IV - Preencher'!K69)</f>
        <v>45089</v>
      </c>
      <c r="J60" s="5" t="str">
        <f>'[1]TCE - ANEXO IV - Preencher'!L69</f>
        <v>35230667729178000491550010017339491919942745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4540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3.4 - Material Farmacológico</v>
      </c>
      <c r="D61" s="3">
        <f>'[1]TCE - ANEXO IV - Preencher'!F70</f>
        <v>67729178000653</v>
      </c>
      <c r="E61" s="5" t="str">
        <f>'[1]TCE - ANEXO IV - Preencher'!G70</f>
        <v>COMERCIAL CIRURGICA RIOCLARENSE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0052286</v>
      </c>
      <c r="I61" s="6">
        <f>IF('[1]TCE - ANEXO IV - Preencher'!K70="","",'[1]TCE - ANEXO IV - Preencher'!K70)</f>
        <v>45098</v>
      </c>
      <c r="J61" s="5" t="str">
        <f>'[1]TCE - ANEXO IV - Preencher'!L70</f>
        <v>26230667729178000653550010000522861694522284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13315.36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3.4 - Material Farmacológico</v>
      </c>
      <c r="D62" s="3">
        <f>'[1]TCE - ANEXO IV - Preencher'!F71</f>
        <v>14115388000180</v>
      </c>
      <c r="E62" s="5" t="str">
        <f>'[1]TCE - ANEXO IV - Preencher'!G71</f>
        <v>ELLO DISTRIBUICAO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000065538</v>
      </c>
      <c r="I62" s="6">
        <f>IF('[1]TCE - ANEXO IV - Preencher'!K71="","",'[1]TCE - ANEXO IV - Preencher'!K71)</f>
        <v>45076</v>
      </c>
      <c r="J62" s="5" t="str">
        <f>'[1]TCE - ANEXO IV - Preencher'!L71</f>
        <v>52230514115388000180550010000655381001034423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16546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3.4 - Material Farmacológico</v>
      </c>
      <c r="D63" s="3">
        <f>'[1]TCE - ANEXO IV - Preencher'!F72</f>
        <v>14115388000180</v>
      </c>
      <c r="E63" s="5" t="str">
        <f>'[1]TCE - ANEXO IV - Preencher'!G72</f>
        <v>ELLO DISTRIBUICAO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000066298</v>
      </c>
      <c r="I63" s="6">
        <f>IF('[1]TCE - ANEXO IV - Preencher'!K72="","",'[1]TCE - ANEXO IV - Preencher'!K72)</f>
        <v>45090</v>
      </c>
      <c r="J63" s="5" t="str">
        <f>'[1]TCE - ANEXO IV - Preencher'!L72</f>
        <v>52230614115388000180550010000662981001046758</v>
      </c>
      <c r="K63" s="5" t="str">
        <f>IF(F63="B",LEFT('[1]TCE - ANEXO IV - Preencher'!M72,2),IF(F63="S",LEFT('[1]TCE - ANEXO IV - Preencher'!M72,7),IF('[1]TCE - ANEXO IV - Preencher'!H72="","")))</f>
        <v>52</v>
      </c>
      <c r="L63" s="7">
        <f>'[1]TCE - ANEXO IV - Preencher'!N72</f>
        <v>1072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3.4 - Material Farmacológico</v>
      </c>
      <c r="D64" s="3">
        <f>'[1]TCE - ANEXO IV - Preencher'!F73</f>
        <v>14115388000180</v>
      </c>
      <c r="E64" s="5" t="str">
        <f>'[1]TCE - ANEXO IV - Preencher'!G73</f>
        <v>ELLO DISTRIBUICAO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000066299</v>
      </c>
      <c r="I64" s="6">
        <f>IF('[1]TCE - ANEXO IV - Preencher'!K73="","",'[1]TCE - ANEXO IV - Preencher'!K73)</f>
        <v>45090</v>
      </c>
      <c r="J64" s="5" t="str">
        <f>'[1]TCE - ANEXO IV - Preencher'!L73</f>
        <v>52230614115388000180550010000662991001046739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5400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3.4 - Material Farmacológico</v>
      </c>
      <c r="D65" s="3">
        <f>'[1]TCE - ANEXO IV - Preencher'!F74</f>
        <v>9007162000126</v>
      </c>
      <c r="E65" s="5" t="str">
        <f>'[1]TCE - ANEXO IV - Preencher'!G74</f>
        <v>MAUES LOBATO COM. E REP.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000092442</v>
      </c>
      <c r="I65" s="6">
        <f>IF('[1]TCE - ANEXO IV - Preencher'!K74="","",'[1]TCE - ANEXO IV - Preencher'!K74)</f>
        <v>45098</v>
      </c>
      <c r="J65" s="5" t="str">
        <f>'[1]TCE - ANEXO IV - Preencher'!L74</f>
        <v>26230609007162000126550010000924421327236953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18653.599999999999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3.4 - Material Farmacológico</v>
      </c>
      <c r="D66" s="3">
        <f>'[1]TCE - ANEXO IV - Preencher'!F75</f>
        <v>12882932000194</v>
      </c>
      <c r="E66" s="5" t="str">
        <f>'[1]TCE - ANEXO IV - Preencher'!G75</f>
        <v>EXOMED COMERCIO ATACADISTA DE MEDICAMENTOS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174513</v>
      </c>
      <c r="I66" s="6">
        <f>IF('[1]TCE - ANEXO IV - Preencher'!K75="","",'[1]TCE - ANEXO IV - Preencher'!K75)</f>
        <v>45099</v>
      </c>
      <c r="J66" s="5" t="str">
        <f>'[1]TCE - ANEXO IV - Preencher'!L75</f>
        <v>26230612882932000194550010001745131864303890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1726.19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3.4 - Material Farmacológico</v>
      </c>
      <c r="D67" s="3">
        <f>'[1]TCE - ANEXO IV - Preencher'!F76</f>
        <v>4342595000203</v>
      </c>
      <c r="E67" s="5" t="str">
        <f>'[1]TCE - ANEXO IV - Preencher'!G76</f>
        <v>FARMATER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000066202</v>
      </c>
      <c r="I67" s="6">
        <f>IF('[1]TCE - ANEXO IV - Preencher'!K76="","",'[1]TCE - ANEXO IV - Preencher'!K76)</f>
        <v>45099</v>
      </c>
      <c r="J67" s="5" t="str">
        <f>'[1]TCE - ANEXO IV - Preencher'!L76</f>
        <v>31230604342595000203550010000662021001174397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1596.15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3.4 - Material Farmacológico</v>
      </c>
      <c r="D68" s="3">
        <f>'[1]TCE - ANEXO IV - Preencher'!F77</f>
        <v>45357178000122</v>
      </c>
      <c r="E68" s="5" t="str">
        <f>'[1]TCE - ANEXO IV - Preencher'!G77</f>
        <v>MARIA E FERREIRA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000000176</v>
      </c>
      <c r="I68" s="6">
        <f>IF('[1]TCE - ANEXO IV - Preencher'!K77="","",'[1]TCE - ANEXO IV - Preencher'!K77)</f>
        <v>45105</v>
      </c>
      <c r="J68" s="5" t="str">
        <f>'[1]TCE - ANEXO IV - Preencher'!L77</f>
        <v>26230645357178000122550010000001761539510667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11019.15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3.4 - Material Farmacológico</v>
      </c>
      <c r="D69" s="3">
        <f>'[1]TCE - ANEXO IV - Preencher'!F78</f>
        <v>9051002000184</v>
      </c>
      <c r="E69" s="5" t="str">
        <f>'[1]TCE - ANEXO IV - Preencher'!G78</f>
        <v>ARARIFORMULAS – OURICURI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000000754</v>
      </c>
      <c r="I69" s="6">
        <f>IF('[1]TCE - ANEXO IV - Preencher'!K78="","",'[1]TCE - ANEXO IV - Preencher'!K78)</f>
        <v>45094</v>
      </c>
      <c r="J69" s="5" t="str">
        <f>'[1]TCE - ANEXO IV - Preencher'!L78</f>
        <v>26230609051002000184550010000007541985546588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35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3.2 - Gás e Outros Materiais Engarrafados</v>
      </c>
      <c r="D70" s="3">
        <f>'[1]TCE - ANEXO IV - Preencher'!F79</f>
        <v>24380578003285</v>
      </c>
      <c r="E70" s="5" t="str">
        <f>'[1]TCE - ANEXO IV - Preencher'!G79</f>
        <v>WHITE MARTINS GASES INDUSTRIAIS DO NORDESTE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22581</v>
      </c>
      <c r="I70" s="6">
        <f>IF('[1]TCE - ANEXO IV - Preencher'!K79="","",'[1]TCE - ANEXO IV - Preencher'!K79)</f>
        <v>45076</v>
      </c>
      <c r="J70" s="5" t="str">
        <f>'[1]TCE - ANEXO IV - Preencher'!L79</f>
        <v>23230524380578003285554000000225811396247057</v>
      </c>
      <c r="K70" s="5" t="str">
        <f>IF(F70="B",LEFT('[1]TCE - ANEXO IV - Preencher'!M79,2),IF(F70="S",LEFT('[1]TCE - ANEXO IV - Preencher'!M79,7),IF('[1]TCE - ANEXO IV - Preencher'!H79="","")))</f>
        <v>23</v>
      </c>
      <c r="L70" s="7">
        <f>'[1]TCE - ANEXO IV - Preencher'!N79</f>
        <v>4620.22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DO NORDESTE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44641</v>
      </c>
      <c r="I71" s="6">
        <f>IF('[1]TCE - ANEXO IV - Preencher'!K80="","",'[1]TCE - ANEXO IV - Preencher'!K80)</f>
        <v>45076</v>
      </c>
      <c r="J71" s="5" t="str">
        <f>'[1]TCE - ANEXO IV - Preencher'!L80</f>
        <v>26230524380578002041554000000446411411031371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3683.33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3.2 - Gás e Outros Materiais Engarrafados</v>
      </c>
      <c r="D72" s="3">
        <f>'[1]TCE - ANEXO IV - Preencher'!F81</f>
        <v>24380578002041</v>
      </c>
      <c r="E72" s="5" t="str">
        <f>'[1]TCE - ANEXO IV - Preencher'!G81</f>
        <v>WHITE MARTINS GASES INDUSTRIAIS DO NORDESTE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44642</v>
      </c>
      <c r="I72" s="6">
        <f>IF('[1]TCE - ANEXO IV - Preencher'!K81="","",'[1]TCE - ANEXO IV - Preencher'!K81)</f>
        <v>45076</v>
      </c>
      <c r="J72" s="5" t="str">
        <f>'[1]TCE - ANEXO IV - Preencher'!L81</f>
        <v>26230524380578002041554000000446421427952843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4915.72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3.2 - Gás e Outros Materiais Engarrafados</v>
      </c>
      <c r="D73" s="3">
        <f>'[1]TCE - ANEXO IV - Preencher'!F82</f>
        <v>24380578002041</v>
      </c>
      <c r="E73" s="5" t="str">
        <f>'[1]TCE - ANEXO IV - Preencher'!G82</f>
        <v>WHITE MARTINS GASES INDUSTRIAIS DO NORDESTE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44645</v>
      </c>
      <c r="I73" s="6">
        <f>IF('[1]TCE - ANEXO IV - Preencher'!K82="","",'[1]TCE - ANEXO IV - Preencher'!K82)</f>
        <v>45076</v>
      </c>
      <c r="J73" s="5" t="str">
        <f>'[1]TCE - ANEXO IV - Preencher'!L82</f>
        <v>26230524380578002041554000000446451929014680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8599.06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3.2 - Gás e Outros Materiais Engarrafados</v>
      </c>
      <c r="D74" s="3">
        <f>'[1]TCE - ANEXO IV - Preencher'!F83</f>
        <v>24380578002041</v>
      </c>
      <c r="E74" s="5" t="str">
        <f>'[1]TCE - ANEXO IV - Preencher'!G83</f>
        <v>WHITE MARTINS GASES INDUSTRIAIS DO NORDESTE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45122</v>
      </c>
      <c r="I74" s="6">
        <f>IF('[1]TCE - ANEXO IV - Preencher'!K83="","",'[1]TCE - ANEXO IV - Preencher'!K83)</f>
        <v>45079</v>
      </c>
      <c r="J74" s="5" t="str">
        <f>'[1]TCE - ANEXO IV - Preencher'!L83</f>
        <v>26230624380578002041554000000451221137316705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4609.3500000000004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3.2 - Gás e Outros Materiais Engarrafados</v>
      </c>
      <c r="D75" s="3">
        <f>'[1]TCE - ANEXO IV - Preencher'!F84</f>
        <v>24380578002203</v>
      </c>
      <c r="E75" s="5" t="str">
        <f>'[1]TCE - ANEXO IV - Preencher'!G84</f>
        <v>WHITE MARTINS GASES INDUSTRIAIS DO NORDESTE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83</v>
      </c>
      <c r="I75" s="6">
        <f>IF('[1]TCE - ANEXO IV - Preencher'!K84="","",'[1]TCE - ANEXO IV - Preencher'!K84)</f>
        <v>45100</v>
      </c>
      <c r="J75" s="5" t="str">
        <f>'[1]TCE - ANEXO IV - Preencher'!L84</f>
        <v>26230624380578002203556200000000831496269000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87516.53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3.2 - Gás e Outros Materiais Engarrafados</v>
      </c>
      <c r="D76" s="3">
        <f>'[1]TCE - ANEXO IV - Preencher'!F85</f>
        <v>24380578002041</v>
      </c>
      <c r="E76" s="5" t="str">
        <f>'[1]TCE - ANEXO IV - Preencher'!G85</f>
        <v>WHITE MARTINS GASES INDUSTRIAIS DO NORDESTE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47966</v>
      </c>
      <c r="I76" s="6">
        <f>IF('[1]TCE - ANEXO IV - Preencher'!K85="","",'[1]TCE - ANEXO IV - Preencher'!K85)</f>
        <v>45099</v>
      </c>
      <c r="J76" s="5" t="str">
        <f>'[1]TCE - ANEXO IV - Preencher'!L85</f>
        <v>26230624380578002041554000000479661506686904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2764.23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3.13 - Materiais e Materiais Ortopédicos e Corretivos (OPME)</v>
      </c>
      <c r="D77" s="3">
        <f>'[1]TCE - ANEXO IV - Preencher'!F86</f>
        <v>18880225000145</v>
      </c>
      <c r="E77" s="5" t="str">
        <f>'[1]TCE - ANEXO IV - Preencher'!G86</f>
        <v>A V COMERCIO DE MAT MED CIRURGICOS LTDA-ME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000011007</v>
      </c>
      <c r="I77" s="6">
        <f>IF('[1]TCE - ANEXO IV - Preencher'!K86="","",'[1]TCE - ANEXO IV - Preencher'!K86)</f>
        <v>45083</v>
      </c>
      <c r="J77" s="5" t="str">
        <f>'[1]TCE - ANEXO IV - Preencher'!L86</f>
        <v>23230618880225000145550010000110071012555557</v>
      </c>
      <c r="K77" s="5" t="str">
        <f>IF(F77="B",LEFT('[1]TCE - ANEXO IV - Preencher'!M86,2),IF(F77="S",LEFT('[1]TCE - ANEXO IV - Preencher'!M86,7),IF('[1]TCE - ANEXO IV - Preencher'!H86="","")))</f>
        <v>23</v>
      </c>
      <c r="L77" s="7">
        <f>'[1]TCE - ANEXO IV - Preencher'!N86</f>
        <v>9545.15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>3.13 - Materiais e Materiais Ortopédicos e Corretivos (OPME)</v>
      </c>
      <c r="D78" s="3">
        <f>'[1]TCE - ANEXO IV - Preencher'!F87</f>
        <v>4252756000189</v>
      </c>
      <c r="E78" s="5" t="str">
        <f>'[1]TCE - ANEXO IV - Preencher'!G87</f>
        <v>SP SINTESE LTDA –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000021871</v>
      </c>
      <c r="I78" s="6">
        <f>IF('[1]TCE - ANEXO IV - Preencher'!K87="","",'[1]TCE - ANEXO IV - Preencher'!K87)</f>
        <v>45084</v>
      </c>
      <c r="J78" s="5" t="str">
        <f>'[1]TCE - ANEXO IV - Preencher'!L87</f>
        <v>26230604252756000189550010000218711071027287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13226.7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>3.13 - Materiais e Materiais Ortopédicos e Corretivos (OPME)</v>
      </c>
      <c r="D79" s="3">
        <f>'[1]TCE - ANEXO IV - Preencher'!F88</f>
        <v>35936027000175</v>
      </c>
      <c r="E79" s="5" t="str">
        <f>'[1]TCE - ANEXO IV - Preencher'!G88</f>
        <v>JOSE ROBERTO SILVA ORTOPEDICOS &amp; IMPLANTES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000000045</v>
      </c>
      <c r="I79" s="6">
        <f>IF('[1]TCE - ANEXO IV - Preencher'!K88="","",'[1]TCE - ANEXO IV - Preencher'!K88)</f>
        <v>45084</v>
      </c>
      <c r="J79" s="5" t="str">
        <f>'[1]TCE - ANEXO IV - Preencher'!L88</f>
        <v>23230635936027000175550010000000451760005001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22699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>3.13 - Materiais e Materiais Ortopédicos e Corretivos (OPME)</v>
      </c>
      <c r="D80" s="3">
        <f>'[1]TCE - ANEXO IV - Preencher'!F89</f>
        <v>18880225000145</v>
      </c>
      <c r="E80" s="5" t="str">
        <f>'[1]TCE - ANEXO IV - Preencher'!G89</f>
        <v>A V COMERCIO DE MAT MED CIRURGICOS LTDA-ME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000011166</v>
      </c>
      <c r="I80" s="6">
        <f>IF('[1]TCE - ANEXO IV - Preencher'!K89="","",'[1]TCE - ANEXO IV - Preencher'!K89)</f>
        <v>45096</v>
      </c>
      <c r="J80" s="5" t="str">
        <f>'[1]TCE - ANEXO IV - Preencher'!L89</f>
        <v>23230618880225000145550010000111661012555553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2479.16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>3.11 - Material Laboratorial</v>
      </c>
      <c r="D81" s="3">
        <f>'[1]TCE - ANEXO IV - Preencher'!F90</f>
        <v>67729178000653</v>
      </c>
      <c r="E81" s="5" t="str">
        <f>'[1]TCE - ANEXO IV - Preencher'!G90</f>
        <v>COMERCIAL CIRURGICA RIOCLARENSE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0052286</v>
      </c>
      <c r="I81" s="6">
        <f>IF('[1]TCE - ANEXO IV - Preencher'!K90="","",'[1]TCE - ANEXO IV - Preencher'!K90)</f>
        <v>45098</v>
      </c>
      <c r="J81" s="5" t="str">
        <f>'[1]TCE - ANEXO IV - Preencher'!L90</f>
        <v>26230667729178000653550010000522861694522284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298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>3.7 - Material de Limpeza e Produtos de Hgienização</v>
      </c>
      <c r="D82" s="3">
        <f>'[1]TCE - ANEXO IV - Preencher'!F91</f>
        <v>15453839000152</v>
      </c>
      <c r="E82" s="5" t="str">
        <f>'[1]TCE - ANEXO IV - Preencher'!G91</f>
        <v>QUALY QUIMY IND E COM DE PRODUTOS DE LIMPEZA EIRELI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000001499</v>
      </c>
      <c r="I82" s="6">
        <f>IF('[1]TCE - ANEXO IV - Preencher'!K91="","",'[1]TCE - ANEXO IV - Preencher'!K91)</f>
        <v>45083</v>
      </c>
      <c r="J82" s="5" t="str">
        <f>'[1]TCE - ANEXO IV - Preencher'!L91</f>
        <v>26230615453839000152550010000014991408348896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13135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>3.7 - Material de Limpeza e Produtos de Hgienização</v>
      </c>
      <c r="D83" s="3">
        <f>'[1]TCE - ANEXO IV - Preencher'!F92</f>
        <v>15453839000152</v>
      </c>
      <c r="E83" s="5" t="str">
        <f>'[1]TCE - ANEXO IV - Preencher'!G92</f>
        <v>QUALY QUIMY IND E COM DE PRODUTOS DE LIMPEZA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000001500</v>
      </c>
      <c r="I83" s="6">
        <f>IF('[1]TCE - ANEXO IV - Preencher'!K92="","",'[1]TCE - ANEXO IV - Preencher'!K92)</f>
        <v>45083</v>
      </c>
      <c r="J83" s="5" t="str">
        <f>'[1]TCE - ANEXO IV - Preencher'!L92</f>
        <v>26230615453839000152550010000015001258145181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34136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>3.7 - Material de Limpeza e Produtos de Hgienização</v>
      </c>
      <c r="D84" s="3">
        <f>'[1]TCE - ANEXO IV - Preencher'!F93</f>
        <v>15453839000152</v>
      </c>
      <c r="E84" s="5" t="str">
        <f>'[1]TCE - ANEXO IV - Preencher'!G93</f>
        <v>QUALY QUIMY IND E COM DE PRODUTOS DE LIMPEZA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000001504</v>
      </c>
      <c r="I84" s="6">
        <f>IF('[1]TCE - ANEXO IV - Preencher'!K93="","",'[1]TCE - ANEXO IV - Preencher'!K93)</f>
        <v>45086</v>
      </c>
      <c r="J84" s="5" t="str">
        <f>'[1]TCE - ANEXO IV - Preencher'!L93</f>
        <v>26230615453839000152550010000015041102274196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2460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>3.7 - Material de Limpeza e Produtos de Hgienização</v>
      </c>
      <c r="D85" s="3">
        <f>'[1]TCE - ANEXO IV - Preencher'!F94</f>
        <v>15218561000139</v>
      </c>
      <c r="E85" s="5" t="str">
        <f>'[1]TCE - ANEXO IV - Preencher'!G94</f>
        <v>NNMED DIST IMP E EXPORT DE MEDICAMENTOS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000099275</v>
      </c>
      <c r="I85" s="6">
        <f>IF('[1]TCE - ANEXO IV - Preencher'!K94="","",'[1]TCE - ANEXO IV - Preencher'!K94)</f>
        <v>45076</v>
      </c>
      <c r="J85" s="5" t="str">
        <f>'[1]TCE - ANEXO IV - Preencher'!L94</f>
        <v>25230515218561000139550010000992751698225800</v>
      </c>
      <c r="K85" s="5" t="str">
        <f>IF(F85="B",LEFT('[1]TCE - ANEXO IV - Preencher'!M94,2),IF(F85="S",LEFT('[1]TCE - ANEXO IV - Preencher'!M94,7),IF('[1]TCE - ANEXO IV - Preencher'!H94="","")))</f>
        <v>25</v>
      </c>
      <c r="L85" s="7">
        <f>'[1]TCE - ANEXO IV - Preencher'!N94</f>
        <v>224.25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>3.14 - Alimentação Preparada</v>
      </c>
      <c r="D86" s="3">
        <f>'[1]TCE - ANEXO IV - Preencher'!F95</f>
        <v>11963994000168</v>
      </c>
      <c r="E86" s="5" t="str">
        <f>'[1]TCE - ANEXO IV - Preencher'!G95</f>
        <v>Z &amp; E AMORIM LTDA –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0000000372</v>
      </c>
      <c r="I86" s="6">
        <f>IF('[1]TCE - ANEXO IV - Preencher'!K95="","",'[1]TCE - ANEXO IV - Preencher'!K95)</f>
        <v>45073</v>
      </c>
      <c r="J86" s="5" t="str">
        <f>'[1]TCE - ANEXO IV - Preencher'!L95</f>
        <v>26230511963994000168550010000003721457575220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2073.1078279948088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>3.14 - Alimentação Preparada</v>
      </c>
      <c r="D87" s="3">
        <f>'[1]TCE - ANEXO IV - Preencher'!F96</f>
        <v>69899011000151</v>
      </c>
      <c r="E87" s="5" t="str">
        <f>'[1]TCE - ANEXO IV - Preencher'!G96</f>
        <v>LUIZ L. GUIMARAES FILHO EPP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000003562</v>
      </c>
      <c r="I87" s="6">
        <f>IF('[1]TCE - ANEXO IV - Preencher'!K96="","",'[1]TCE - ANEXO IV - Preencher'!K96)</f>
        <v>45093</v>
      </c>
      <c r="J87" s="5" t="str">
        <f>'[1]TCE - ANEXO IV - Preencher'!L96</f>
        <v>26230669899011000151550010000035621161101391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707.63556050475233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>3.14 - Alimentação Preparada</v>
      </c>
      <c r="D88" s="3">
        <f>'[1]TCE - ANEXO IV - Preencher'!F97</f>
        <v>24095937000156</v>
      </c>
      <c r="E88" s="5" t="str">
        <f>'[1]TCE - ANEXO IV - Preencher'!G97</f>
        <v>JOSE ALBERTO DELGADO LIMA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000001837</v>
      </c>
      <c r="I88" s="6">
        <f>IF('[1]TCE - ANEXO IV - Preencher'!K97="","",'[1]TCE - ANEXO IV - Preencher'!K97)</f>
        <v>45071</v>
      </c>
      <c r="J88" s="5" t="str">
        <f>'[1]TCE - ANEXO IV - Preencher'!L97</f>
        <v>26230524095937000156550010000018371561800353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43.404926647815387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>3.14 - Alimentação Preparada</v>
      </c>
      <c r="D89" s="3">
        <f>'[1]TCE - ANEXO IV - Preencher'!F98</f>
        <v>8325619000188</v>
      </c>
      <c r="E89" s="5" t="str">
        <f>'[1]TCE - ANEXO IV - Preencher'!G98</f>
        <v>JOSIAS MEDEIROS PEREIRA –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000000976</v>
      </c>
      <c r="I89" s="6">
        <f>IF('[1]TCE - ANEXO IV - Preencher'!K98="","",'[1]TCE - ANEXO IV - Preencher'!K98)</f>
        <v>45090</v>
      </c>
      <c r="J89" s="5" t="str">
        <f>'[1]TCE - ANEXO IV - Preencher'!L98</f>
        <v>26230608325619000188550010000009761439780522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4153.5625238853881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>3.14 - Alimentação Preparada</v>
      </c>
      <c r="D90" s="3">
        <f>'[1]TCE - ANEXO IV - Preencher'!F99</f>
        <v>69899011000151</v>
      </c>
      <c r="E90" s="5" t="str">
        <f>'[1]TCE - ANEXO IV - Preencher'!G99</f>
        <v>LUIZ L. GUIMARAES FILHO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000003562</v>
      </c>
      <c r="I90" s="6">
        <f>IF('[1]TCE - ANEXO IV - Preencher'!K99="","",'[1]TCE - ANEXO IV - Preencher'!K99)</f>
        <v>45093</v>
      </c>
      <c r="J90" s="5" t="str">
        <f>'[1]TCE - ANEXO IV - Preencher'!L99</f>
        <v>26230669899011000151550010000035621161101391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18849.443969732252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>3.14 - Alimentação Preparada</v>
      </c>
      <c r="D91" s="3">
        <f>'[1]TCE - ANEXO IV - Preencher'!F100</f>
        <v>34498023000190</v>
      </c>
      <c r="E91" s="5" t="str">
        <f>'[1]TCE - ANEXO IV - Preencher'!G100</f>
        <v>WEDSON RODRIGUES ARAUJO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000000018</v>
      </c>
      <c r="I91" s="6">
        <f>IF('[1]TCE - ANEXO IV - Preencher'!K100="","",'[1]TCE - ANEXO IV - Preencher'!K100)</f>
        <v>45097</v>
      </c>
      <c r="J91" s="5" t="str">
        <f>'[1]TCE - ANEXO IV - Preencher'!L100</f>
        <v>26230634498023000190550010000000181769022421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9943.6629265784213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>3.14 - Alimentação Preparada</v>
      </c>
      <c r="D92" s="3">
        <f>'[1]TCE - ANEXO IV - Preencher'!F101</f>
        <v>34498023000190</v>
      </c>
      <c r="E92" s="5" t="str">
        <f>'[1]TCE - ANEXO IV - Preencher'!G101</f>
        <v>WEDSON RODRIGUES ARAUJO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000000020</v>
      </c>
      <c r="I92" s="6">
        <f>IF('[1]TCE - ANEXO IV - Preencher'!K101="","",'[1]TCE - ANEXO IV - Preencher'!K101)</f>
        <v>45097</v>
      </c>
      <c r="J92" s="5" t="str">
        <f>'[1]TCE - ANEXO IV - Preencher'!L101</f>
        <v>26230634498023000190550010000000201060903587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948.02261885171856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>3.14 - Alimentação Preparada</v>
      </c>
      <c r="D93" s="3">
        <f>'[1]TCE - ANEXO IV - Preencher'!F102</f>
        <v>34498023000190</v>
      </c>
      <c r="E93" s="5" t="str">
        <f>'[1]TCE - ANEXO IV - Preencher'!G102</f>
        <v>WEDSON RODRIGUES ARAUJO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000000022</v>
      </c>
      <c r="I93" s="6">
        <f>IF('[1]TCE - ANEXO IV - Preencher'!K102="","",'[1]TCE - ANEXO IV - Preencher'!K102)</f>
        <v>45077</v>
      </c>
      <c r="J93" s="5" t="str">
        <f>'[1]TCE - ANEXO IV - Preencher'!L102</f>
        <v>26230534498023000190550010000000221316643423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955.40022678052571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3.14 - Alimentação Preparada</v>
      </c>
      <c r="D94" s="3">
        <f>'[1]TCE - ANEXO IV - Preencher'!F103</f>
        <v>9587342000124</v>
      </c>
      <c r="E94" s="5" t="str">
        <f>'[1]TCE - ANEXO IV - Preencher'!G103</f>
        <v>J WALLAS RODRIGUES ARAUJO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000000465</v>
      </c>
      <c r="I94" s="6">
        <f>IF('[1]TCE - ANEXO IV - Preencher'!K103="","",'[1]TCE - ANEXO IV - Preencher'!K103)</f>
        <v>45077</v>
      </c>
      <c r="J94" s="5" t="str">
        <f>'[1]TCE - ANEXO IV - Preencher'!L103</f>
        <v>26230509587342000124550010000004651243035594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7215.2083342742808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3.14 - Alimentação Preparada</v>
      </c>
      <c r="D95" s="3">
        <f>'[1]TCE - ANEXO IV - Preencher'!F104</f>
        <v>10594636000162</v>
      </c>
      <c r="E95" s="5" t="str">
        <f>'[1]TCE - ANEXO IV - Preencher'!G104</f>
        <v>EDIVALDO SOUZA SALVIANO CARNES EPP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000000374</v>
      </c>
      <c r="I95" s="6">
        <f>IF('[1]TCE - ANEXO IV - Preencher'!K104="","",'[1]TCE - ANEXO IV - Preencher'!K104)</f>
        <v>45104</v>
      </c>
      <c r="J95" s="5" t="str">
        <f>'[1]TCE - ANEXO IV - Preencher'!L104</f>
        <v>26230610594636000162550010000003741167604610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14556.942644527604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3.14 - Alimentação Preparada</v>
      </c>
      <c r="D96" s="3">
        <f>'[1]TCE - ANEXO IV - Preencher'!F105</f>
        <v>1840275000104</v>
      </c>
      <c r="E96" s="5" t="str">
        <f>'[1]TCE - ANEXO IV - Preencher'!G105</f>
        <v>FRANCISCA ELIENE PEREIRA SILVA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000000592</v>
      </c>
      <c r="I96" s="6">
        <f>IF('[1]TCE - ANEXO IV - Preencher'!K105="","",'[1]TCE - ANEXO IV - Preencher'!K105)</f>
        <v>45098</v>
      </c>
      <c r="J96" s="5" t="str">
        <f>'[1]TCE - ANEXO IV - Preencher'!L105</f>
        <v>26230601840275000104550010000005921732035321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1907.8494103895284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>3.14 - Alimentação Preparada</v>
      </c>
      <c r="D97" s="3">
        <f>'[1]TCE - ANEXO IV - Preencher'!F106</f>
        <v>1687725000162</v>
      </c>
      <c r="E97" s="5" t="str">
        <f>'[1]TCE - ANEXO IV - Preencher'!G106</f>
        <v>CENEP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000043444</v>
      </c>
      <c r="I97" s="6">
        <f>IF('[1]TCE - ANEXO IV - Preencher'!K106="","",'[1]TCE - ANEXO IV - Preencher'!K106)</f>
        <v>45078</v>
      </c>
      <c r="J97" s="5" t="str">
        <f>'[1]TCE - ANEXO IV - Preencher'!L106</f>
        <v>26230601687725000162550010000434441393555352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1245.5999999999999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>3.14 - Alimentação Preparada</v>
      </c>
      <c r="D98" s="3">
        <f>'[1]TCE - ANEXO IV - Preencher'!F107</f>
        <v>24095937000156</v>
      </c>
      <c r="E98" s="5" t="str">
        <f>'[1]TCE - ANEXO IV - Preencher'!G107</f>
        <v>JOSE ALBERTO DELGADO LIMA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000001837</v>
      </c>
      <c r="I98" s="6">
        <f>IF('[1]TCE - ANEXO IV - Preencher'!K107="","",'[1]TCE - ANEXO IV - Preencher'!K107)</f>
        <v>45071</v>
      </c>
      <c r="J98" s="5" t="str">
        <f>'[1]TCE - ANEXO IV - Preencher'!L107</f>
        <v>26230524095937000156550010000018371561800353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79.8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3.6 - Material de Expediente</v>
      </c>
      <c r="D99" s="3">
        <f>'[1]TCE - ANEXO IV - Preencher'!F108</f>
        <v>24095937000156</v>
      </c>
      <c r="E99" s="5" t="str">
        <f>'[1]TCE - ANEXO IV - Preencher'!G108</f>
        <v>JOSE ALBERTO DELGADO LIMA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000001837</v>
      </c>
      <c r="I99" s="6">
        <f>IF('[1]TCE - ANEXO IV - Preencher'!K108="","",'[1]TCE - ANEXO IV - Preencher'!K108)</f>
        <v>45071</v>
      </c>
      <c r="J99" s="5" t="str">
        <f>'[1]TCE - ANEXO IV - Preencher'!L108</f>
        <v>26230524095937000156550010000018371561800353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68.3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>3.6 - Material de Expediente</v>
      </c>
      <c r="D100" s="3">
        <f>'[1]TCE - ANEXO IV - Preencher'!F109</f>
        <v>14126316000139</v>
      </c>
      <c r="E100" s="5" t="str">
        <f>'[1]TCE - ANEXO IV - Preencher'!G109</f>
        <v>PAPELARIA DELGADO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000002167</v>
      </c>
      <c r="I100" s="6">
        <f>IF('[1]TCE - ANEXO IV - Preencher'!K109="","",'[1]TCE - ANEXO IV - Preencher'!K109)</f>
        <v>45075</v>
      </c>
      <c r="J100" s="5" t="str">
        <f>'[1]TCE - ANEXO IV - Preencher'!L109</f>
        <v>26230514126316000139550010000021671509496521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8167.9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>3.6 - Material de Expediente</v>
      </c>
      <c r="D101" s="3">
        <f>'[1]TCE - ANEXO IV - Preencher'!F110</f>
        <v>7500596000138</v>
      </c>
      <c r="E101" s="5" t="str">
        <f>'[1]TCE - ANEXO IV - Preencher'!G110</f>
        <v>AIDC TECNOLOGIA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155244</v>
      </c>
      <c r="I101" s="6">
        <f>IF('[1]TCE - ANEXO IV - Preencher'!K110="","",'[1]TCE - ANEXO IV - Preencher'!K110)</f>
        <v>45091</v>
      </c>
      <c r="J101" s="5" t="str">
        <f>'[1]TCE - ANEXO IV - Preencher'!L110</f>
        <v>31230607500596000138550010001552441394893775</v>
      </c>
      <c r="K101" s="5" t="str">
        <f>IF(F101="B",LEFT('[1]TCE - ANEXO IV - Preencher'!M110,2),IF(F101="S",LEFT('[1]TCE - ANEXO IV - Preencher'!M110,7),IF('[1]TCE - ANEXO IV - Preencher'!H110="","")))</f>
        <v>31</v>
      </c>
      <c r="L101" s="7">
        <f>'[1]TCE - ANEXO IV - Preencher'!N110</f>
        <v>5197.92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>3.1 - Combustíveis e Lubrificantes Automotivos</v>
      </c>
      <c r="D102" s="3">
        <f>'[1]TCE - ANEXO IV - Preencher'!F111</f>
        <v>11728128000192</v>
      </c>
      <c r="E102" s="5" t="str">
        <f>'[1]TCE - ANEXO IV - Preencher'!G111</f>
        <v>CARLOS ALBERTO MUNIZ COELHO &amp; CIA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1001</v>
      </c>
      <c r="I102" s="6">
        <f>IF('[1]TCE - ANEXO IV - Preencher'!K111="","",'[1]TCE - ANEXO IV - Preencher'!K111)</f>
        <v>45071</v>
      </c>
      <c r="J102" s="5" t="str">
        <f>'[1]TCE - ANEXO IV - Preencher'!L111</f>
        <v>26230511728128000192550020000010011550994030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17367.689999999999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>3.1 - Combustíveis e Lubrificantes Automotivos</v>
      </c>
      <c r="D103" s="3">
        <f>'[1]TCE - ANEXO IV - Preencher'!F112</f>
        <v>11728128000192</v>
      </c>
      <c r="E103" s="5" t="str">
        <f>'[1]TCE - ANEXO IV - Preencher'!G112</f>
        <v>CARLOS ALBERTO MUNIZ COELHO &amp; CIA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1040</v>
      </c>
      <c r="I103" s="6">
        <f>IF('[1]TCE - ANEXO IV - Preencher'!K112="","",'[1]TCE - ANEXO IV - Preencher'!K112)</f>
        <v>45103</v>
      </c>
      <c r="J103" s="5" t="str">
        <f>'[1]TCE - ANEXO IV - Preencher'!L112</f>
        <v>26230611728128000192550010000010401416746614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11542.17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>3.2 - Gás e Outros Materiais Engarrafados</v>
      </c>
      <c r="D104" s="3">
        <f>'[1]TCE - ANEXO IV - Preencher'!F113</f>
        <v>17642024000147</v>
      </c>
      <c r="E104" s="5" t="str">
        <f>'[1]TCE - ANEXO IV - Preencher'!G113</f>
        <v>VIA GONZAGAO GAS E TRANSPORTES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000006829</v>
      </c>
      <c r="I104" s="6">
        <f>IF('[1]TCE - ANEXO IV - Preencher'!K113="","",'[1]TCE - ANEXO IV - Preencher'!K113)</f>
        <v>45098</v>
      </c>
      <c r="J104" s="5" t="str">
        <f>'[1]TCE - ANEXO IV - Preencher'!L113</f>
        <v>26230617642024000147550010000068291799403533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5198.8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3.9 - Material para Manutenção de Bens Imóveis </v>
      </c>
      <c r="D105" s="3">
        <f>'[1]TCE - ANEXO IV - Preencher'!F114</f>
        <v>42901886000194</v>
      </c>
      <c r="E105" s="5" t="str">
        <f>'[1]TCE - ANEXO IV - Preencher'!G114</f>
        <v>MARIA LUCIENE CANTUARES ALVES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000000027</v>
      </c>
      <c r="I105" s="6">
        <f>IF('[1]TCE - ANEXO IV - Preencher'!K114="","",'[1]TCE - ANEXO IV - Preencher'!K114)</f>
        <v>45077</v>
      </c>
      <c r="J105" s="5" t="str">
        <f>'[1]TCE - ANEXO IV - Preencher'!L114</f>
        <v>26230542901886000194550010000000271377459337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3335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 xml:space="preserve">3.9 - Material para Manutenção de Bens Imóveis </v>
      </c>
      <c r="D106" s="3">
        <f>'[1]TCE - ANEXO IV - Preencher'!F115</f>
        <v>29101055000170</v>
      </c>
      <c r="E106" s="5" t="str">
        <f>'[1]TCE - ANEXO IV - Preencher'!G115</f>
        <v>M. BEZERRA CAVALCANTI CONSTRUCOES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000000375</v>
      </c>
      <c r="I106" s="6">
        <f>IF('[1]TCE - ANEXO IV - Preencher'!K115="","",'[1]TCE - ANEXO IV - Preencher'!K115)</f>
        <v>45069</v>
      </c>
      <c r="J106" s="5" t="str">
        <f>'[1]TCE - ANEXO IV - Preencher'!L115</f>
        <v>26230529101055000170550010000003751164038484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535.58000000000004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 xml:space="preserve">3.9 - Material para Manutenção de Bens Imóveis </v>
      </c>
      <c r="D107" s="3">
        <f>'[1]TCE - ANEXO IV - Preencher'!F116</f>
        <v>3908924000189</v>
      </c>
      <c r="E107" s="5" t="str">
        <f>'[1]TCE - ANEXO IV - Preencher'!G116</f>
        <v>HUMBERTO NEI MATOS BEZERRA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000002441</v>
      </c>
      <c r="I107" s="6">
        <f>IF('[1]TCE - ANEXO IV - Preencher'!K116="","",'[1]TCE - ANEXO IV - Preencher'!K116)</f>
        <v>45056</v>
      </c>
      <c r="J107" s="5" t="str">
        <f>'[1]TCE - ANEXO IV - Preencher'!L116</f>
        <v>26230503908924000189550010000024411828838764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80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29101055000170</v>
      </c>
      <c r="E108" s="5" t="str">
        <f>'[1]TCE - ANEXO IV - Preencher'!G117</f>
        <v>M. BEZERRA CAVALCANTI CONSTRUCOES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000000402</v>
      </c>
      <c r="I108" s="6">
        <f>IF('[1]TCE - ANEXO IV - Preencher'!K117="","",'[1]TCE - ANEXO IV - Preencher'!K117)</f>
        <v>45100</v>
      </c>
      <c r="J108" s="5" t="str">
        <f>'[1]TCE - ANEXO IV - Preencher'!L117</f>
        <v>26230629101055000170550010000004021761832647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548.77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14655004000112</v>
      </c>
      <c r="E109" s="5" t="str">
        <f>'[1]TCE - ANEXO IV - Preencher'!G118</f>
        <v>W &amp; V MAT. DE CONS. E SERV. LTDA-ME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000000865</v>
      </c>
      <c r="I109" s="6">
        <f>IF('[1]TCE - ANEXO IV - Preencher'!K118="","",'[1]TCE - ANEXO IV - Preencher'!K118)</f>
        <v>45098</v>
      </c>
      <c r="J109" s="5" t="str">
        <f>'[1]TCE - ANEXO IV - Preencher'!L118</f>
        <v>26230614655004000112550010000008651153905557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187.81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16985818000140</v>
      </c>
      <c r="E110" s="5" t="str">
        <f>'[1]TCE - ANEXO IV - Preencher'!G119</f>
        <v>TERRA FORTE PREMOLDADOS LTDA-ME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000000695</v>
      </c>
      <c r="I110" s="6">
        <f>IF('[1]TCE - ANEXO IV - Preencher'!K119="","",'[1]TCE - ANEXO IV - Preencher'!K119)</f>
        <v>45099</v>
      </c>
      <c r="J110" s="5" t="str">
        <f>'[1]TCE - ANEXO IV - Preencher'!L119</f>
        <v>26230616985818000140550010000006951939948535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1090.3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 xml:space="preserve">3.10 - Material para Manutenção de Bens Móveis </v>
      </c>
      <c r="D111" s="3">
        <f>'[1]TCE - ANEXO IV - Preencher'!F120</f>
        <v>7001353000155</v>
      </c>
      <c r="E111" s="5" t="str">
        <f>'[1]TCE - ANEXO IV - Preencher'!G120</f>
        <v>ELETROBELA COMPUTER LTDA EPP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3520</v>
      </c>
      <c r="I111" s="6">
        <f>IF('[1]TCE - ANEXO IV - Preencher'!K120="","",'[1]TCE - ANEXO IV - Preencher'!K120)</f>
        <v>45078</v>
      </c>
      <c r="J111" s="5" t="str">
        <f>'[1]TCE - ANEXO IV - Preencher'!L120</f>
        <v>26230607001353000155550010000035201353195999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235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 xml:space="preserve">3.10 - Material para Manutenção de Bens Móveis </v>
      </c>
      <c r="D112" s="3">
        <f>'[1]TCE - ANEXO IV - Preencher'!F121</f>
        <v>26603680000121</v>
      </c>
      <c r="E112" s="5" t="str">
        <f>'[1]TCE - ANEXO IV - Preencher'!G121</f>
        <v>MORAMED TECNOLOGIA HOSPITALAR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000002242</v>
      </c>
      <c r="I112" s="6">
        <f>IF('[1]TCE - ANEXO IV - Preencher'!K121="","",'[1]TCE - ANEXO IV - Preencher'!K121)</f>
        <v>45082</v>
      </c>
      <c r="J112" s="5" t="str">
        <f>'[1]TCE - ANEXO IV - Preencher'!L121</f>
        <v>26230626603680000121550010000022421349365171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895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 xml:space="preserve">3.10 - Material para Manutenção de Bens Móveis </v>
      </c>
      <c r="D113" s="3">
        <f>'[1]TCE - ANEXO IV - Preencher'!F122</f>
        <v>61418042000131</v>
      </c>
      <c r="E113" s="5" t="str">
        <f>'[1]TCE - ANEXO IV - Preencher'!G122</f>
        <v>CIRURGICA FERNANDES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1603267</v>
      </c>
      <c r="I113" s="6">
        <f>IF('[1]TCE - ANEXO IV - Preencher'!K122="","",'[1]TCE - ANEXO IV - Preencher'!K122)</f>
        <v>45090</v>
      </c>
      <c r="J113" s="5" t="str">
        <f>'[1]TCE - ANEXO IV - Preencher'!L122</f>
        <v>35230661418042000131550040016032671045081793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105.6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3.99 - Outras despesas com Material de Consumo</v>
      </c>
      <c r="D114" s="3">
        <f>'[1]TCE - ANEXO IV - Preencher'!F123</f>
        <v>17473079000170</v>
      </c>
      <c r="E114" s="5" t="str">
        <f>'[1]TCE - ANEXO IV - Preencher'!G123</f>
        <v>SIMONEIDE F RODRIGUES DE CARVALHO ME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000000192</v>
      </c>
      <c r="I114" s="6">
        <f>IF('[1]TCE - ANEXO IV - Preencher'!K123="","",'[1]TCE - ANEXO IV - Preencher'!K123)</f>
        <v>45083</v>
      </c>
      <c r="J114" s="5" t="str">
        <f>'[1]TCE - ANEXO IV - Preencher'!L123</f>
        <v>26230617473079000170550010000001921386249060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1440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 xml:space="preserve">3.8 - Uniformes, Tecidos e Aviamentos </v>
      </c>
      <c r="D115" s="3">
        <f>'[1]TCE - ANEXO IV - Preencher'!F124</f>
        <v>11083098000104</v>
      </c>
      <c r="E115" s="5" t="str">
        <f>'[1]TCE - ANEXO IV - Preencher'!G124</f>
        <v>VLADIMIR DA SILVA SOUZA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000012492</v>
      </c>
      <c r="I115" s="6">
        <f>IF('[1]TCE - ANEXO IV - Preencher'!K124="","",'[1]TCE - ANEXO IV - Preencher'!K124)</f>
        <v>45057</v>
      </c>
      <c r="J115" s="5" t="str">
        <f>'[1]TCE - ANEXO IV - Preencher'!L124</f>
        <v>26230511083098000104550010000124921956303072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177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 xml:space="preserve">3.8 - Uniformes, Tecidos e Aviamentos </v>
      </c>
      <c r="D116" s="3">
        <f>'[1]TCE - ANEXO IV - Preencher'!F125</f>
        <v>29101055000170</v>
      </c>
      <c r="E116" s="5" t="str">
        <f>'[1]TCE - ANEXO IV - Preencher'!G125</f>
        <v>M. BEZERRA CAVALCANTI CONSTRUCOES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000000402</v>
      </c>
      <c r="I116" s="6">
        <f>IF('[1]TCE - ANEXO IV - Preencher'!K125="","",'[1]TCE - ANEXO IV - Preencher'!K125)</f>
        <v>45100</v>
      </c>
      <c r="J116" s="5" t="str">
        <f>'[1]TCE - ANEXO IV - Preencher'!L125</f>
        <v>26230629101055000170550010000004021761832647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910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3.99 - Outras despesas com Material de Consumo</v>
      </c>
      <c r="D117" s="3">
        <f>'[1]TCE - ANEXO IV - Preencher'!F126</f>
        <v>15009589000166</v>
      </c>
      <c r="E117" s="5" t="str">
        <f>'[1]TCE - ANEXO IV - Preencher'!G126</f>
        <v>LUIS CARNEIRO NETO FILHO ME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000000021</v>
      </c>
      <c r="I117" s="6">
        <f>IF('[1]TCE - ANEXO IV - Preencher'!K126="","",'[1]TCE - ANEXO IV - Preencher'!K126)</f>
        <v>45088</v>
      </c>
      <c r="J117" s="5" t="str">
        <f>'[1]TCE - ANEXO IV - Preencher'!L126</f>
        <v>26230515009589000166550010000000211564756830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790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3.99 - Outras despesas com Material de Consumo</v>
      </c>
      <c r="D118" s="3">
        <f>'[1]TCE - ANEXO IV - Preencher'!F127</f>
        <v>45299110000134</v>
      </c>
      <c r="E118" s="5" t="str">
        <f>'[1]TCE - ANEXO IV - Preencher'!G127</f>
        <v>SINAI SERVICOS E COMERCIO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153</v>
      </c>
      <c r="I118" s="6">
        <f>IF('[1]TCE - ANEXO IV - Preencher'!K127="","",'[1]TCE - ANEXO IV - Preencher'!K127)</f>
        <v>45068</v>
      </c>
      <c r="J118" s="5" t="str">
        <f>'[1]TCE - ANEXO IV - Preencher'!L127</f>
        <v>35230545299110000134550010000001531318404755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9510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 xml:space="preserve">5.21 - Seguros em geral </v>
      </c>
      <c r="D119" s="3">
        <f>'[1]TCE - ANEXO IV - Preencher'!F128</f>
        <v>61198164000160</v>
      </c>
      <c r="E119" s="5" t="str">
        <f>'[1]TCE - ANEXO IV - Preencher'!G128</f>
        <v>PORTO SEGURO COMPANHIA DE SEGUROS GERAIS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1153.1099999999999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 xml:space="preserve">5.21 - Seguros em geral </v>
      </c>
      <c r="D120" s="3" t="str">
        <f>'[1]TCE - ANEXO IV - Preencher'!F129</f>
        <v xml:space="preserve">90.400.888/2151-81 </v>
      </c>
      <c r="E120" s="5" t="str">
        <f>'[1]TCE - ANEXO IV - Preencher'!G129</f>
        <v xml:space="preserve">BANCO SANTANDER  </v>
      </c>
      <c r="F120" s="5" t="str">
        <f>'[1]TCE - ANEXO IV - Preencher'!H129</f>
        <v>S</v>
      </c>
      <c r="G120" s="5" t="str">
        <f>'[1]TCE - ANEXO IV - Preencher'!I129</f>
        <v>N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986.3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5.99 - Outros Serviços de Terceiros Pessoa Jurídica</v>
      </c>
      <c r="D121" s="3">
        <f>'[1]TCE - ANEXO IV - Preencher'!F130</f>
        <v>24129058000106</v>
      </c>
      <c r="E121" s="5" t="str">
        <f>'[1]TCE - ANEXO IV - Preencher'!G130</f>
        <v>SINDICATO DOS HOSPITAIS CLIN C SAÚDE LB PE</v>
      </c>
      <c r="F121" s="5" t="str">
        <f>'[1]TCE - ANEXO IV - Preencher'!H130</f>
        <v>S</v>
      </c>
      <c r="G121" s="5" t="str">
        <f>'[1]TCE - ANEXO IV - Preencher'!I130</f>
        <v>N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150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5.99 - Outros Serviços de Terceiros Pessoa Jurídica</v>
      </c>
      <c r="D122" s="3">
        <f>'[1]TCE - ANEXO IV - Preencher'!F131</f>
        <v>24129058000106</v>
      </c>
      <c r="E122" s="5" t="str">
        <f>'[1]TCE - ANEXO IV - Preencher'!G131</f>
        <v>SINDICATO DOS HOSPITAIS CLIN C SAÚDE LB PE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170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 xml:space="preserve">5.25 - Serviços Bancários </v>
      </c>
      <c r="D123" s="3" t="str">
        <f>'[1]TCE - ANEXO IV - Preencher'!F132</f>
        <v>000.000.600-97</v>
      </c>
      <c r="E123" s="5" t="str">
        <f>'[1]TCE - ANEXO IV - Preencher'!G132</f>
        <v>BANCO DO BRASIL CONTA CORRENTE Nº 28359-2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160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 xml:space="preserve">5.25 - Serviços Bancários </v>
      </c>
      <c r="D124" s="3" t="str">
        <f>'[1]TCE - ANEXO IV - Preencher'!F133</f>
        <v>000.000.600-97</v>
      </c>
      <c r="E124" s="5" t="str">
        <f>'[1]TCE - ANEXO IV - Preencher'!G133</f>
        <v>BANCO DO BRASIL CONTA CORRENTE Nº 32136-2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62.5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 xml:space="preserve">5.25 - Serviços Bancários </v>
      </c>
      <c r="D125" s="3" t="str">
        <f>'[1]TCE - ANEXO IV - Preencher'!F134</f>
        <v xml:space="preserve">90.400.888/2151-81 </v>
      </c>
      <c r="E125" s="5" t="str">
        <f>'[1]TCE - ANEXO IV - Preencher'!G134</f>
        <v>BANCO SANTANDER  CONTA CORRENTE Nº 13001286-7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238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 xml:space="preserve">5.25 - Serviços Bancários </v>
      </c>
      <c r="D126" s="3" t="str">
        <f>'[1]TCE - ANEXO IV - Preencher'!F135</f>
        <v>000.000.600-97</v>
      </c>
      <c r="E126" s="5" t="str">
        <f>'[1]TCE - ANEXO IV - Preencher'!G135</f>
        <v>BANCO DO BRASIL CONTA CORRENTE Nº 28359-2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1023.5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 xml:space="preserve">5.25 - Serviços Bancários </v>
      </c>
      <c r="D127" s="3" t="str">
        <f>'[1]TCE - ANEXO IV - Preencher'!F136</f>
        <v>000.000.600-97</v>
      </c>
      <c r="E127" s="5" t="str">
        <f>'[1]TCE - ANEXO IV - Preencher'!G136</f>
        <v>BANCO DO BRASIL CONTA CORRENTE Nº 32136-2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47.4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 xml:space="preserve">5.25 - Serviços Bancários </v>
      </c>
      <c r="D128" s="3">
        <f>'[1]TCE - ANEXO IV - Preencher'!F137</f>
        <v>360305000104</v>
      </c>
      <c r="E128" s="5" t="str">
        <f>'[1]TCE - ANEXO IV - Preencher'!G137</f>
        <v>CAIXA ECONOMICA FEDERAL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7.5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5.9 - Telefonia Móvel</v>
      </c>
      <c r="D129" s="3">
        <f>'[1]TCE - ANEXO IV - Preencher'!F138</f>
        <v>2558157000162</v>
      </c>
      <c r="E129" s="5" t="str">
        <f>'[1]TCE - ANEXO IV - Preencher'!G138</f>
        <v xml:space="preserve">TELEFÔNICA BRASIL S A 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406.26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5.18 - Teledonia Fixa</v>
      </c>
      <c r="D130" s="3">
        <f>'[1]TCE - ANEXO IV - Preencher'!F139</f>
        <v>6934306000100</v>
      </c>
      <c r="E130" s="5" t="str">
        <f>'[1]TCE - ANEXO IV - Preencher'!G139</f>
        <v>EDFRANCI MACEDO CAVALCANTI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000072308</v>
      </c>
      <c r="I130" s="6">
        <f>IF('[1]TCE - ANEXO IV - Preencher'!K139="","",'[1]TCE - ANEXO IV - Preencher'!K139)</f>
        <v>45083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1000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5.13 - Água e Esgoto</v>
      </c>
      <c r="D131" s="3">
        <f>'[1]TCE - ANEXO IV - Preencher'!F140</f>
        <v>9769035000164</v>
      </c>
      <c r="E131" s="5" t="str">
        <f>'[1]TCE - ANEXO IV - Preencher'!G140</f>
        <v>COMPANHIA PERNAMBUCANA DE SANEAMENTO E ABASTECIMENTO</v>
      </c>
      <c r="F131" s="5" t="str">
        <f>'[1]TCE - ANEXO IV - Preencher'!H140</f>
        <v>S</v>
      </c>
      <c r="G131" s="5" t="str">
        <f>'[1]TCE - ANEXO IV - Preencher'!I140</f>
        <v>N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4085.89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5.13 - Água e Esgoto</v>
      </c>
      <c r="D132" s="3">
        <f>'[1]TCE - ANEXO IV - Preencher'!F141</f>
        <v>9769035000164</v>
      </c>
      <c r="E132" s="5" t="str">
        <f>'[1]TCE - ANEXO IV - Preencher'!G141</f>
        <v>COMPANHIA PERNAMBUCANA DE SANEAMENTO E ABASTECIMENTO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19126.87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5.12 - Energia Elétrica</v>
      </c>
      <c r="D133" s="3">
        <f>'[1]TCE - ANEXO IV - Preencher'!F142</f>
        <v>10835932000108</v>
      </c>
      <c r="E133" s="5" t="str">
        <f>'[1]TCE - ANEXO IV - Preencher'!G142</f>
        <v>COMPANHIA ENERGETICA DE PERNAMBUCO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267677918</v>
      </c>
      <c r="I133" s="6">
        <f>IF('[1]TCE - ANEXO IV - Preencher'!K142="","",'[1]TCE - ANEXO IV - Preencher'!K142)</f>
        <v>45132</v>
      </c>
      <c r="J133" s="5" t="str">
        <f>'[1]TCE - ANEXO IV - Preencher'!L142</f>
        <v>26230710835932000108660002676779181047642616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14598.28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5.3 - Locação de Máquinas e Equipamentos</v>
      </c>
      <c r="D134" s="3">
        <f>'[1]TCE - ANEXO IV - Preencher'!F143</f>
        <v>24801362000140</v>
      </c>
      <c r="E134" s="5" t="str">
        <f>'[1]TCE - ANEXO IV - Preencher'!G143</f>
        <v>AMD TECNOLOGIA DA INFORMACAO E SISTEMAS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5823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5.3 - Locação de Máquinas e Equipamentos</v>
      </c>
      <c r="D135" s="3">
        <f>'[1]TCE - ANEXO IV - Preencher'!F144</f>
        <v>11849935000163</v>
      </c>
      <c r="E135" s="5" t="str">
        <f>'[1]TCE - ANEXO IV - Preencher'!G144</f>
        <v>LUCKY STORE LTDA ME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0000785</v>
      </c>
      <c r="I135" s="6">
        <f>IF('[1]TCE - ANEXO IV - Preencher'!K144="","",'[1]TCE - ANEXO IV - Preencher'!K144)</f>
        <v>45082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195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5.3 - Locação de Máquinas e Equipamentos</v>
      </c>
      <c r="D136" s="3">
        <f>'[1]TCE - ANEXO IV - Preencher'!F145</f>
        <v>37462182000122</v>
      </c>
      <c r="E136" s="5" t="str">
        <f>'[1]TCE - ANEXO IV - Preencher'!G145</f>
        <v>MARCA CLIMATIZAÇÃO E TERCEIRIZAÇÃO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4840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5.3 - Locação de Máquinas e Equipamentos</v>
      </c>
      <c r="D137" s="3">
        <f>'[1]TCE - ANEXO IV - Preencher'!F146</f>
        <v>10279299000119</v>
      </c>
      <c r="E137" s="5" t="str">
        <f>'[1]TCE - ANEXO IV - Preencher'!G146</f>
        <v>RGRAPH LOC. COM. E SERV. LTDA-ME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06632</v>
      </c>
      <c r="I137" s="6">
        <f>IF('[1]TCE - ANEXO IV - Preencher'!K146="","",'[1]TCE - ANEXO IV - Preencher'!K146)</f>
        <v>45113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4350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5.3 - Locação de Máquinas e Equipamentos</v>
      </c>
      <c r="D138" s="3">
        <f>'[1]TCE - ANEXO IV - Preencher'!F147</f>
        <v>44283333000574</v>
      </c>
      <c r="E138" s="5" t="str">
        <f>'[1]TCE - ANEXO IV - Preencher'!G147</f>
        <v>SCM PARTICIPACOES SA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21839</v>
      </c>
      <c r="I138" s="6">
        <f>IF('[1]TCE - ANEXO IV - Preencher'!K147="","",'[1]TCE - ANEXO IV - Preencher'!K147)</f>
        <v>45082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880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5.3 - Locação de Máquinas e Equipamentos</v>
      </c>
      <c r="D139" s="3">
        <f>'[1]TCE - ANEXO IV - Preencher'!F148</f>
        <v>4679427000119</v>
      </c>
      <c r="E139" s="5" t="str">
        <f>'[1]TCE - ANEXO IV - Preencher'!G148</f>
        <v>SERVIP PRESTADORA DE SERVICOS LTDA-ME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2023506</v>
      </c>
      <c r="I139" s="6">
        <f>IF('[1]TCE - ANEXO IV - Preencher'!K148="","",'[1]TCE - ANEXO IV - Preencher'!K148)</f>
        <v>45114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2918407</v>
      </c>
      <c r="L139" s="7">
        <f>'[1]TCE - ANEXO IV - Preencher'!N148</f>
        <v>4905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5.1 - Locação de Equipamentos Médicos-Hospitalares</v>
      </c>
      <c r="D140" s="3">
        <f>'[1]TCE - ANEXO IV - Preencher'!F149</f>
        <v>8675394000190</v>
      </c>
      <c r="E140" s="5" t="str">
        <f>'[1]TCE - ANEXO IV - Preencher'!G149</f>
        <v>SAFE SUPORTE A VIDA E COMERCIO INTERNACIONAL LTDA</v>
      </c>
      <c r="F140" s="5" t="str">
        <f>'[1]TCE - ANEXO IV - Preencher'!H149</f>
        <v>S</v>
      </c>
      <c r="G140" s="5" t="str">
        <f>'[1]TCE - ANEXO IV - Preencher'!I149</f>
        <v>N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2700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5.8 - Locação de Veículos Automotores</v>
      </c>
      <c r="D141" s="3">
        <f>'[1]TCE - ANEXO IV - Preencher'!F150</f>
        <v>13294370000120</v>
      </c>
      <c r="E141" s="5" t="str">
        <f>'[1]TCE - ANEXO IV - Preencher'!G150</f>
        <v>SIGA ALUGUEL DE CARROS E SERVICOS LTDA –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001132</v>
      </c>
      <c r="I141" s="6">
        <f>IF('[1]TCE - ANEXO IV - Preencher'!K150="","",'[1]TCE - ANEXO IV - Preencher'!K150)</f>
        <v>45121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2500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5.20 - Serviços Judicíarios e Cartoriais</v>
      </c>
      <c r="D142" s="3">
        <f>'[1]TCE - ANEXO IV - Preencher'!F151</f>
        <v>11431327000134</v>
      </c>
      <c r="E142" s="5" t="str">
        <f>'[1]TCE - ANEXO IV - Preencher'!G151</f>
        <v>TRIBUNAL DE JUSTIÇA DE PERNAMBUCO</v>
      </c>
      <c r="F142" s="5" t="str">
        <f>'[1]TCE - ANEXO IV - Preencher'!H151</f>
        <v>S</v>
      </c>
      <c r="G142" s="5" t="str">
        <f>'[1]TCE - ANEXO IV - Preencher'!I151</f>
        <v>N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797.32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5.20 - Serviços Judicíarios e Cartoriais</v>
      </c>
      <c r="D143" s="3">
        <f>'[1]TCE - ANEXO IV - Preencher'!F152</f>
        <v>11431327000134</v>
      </c>
      <c r="E143" s="5" t="str">
        <f>'[1]TCE - ANEXO IV - Preencher'!G152</f>
        <v>TRIBUNAL DE JUSTIÇA DE PERNAMBUCO</v>
      </c>
      <c r="F143" s="5" t="str">
        <f>'[1]TCE - ANEXO IV - Preencher'!H152</f>
        <v>S</v>
      </c>
      <c r="G143" s="5" t="str">
        <f>'[1]TCE - ANEXO IV - Preencher'!I152</f>
        <v>N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511.34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5.20 - Serviços Judicíarios e Cartoriais</v>
      </c>
      <c r="D144" s="3">
        <f>'[1]TCE - ANEXO IV - Preencher'!F153</f>
        <v>11431327000134</v>
      </c>
      <c r="E144" s="5" t="str">
        <f>'[1]TCE - ANEXO IV - Preencher'!G153</f>
        <v>TRIBUNAL DE JUSTIÇA DE PERNAMBUCO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369.06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5.20 - Serviços Judicíarios e Cartoriais</v>
      </c>
      <c r="D145" s="3">
        <f>'[1]TCE - ANEXO IV - Preencher'!F154</f>
        <v>11431327000134</v>
      </c>
      <c r="E145" s="5" t="str">
        <f>'[1]TCE - ANEXO IV - Preencher'!G154</f>
        <v>TRIBUNAL DE JUSTIÇA DE PERNAMBUCO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916.6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5.20 - Serviços Judicíarios e Cartoriais</v>
      </c>
      <c r="D146" s="3">
        <f>'[1]TCE - ANEXO IV - Preencher'!F155</f>
        <v>11431327000134</v>
      </c>
      <c r="E146" s="5" t="str">
        <f>'[1]TCE - ANEXO IV - Preencher'!G155</f>
        <v>TRIBUNAL DE JUSTIÇA DE PERNAMBUCO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941.74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5.20 - Serviços Judicíarios e Cartoriais</v>
      </c>
      <c r="D147" s="3">
        <f>'[1]TCE - ANEXO IV - Preencher'!F156</f>
        <v>11431327000134</v>
      </c>
      <c r="E147" s="5" t="str">
        <f>'[1]TCE - ANEXO IV - Preencher'!G156</f>
        <v>TRIBUNAL DE JUSTIÇA DE PERNAMBUCO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887.07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5.20 - Serviços Judicíarios e Cartoriais</v>
      </c>
      <c r="D148" s="3">
        <f>'[1]TCE - ANEXO IV - Preencher'!F157</f>
        <v>11431327000134</v>
      </c>
      <c r="E148" s="5" t="str">
        <f>'[1]TCE - ANEXO IV - Preencher'!G157</f>
        <v>TRIBUNAL DE JUSTIÇA DE PERNAMBUCO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887.07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5.20 - Serviços Judicíarios e Cartoriais</v>
      </c>
      <c r="D149" s="3">
        <f>'[1]TCE - ANEXO IV - Preencher'!F158</f>
        <v>11431327000134</v>
      </c>
      <c r="E149" s="5" t="str">
        <f>'[1]TCE - ANEXO IV - Preencher'!G158</f>
        <v>TRIBUNAL DE JUSTIÇA DE PERNAMBUCO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858.48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5.20 - Serviços Judicíarios e Cartoriais</v>
      </c>
      <c r="D150" s="3">
        <f>'[1]TCE - ANEXO IV - Preencher'!F159</f>
        <v>11431327000134</v>
      </c>
      <c r="E150" s="5" t="str">
        <f>'[1]TCE - ANEXO IV - Preencher'!G159</f>
        <v>TRIBUNAL DE JUSTIÇA DE PERNAMBUCO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359.88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5.20 - Serviços Judicíarios e Cartoriais</v>
      </c>
      <c r="D151" s="3">
        <f>'[1]TCE - ANEXO IV - Preencher'!F160</f>
        <v>11431327000134</v>
      </c>
      <c r="E151" s="5" t="str">
        <f>'[1]TCE - ANEXO IV - Preencher'!G160</f>
        <v>TRIBUNAL DE JUSTIÇA DE PERNAMBUCO</v>
      </c>
      <c r="F151" s="5" t="str">
        <f>'[1]TCE - ANEXO IV - Preencher'!H160</f>
        <v>S</v>
      </c>
      <c r="G151" s="5" t="str">
        <f>'[1]TCE - ANEXO IV - Preencher'!I160</f>
        <v>N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359.88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5.99 - Outros Serviços de Terceiros Pessoa Jurídica</v>
      </c>
      <c r="D152" s="3" t="str">
        <f>'[1]TCE - ANEXO IV - Preencher'!F161</f>
        <v xml:space="preserve">90.400.888/2151-81 </v>
      </c>
      <c r="E152" s="5" t="str">
        <f>'[1]TCE - ANEXO IV - Preencher'!G161</f>
        <v>BANCO SANTANDER  CONTA CORRENTE Nº 13001286-7</v>
      </c>
      <c r="F152" s="5" t="str">
        <f>'[1]TCE - ANEXO IV - Preencher'!H161</f>
        <v>S</v>
      </c>
      <c r="G152" s="5" t="str">
        <f>'[1]TCE - ANEXO IV - Preencher'!I161</f>
        <v>N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9.08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34293158000119</v>
      </c>
      <c r="E153" s="5" t="str">
        <f>'[1]TCE - ANEXO IV - Preencher'!G162</f>
        <v>CLINICA XAVIER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00000132</v>
      </c>
      <c r="I153" s="6">
        <f>IF('[1]TCE - ANEXO IV - Preencher'!K162="","",'[1]TCE - ANEXO IV - Preencher'!K162)</f>
        <v>45124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19600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42708373000161</v>
      </c>
      <c r="E154" s="5" t="str">
        <f>'[1]TCE - ANEXO IV - Preencher'!G163</f>
        <v>CLINICA PINHEIRO MED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000100</v>
      </c>
      <c r="I154" s="6">
        <f>IF('[1]TCE - ANEXO IV - Preencher'!K163="","",'[1]TCE - ANEXO IV - Preencher'!K163)</f>
        <v>45118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750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30101954000151</v>
      </c>
      <c r="E155" s="5" t="str">
        <f>'[1]TCE - ANEXO IV - Preencher'!G164</f>
        <v>JOSE MARIA DE ARAUJO FILHO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129</v>
      </c>
      <c r="I155" s="6">
        <f>IF('[1]TCE - ANEXO IV - Preencher'!K164="","",'[1]TCE - ANEXO IV - Preencher'!K164)</f>
        <v>45124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2208007</v>
      </c>
      <c r="L155" s="7">
        <f>'[1]TCE - ANEXO IV - Preencher'!N164</f>
        <v>32200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10099168000150</v>
      </c>
      <c r="E156" s="5" t="str">
        <f>'[1]TCE - ANEXO IV - Preencher'!G165</f>
        <v>CASIL-CENTRO DE ASSISTENCIA A SAUDE INTEGRADA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1017</v>
      </c>
      <c r="I156" s="6">
        <f>IF('[1]TCE - ANEXO IV - Preencher'!K165="","",'[1]TCE - ANEXO IV - Preencher'!K165)</f>
        <v>45118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8540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15026815000117</v>
      </c>
      <c r="E157" s="5" t="str">
        <f>'[1]TCE - ANEXO IV - Preencher'!G166</f>
        <v>MEDICARE SERVICOS MEDICOS S/S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0000001684</v>
      </c>
      <c r="I157" s="6">
        <f>IF('[1]TCE - ANEXO IV - Preencher'!K166="","",'[1]TCE - ANEXO IV - Preencher'!K166)</f>
        <v>45111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2304202</v>
      </c>
      <c r="L157" s="7">
        <f>'[1]TCE - ANEXO IV - Preencher'!N166</f>
        <v>10000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10099168000150</v>
      </c>
      <c r="E158" s="5" t="str">
        <f>'[1]TCE - ANEXO IV - Preencher'!G167</f>
        <v>CASIL-CENTRO DE ASSISTENCIA A SAUDE INTEGRADA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1019</v>
      </c>
      <c r="I158" s="6">
        <f>IF('[1]TCE - ANEXO IV - Preencher'!K167="","",'[1]TCE - ANEXO IV - Preencher'!K167)</f>
        <v>45118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8750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36481170000182</v>
      </c>
      <c r="E159" s="5" t="str">
        <f>'[1]TCE - ANEXO IV - Preencher'!G168</f>
        <v>TARCISIO SOARES DE BRITO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00023000</v>
      </c>
      <c r="I159" s="6">
        <f>IF('[1]TCE - ANEXO IV - Preencher'!K168="","",'[1]TCE - ANEXO IV - Preencher'!K168)</f>
        <v>45107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1250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34800019000134</v>
      </c>
      <c r="E160" s="5" t="str">
        <f>'[1]TCE - ANEXO IV - Preencher'!G169</f>
        <v>MAIA OLIVEIRA SERVICOS MEDICOS S/S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0000000078</v>
      </c>
      <c r="I160" s="6">
        <f>IF('[1]TCE - ANEXO IV - Preencher'!K169="","",'[1]TCE - ANEXO IV - Preencher'!K169)</f>
        <v>45112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2307304</v>
      </c>
      <c r="L160" s="7">
        <f>'[1]TCE - ANEXO IV - Preencher'!N169</f>
        <v>10000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40634902000102</v>
      </c>
      <c r="E161" s="5" t="str">
        <f>'[1]TCE - ANEXO IV - Preencher'!G170</f>
        <v>DANILO CARVALHO ANESTESIOLOGISTA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3520</v>
      </c>
      <c r="I161" s="6">
        <f>IF('[1]TCE - ANEXO IV - Preencher'!K170="","",'[1]TCE - ANEXO IV - Preencher'!K170)</f>
        <v>45114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8750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46928302000125</v>
      </c>
      <c r="E162" s="5" t="str">
        <f>'[1]TCE - ANEXO IV - Preencher'!G171</f>
        <v>D MARCULA DE C LIMA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13</v>
      </c>
      <c r="I162" s="6">
        <f>IF('[1]TCE - ANEXO IV - Preencher'!K171="","",'[1]TCE - ANEXO IV - Preencher'!K171)</f>
        <v>45118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24500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48430343000112</v>
      </c>
      <c r="E163" s="5" t="str">
        <f>'[1]TCE - ANEXO IV - Preencher'!G172</f>
        <v>RENA MATUSA DE OLIVEIRA BARROS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00020031</v>
      </c>
      <c r="I163" s="6">
        <f>IF('[1]TCE - ANEXO IV - Preencher'!K172="","",'[1]TCE - ANEXO IV - Preencher'!K172)</f>
        <v>45118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30750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34800019000134</v>
      </c>
      <c r="E164" s="5" t="str">
        <f>'[1]TCE - ANEXO IV - Preencher'!G173</f>
        <v>MAIA OLIVEIRA SERVICOS MEDICOS S/S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0000000081</v>
      </c>
      <c r="I164" s="6">
        <f>IF('[1]TCE - ANEXO IV - Preencher'!K173="","",'[1]TCE - ANEXO IV - Preencher'!K173)</f>
        <v>45119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2307304</v>
      </c>
      <c r="L164" s="7">
        <f>'[1]TCE - ANEXO IV - Preencher'!N173</f>
        <v>48750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30092591000135</v>
      </c>
      <c r="E165" s="5" t="str">
        <f>'[1]TCE - ANEXO IV - Preencher'!G174</f>
        <v>J C SANTOS JUNIOR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191</v>
      </c>
      <c r="I165" s="6">
        <f>IF('[1]TCE - ANEXO IV - Preencher'!K174="","",'[1]TCE - ANEXO IV - Preencher'!K174)</f>
        <v>45118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2208007</v>
      </c>
      <c r="L165" s="7">
        <f>'[1]TCE - ANEXO IV - Preencher'!N174</f>
        <v>33500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45408196000196</v>
      </c>
      <c r="E166" s="5" t="str">
        <f>'[1]TCE - ANEXO IV - Preencher'!G175</f>
        <v>TORRES E ROCHA SERVICOS MEDICOS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202393</v>
      </c>
      <c r="I166" s="6">
        <f>IF('[1]TCE - ANEXO IV - Preencher'!K175="","",'[1]TCE - ANEXO IV - Preencher'!K175)</f>
        <v>45120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2918407</v>
      </c>
      <c r="L166" s="7">
        <f>'[1]TCE - ANEXO IV - Preencher'!N175</f>
        <v>46500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24067940000166</v>
      </c>
      <c r="E167" s="5" t="str">
        <f>'[1]TCE - ANEXO IV - Preencher'!G176</f>
        <v>MARIA YANNE SOARES RAMOS – ME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00020157</v>
      </c>
      <c r="I167" s="6">
        <f>IF('[1]TCE - ANEXO IV - Preencher'!K176="","",'[1]TCE - ANEXO IV - Preencher'!K176)</f>
        <v>45111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17575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32247617000100</v>
      </c>
      <c r="E168" s="5" t="str">
        <f>'[1]TCE - ANEXO IV - Preencher'!G177</f>
        <v>ON DOCTOR PERNAMBUCO SERVICOS EM SAUDE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000001274</v>
      </c>
      <c r="I168" s="6">
        <f>IF('[1]TCE - ANEXO IV - Preencher'!K177="","",'[1]TCE - ANEXO IV - Preencher'!K177)</f>
        <v>45117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12000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21932148000134</v>
      </c>
      <c r="E169" s="5" t="str">
        <f>'[1]TCE - ANEXO IV - Preencher'!G178</f>
        <v>G M SERVICOS MEDICOS LTDA ME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00020174</v>
      </c>
      <c r="I169" s="6">
        <f>IF('[1]TCE - ANEXO IV - Preencher'!K178="","",'[1]TCE - ANEXO IV - Preencher'!K178)</f>
        <v>45111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26 -  P</v>
      </c>
      <c r="L169" s="7">
        <f>'[1]TCE - ANEXO IV - Preencher'!N178</f>
        <v>10000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46996582000109</v>
      </c>
      <c r="E170" s="5" t="str">
        <f>'[1]TCE - ANEXO IV - Preencher'!G179</f>
        <v>GRANJA E DELMONDES CENTRO MEDICO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00020258</v>
      </c>
      <c r="I170" s="6">
        <f>IF('[1]TCE - ANEXO IV - Preencher'!K179="","",'[1]TCE - ANEXO IV - Preencher'!K179)</f>
        <v>45118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26 -  P</v>
      </c>
      <c r="L170" s="7">
        <f>'[1]TCE - ANEXO IV - Preencher'!N179</f>
        <v>1250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22422979000129</v>
      </c>
      <c r="E171" s="5" t="str">
        <f>'[1]TCE - ANEXO IV - Preencher'!G180</f>
        <v>JBHC SERVICOS MEDICOS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221</v>
      </c>
      <c r="I171" s="6">
        <f>IF('[1]TCE - ANEXO IV - Preencher'!K180="","",'[1]TCE - ANEXO IV - Preencher'!K180)</f>
        <v>45120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6350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29590962000200</v>
      </c>
      <c r="E172" s="5" t="str">
        <f>'[1]TCE - ANEXO IV - Preencher'!G181</f>
        <v>OUT CLINIC SERVICOS MEDICOS HOSPITALARES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0000000066</v>
      </c>
      <c r="I172" s="6">
        <f>IF('[1]TCE - ANEXO IV - Preencher'!K181="","",'[1]TCE - ANEXO IV - Preencher'!K181)</f>
        <v>45110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2307304</v>
      </c>
      <c r="L172" s="7">
        <f>'[1]TCE - ANEXO IV - Preencher'!N181</f>
        <v>15000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11113387000109</v>
      </c>
      <c r="E173" s="5" t="str">
        <f>'[1]TCE - ANEXO IV - Preencher'!G182</f>
        <v>CLINICA MEDICA PEDIATRICA DE BARBALHA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0000000761</v>
      </c>
      <c r="I173" s="6">
        <f>IF('[1]TCE - ANEXO IV - Preencher'!K182="","",'[1]TCE - ANEXO IV - Preencher'!K182)</f>
        <v>45114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2301901</v>
      </c>
      <c r="L173" s="7">
        <f>'[1]TCE - ANEXO IV - Preencher'!N182</f>
        <v>21100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24751629000131</v>
      </c>
      <c r="E174" s="5" t="str">
        <f>'[1]TCE - ANEXO IV - Preencher'!G183</f>
        <v>GUILHERME PARENTES LINS – 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00020195</v>
      </c>
      <c r="I174" s="6">
        <f>IF('[1]TCE - ANEXO IV - Preencher'!K183="","",'[1]TCE - ANEXO IV - Preencher'!K183)</f>
        <v>45110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10250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26278833000102</v>
      </c>
      <c r="E175" s="5" t="str">
        <f>'[1]TCE - ANEXO IV - Preencher'!G184</f>
        <v>BARRETO E VIEIRA SERVICOS MEDICOS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0000000250</v>
      </c>
      <c r="I175" s="6">
        <f>IF('[1]TCE - ANEXO IV - Preencher'!K184="","",'[1]TCE - ANEXO IV - Preencher'!K184)</f>
        <v>45119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2307304</v>
      </c>
      <c r="L175" s="7">
        <f>'[1]TCE - ANEXO IV - Preencher'!N184</f>
        <v>12500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22465344000109</v>
      </c>
      <c r="E176" s="5" t="str">
        <f>'[1]TCE - ANEXO IV - Preencher'!G185</f>
        <v>ODONTOMED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320</v>
      </c>
      <c r="I176" s="6">
        <f>IF('[1]TCE - ANEXO IV - Preencher'!K185="","",'[1]TCE - ANEXO IV - Preencher'!K185)</f>
        <v>45120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59500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14896834000131</v>
      </c>
      <c r="E177" s="5" t="str">
        <f>'[1]TCE - ANEXO IV - Preencher'!G186</f>
        <v>MILKA SANT ANNA CONSULTAS EXAMES LTDA ME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20232479</v>
      </c>
      <c r="I177" s="6">
        <f>IF('[1]TCE - ANEXO IV - Preencher'!K186="","",'[1]TCE - ANEXO IV - Preencher'!K186)</f>
        <v>45110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2918407</v>
      </c>
      <c r="L177" s="7">
        <f>'[1]TCE - ANEXO IV - Preencher'!N186</f>
        <v>12275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42038319000156</v>
      </c>
      <c r="E178" s="5" t="str">
        <f>'[1]TCE - ANEXO IV - Preencher'!G187</f>
        <v xml:space="preserve">S O S VIDA EIRELI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47966</v>
      </c>
      <c r="I178" s="6">
        <f>IF('[1]TCE - ANEXO IV - Preencher'!K187="","",'[1]TCE - ANEXO IV - Preencher'!K187)</f>
        <v>45118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26 -  P</v>
      </c>
      <c r="L178" s="7">
        <f>'[1]TCE - ANEXO IV - Preencher'!N187</f>
        <v>19500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5.16 - Serviços Médico-Hospitalares, Odotonlogia e Laboratoriais</v>
      </c>
      <c r="D179" s="3">
        <f>'[1]TCE - ANEXO IV - Preencher'!F188</f>
        <v>29127117000112</v>
      </c>
      <c r="E179" s="5" t="str">
        <f>'[1]TCE - ANEXO IV - Preencher'!G188</f>
        <v>ANGEL SERVICOS MEDICOS ESPECIALIZADOS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414</v>
      </c>
      <c r="I179" s="6">
        <f>IF('[1]TCE - ANEXO IV - Preencher'!K188="","",'[1]TCE - ANEXO IV - Preencher'!K188)</f>
        <v>45117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2308302</v>
      </c>
      <c r="L179" s="7">
        <f>'[1]TCE - ANEXO IV - Preencher'!N188</f>
        <v>6250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5.16 - Serviços Médico-Hospitalares, Odotonlogia e Laboratoriais</v>
      </c>
      <c r="D180" s="3">
        <f>'[1]TCE - ANEXO IV - Preencher'!F189</f>
        <v>41431147000113</v>
      </c>
      <c r="E180" s="5" t="str">
        <f>'[1]TCE - ANEXO IV - Preencher'!G189</f>
        <v>JOSE ALVES DE SOUZA SERVICOS MEDICOS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70</v>
      </c>
      <c r="I180" s="6">
        <f>IF('[1]TCE - ANEXO IV - Preencher'!K189="","",'[1]TCE - ANEXO IV - Preencher'!K189)</f>
        <v>45113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12550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5.16 - Serviços Médico-Hospitalares, Odotonlogia e Laboratoriais</v>
      </c>
      <c r="D181" s="3">
        <f>'[1]TCE - ANEXO IV - Preencher'!F190</f>
        <v>41623761000187</v>
      </c>
      <c r="E181" s="5" t="str">
        <f>'[1]TCE - ANEXO IV - Preencher'!G190</f>
        <v>DAMACENA DE MOURA SERVICOS DE SAUDE LTDA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37</v>
      </c>
      <c r="I181" s="6">
        <f>IF('[1]TCE - ANEXO IV - Preencher'!K190="","",'[1]TCE - ANEXO IV - Preencher'!K190)</f>
        <v>45113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26 -  P</v>
      </c>
      <c r="L181" s="7">
        <f>'[1]TCE - ANEXO IV - Preencher'!N190</f>
        <v>12275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5.16 - Serviços Médico-Hospitalares, Odotonlogia e Laboratoriais</v>
      </c>
      <c r="D182" s="3">
        <f>'[1]TCE - ANEXO IV - Preencher'!F191</f>
        <v>33799856000128</v>
      </c>
      <c r="E182" s="5" t="str">
        <f>'[1]TCE - ANEXO IV - Preencher'!G191</f>
        <v>LINEKER VELOSO COSTA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94</v>
      </c>
      <c r="I182" s="6">
        <f>IF('[1]TCE - ANEXO IV - Preencher'!K191="","",'[1]TCE - ANEXO IV - Preencher'!K191)</f>
        <v>45113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2302701</v>
      </c>
      <c r="L182" s="7">
        <f>'[1]TCE - ANEXO IV - Preencher'!N191</f>
        <v>19500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46420422000117</v>
      </c>
      <c r="E183" s="5" t="str">
        <f>'[1]TCE - ANEXO IV - Preencher'!G192</f>
        <v>SANTOS E SANTOS MEDICINA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24</v>
      </c>
      <c r="I183" s="6">
        <f>IF('[1]TCE - ANEXO IV - Preencher'!K192="","",'[1]TCE - ANEXO IV - Preencher'!K192)</f>
        <v>45114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2311108</v>
      </c>
      <c r="L183" s="7">
        <f>'[1]TCE - ANEXO IV - Preencher'!N192</f>
        <v>8500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5.16 - Serviços Médico-Hospitalares, Odotonlogia e Laboratoriais</v>
      </c>
      <c r="D184" s="3">
        <f>'[1]TCE - ANEXO IV - Preencher'!F193</f>
        <v>23395365000168</v>
      </c>
      <c r="E184" s="5" t="str">
        <f>'[1]TCE - ANEXO IV - Preencher'!G193</f>
        <v>ORTONUTRI LTDA-ME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760</v>
      </c>
      <c r="I184" s="6">
        <f>IF('[1]TCE - ANEXO IV - Preencher'!K193="","",'[1]TCE - ANEXO IV - Preencher'!K193)</f>
        <v>45113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2208007</v>
      </c>
      <c r="L184" s="7">
        <f>'[1]TCE - ANEXO IV - Preencher'!N193</f>
        <v>4125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5.16 - Serviços Médico-Hospitalares, Odotonlogia e Laboratoriais</v>
      </c>
      <c r="D185" s="3">
        <f>'[1]TCE - ANEXO IV - Preencher'!F194</f>
        <v>24475298000154</v>
      </c>
      <c r="E185" s="5" t="str">
        <f>'[1]TCE - ANEXO IV - Preencher'!G194</f>
        <v>MARCIO MACEDO VIANA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251</v>
      </c>
      <c r="I185" s="6">
        <f>IF('[1]TCE - ANEXO IV - Preencher'!K194="","",'[1]TCE - ANEXO IV - Preencher'!K194)</f>
        <v>45117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2208007</v>
      </c>
      <c r="L185" s="7">
        <f>'[1]TCE - ANEXO IV - Preencher'!N194</f>
        <v>20475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5.16 - Serviços Médico-Hospitalares, Odotonlogia e Laboratoriais</v>
      </c>
      <c r="D186" s="3">
        <f>'[1]TCE - ANEXO IV - Preencher'!F195</f>
        <v>24185596000100</v>
      </c>
      <c r="E186" s="5" t="str">
        <f>'[1]TCE - ANEXO IV - Preencher'!G195</f>
        <v>LAGE &amp; CEDRAZ EMPREENDIMENTOS MEDICOS LTDA – ME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000274</v>
      </c>
      <c r="I186" s="6">
        <f>IF('[1]TCE - ANEXO IV - Preencher'!K195="","",'[1]TCE - ANEXO IV - Preencher'!K195)</f>
        <v>45117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26000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5.16 - Serviços Médico-Hospitalares, Odotonlogia e Laboratoriais</v>
      </c>
      <c r="D187" s="3">
        <f>'[1]TCE - ANEXO IV - Preencher'!F196</f>
        <v>25208022000172</v>
      </c>
      <c r="E187" s="5" t="str">
        <f>'[1]TCE - ANEXO IV - Preencher'!G196</f>
        <v>COUTO BEM SERVICOS MEDICOS LTDA – ME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0000000232</v>
      </c>
      <c r="I187" s="6">
        <f>IF('[1]TCE - ANEXO IV - Preencher'!K196="","",'[1]TCE - ANEXO IV - Preencher'!K196)</f>
        <v>45119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2307304</v>
      </c>
      <c r="L187" s="7">
        <f>'[1]TCE - ANEXO IV - Preencher'!N196</f>
        <v>20800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45231662000100</v>
      </c>
      <c r="E188" s="5" t="str">
        <f>'[1]TCE - ANEXO IV - Preencher'!G197</f>
        <v>DANILO BARBOSA FONSECA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102</v>
      </c>
      <c r="I188" s="6">
        <f>IF('[1]TCE - ANEXO IV - Preencher'!K197="","",'[1]TCE - ANEXO IV - Preencher'!K197)</f>
        <v>45117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31450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10524885000181</v>
      </c>
      <c r="E189" s="5" t="str">
        <f>'[1]TCE - ANEXO IV - Preencher'!G198</f>
        <v>ORTO MED PRESTAÇAO DE SERVIÇOS MED. EM ORTOPEDIA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0000002360</v>
      </c>
      <c r="I189" s="6">
        <f>IF('[1]TCE - ANEXO IV - Preencher'!K198="","",'[1]TCE - ANEXO IV - Preencher'!K198)</f>
        <v>45114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2307304</v>
      </c>
      <c r="L189" s="7">
        <f>'[1]TCE - ANEXO IV - Preencher'!N198</f>
        <v>4625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5.16 - Serviços Médico-Hospitalares, Odotonlogia e Laboratoriais</v>
      </c>
      <c r="D190" s="3">
        <f>'[1]TCE - ANEXO IV - Preencher'!F199</f>
        <v>20344575000139</v>
      </c>
      <c r="E190" s="5" t="str">
        <f>'[1]TCE - ANEXO IV - Preencher'!G199</f>
        <v>MED ARARIPE SERVIÇOS MÉDICOS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00022161</v>
      </c>
      <c r="I190" s="6">
        <f>IF('[1]TCE - ANEXO IV - Preencher'!K199="","",'[1]TCE - ANEXO IV - Preencher'!K199)</f>
        <v>45114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17925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5.16 - Serviços Médico-Hospitalares, Odotonlogia e Laboratoriais</v>
      </c>
      <c r="D191" s="3">
        <f>'[1]TCE - ANEXO IV - Preencher'!F200</f>
        <v>24684015000184</v>
      </c>
      <c r="E191" s="5" t="str">
        <f>'[1]TCE - ANEXO IV - Preencher'!G200</f>
        <v>MURAB LINS MEDICOS ASSOCIADOS LTDA – ME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0000000440</v>
      </c>
      <c r="I191" s="6">
        <f>IF('[1]TCE - ANEXO IV - Preencher'!K200="","",'[1]TCE - ANEXO IV - Preencher'!K200)</f>
        <v>45114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2307304</v>
      </c>
      <c r="L191" s="7">
        <f>'[1]TCE - ANEXO IV - Preencher'!N200</f>
        <v>38200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41523881000102</v>
      </c>
      <c r="E192" s="5" t="str">
        <f>'[1]TCE - ANEXO IV - Preencher'!G201</f>
        <v>J L DE A SAMPAIO &amp; L P PINHEIRO LTDA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0000000100</v>
      </c>
      <c r="I192" s="6">
        <f>IF('[1]TCE - ANEXO IV - Preencher'!K201="","",'[1]TCE - ANEXO IV - Preencher'!K201)</f>
        <v>45113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2301901</v>
      </c>
      <c r="L192" s="7">
        <f>'[1]TCE - ANEXO IV - Preencher'!N201</f>
        <v>6750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46511209000110</v>
      </c>
      <c r="E193" s="5" t="str">
        <f>'[1]TCE - ANEXO IV - Preencher'!G202</f>
        <v>AGENILSON TEIXEIRA DIAS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000000019</v>
      </c>
      <c r="I193" s="6">
        <f>IF('[1]TCE - ANEXO IV - Preencher'!K202="","",'[1]TCE - ANEXO IV - Preencher'!K202)</f>
        <v>45110</v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>2207801</v>
      </c>
      <c r="L193" s="7">
        <f>'[1]TCE - ANEXO IV - Preencher'!N202</f>
        <v>21125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37266900000195</v>
      </c>
      <c r="E194" s="5" t="str">
        <f>'[1]TCE - ANEXO IV - Preencher'!G203</f>
        <v>SEBASTIAO LOPES DE SA LTDA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000077</v>
      </c>
      <c r="I194" s="6">
        <f>IF('[1]TCE - ANEXO IV - Preencher'!K203="","",'[1]TCE - ANEXO IV - Preencher'!K203)</f>
        <v>45111</v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14500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26862949000194</v>
      </c>
      <c r="E195" s="5" t="str">
        <f>'[1]TCE - ANEXO IV - Preencher'!G204</f>
        <v>ALCLIN SAUDE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001595</v>
      </c>
      <c r="I195" s="6">
        <f>IF('[1]TCE - ANEXO IV - Preencher'!K204="","",'[1]TCE - ANEXO IV - Preencher'!K204)</f>
        <v>45111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26 -  P</v>
      </c>
      <c r="L195" s="7">
        <f>'[1]TCE - ANEXO IV - Preencher'!N204</f>
        <v>10000</v>
      </c>
    </row>
    <row r="196" spans="1:12" s="8" customFormat="1" ht="19.5" customHeight="1" x14ac:dyDescent="0.25">
      <c r="A196" s="3">
        <f>IFERROR(VLOOKUP(B196,'[1]DADOS (OCULTAR)'!$Q$3:$S$133,3,0),"")</f>
        <v>10739225001866</v>
      </c>
      <c r="B196" s="4" t="str">
        <f>'[1]TCE - ANEXO IV - Preencher'!C205</f>
        <v>HOSPITAL REGIONAL FERNANDO BEZERRA - C.G - 02/2021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24690234000176</v>
      </c>
      <c r="E196" s="5" t="str">
        <f>'[1]TCE - ANEXO IV - Preencher'!G205</f>
        <v>FALCAO&amp;FALCAO LTDA – ME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00020121</v>
      </c>
      <c r="I196" s="6">
        <f>IF('[1]TCE - ANEXO IV - Preencher'!K205="","",'[1]TCE - ANEXO IV - Preencher'!K205)</f>
        <v>45111</v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>26 -  P</v>
      </c>
      <c r="L196" s="7">
        <f>'[1]TCE - ANEXO IV - Preencher'!N205</f>
        <v>6985</v>
      </c>
    </row>
    <row r="197" spans="1:12" s="8" customFormat="1" ht="19.5" customHeight="1" x14ac:dyDescent="0.25">
      <c r="A197" s="3">
        <f>IFERROR(VLOOKUP(B197,'[1]DADOS (OCULTAR)'!$Q$3:$S$133,3,0),"")</f>
        <v>10739225001866</v>
      </c>
      <c r="B197" s="4" t="str">
        <f>'[1]TCE - ANEXO IV - Preencher'!C206</f>
        <v>HOSPITAL REGIONAL FERNANDO BEZERRA - C.G - 02/2021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48258424000187</v>
      </c>
      <c r="E197" s="5" t="str">
        <f>'[1]TCE - ANEXO IV - Preencher'!G206</f>
        <v>CINTHIA CHRISTINA MODESTO BATISTA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49</v>
      </c>
      <c r="I197" s="6">
        <f>IF('[1]TCE - ANEXO IV - Preencher'!K206="","",'[1]TCE - ANEXO IV - Preencher'!K206)</f>
        <v>45111</v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>26 -  P</v>
      </c>
      <c r="L197" s="7">
        <f>'[1]TCE - ANEXO IV - Preencher'!N206</f>
        <v>6550</v>
      </c>
    </row>
    <row r="198" spans="1:12" s="8" customFormat="1" ht="19.5" customHeight="1" x14ac:dyDescent="0.25">
      <c r="A198" s="3">
        <f>IFERROR(VLOOKUP(B198,'[1]DADOS (OCULTAR)'!$Q$3:$S$133,3,0),"")</f>
        <v>10739225001866</v>
      </c>
      <c r="B198" s="4" t="str">
        <f>'[1]TCE - ANEXO IV - Preencher'!C207</f>
        <v>HOSPITAL REGIONAL FERNANDO BEZERRA - C.G - 02/2021</v>
      </c>
      <c r="C198" s="4" t="str">
        <f>'[1]TCE - ANEXO IV - Preencher'!E207</f>
        <v>5.16 - Serviços Médico-Hospitalares, Odotonlogia e Laboratoriais</v>
      </c>
      <c r="D198" s="3">
        <f>'[1]TCE - ANEXO IV - Preencher'!F207</f>
        <v>28122221000151</v>
      </c>
      <c r="E198" s="5" t="str">
        <f>'[1]TCE - ANEXO IV - Preencher'!G207</f>
        <v>MACEDO &amp; TAVARES SERVICOS MEDICOS LTDA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00020056</v>
      </c>
      <c r="I198" s="6">
        <f>IF('[1]TCE - ANEXO IV - Preencher'!K207="","",'[1]TCE - ANEXO IV - Preencher'!K207)</f>
        <v>45113</v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>26 -  P</v>
      </c>
      <c r="L198" s="7">
        <f>'[1]TCE - ANEXO IV - Preencher'!N207</f>
        <v>17675</v>
      </c>
    </row>
    <row r="199" spans="1:12" s="8" customFormat="1" ht="19.5" customHeight="1" x14ac:dyDescent="0.25">
      <c r="A199" s="3">
        <f>IFERROR(VLOOKUP(B199,'[1]DADOS (OCULTAR)'!$Q$3:$S$133,3,0),"")</f>
        <v>10739225001866</v>
      </c>
      <c r="B199" s="4" t="str">
        <f>'[1]TCE - ANEXO IV - Preencher'!C208</f>
        <v>HOSPITAL REGIONAL FERNANDO BEZERRA - C.G - 02/2021</v>
      </c>
      <c r="C199" s="4" t="str">
        <f>'[1]TCE - ANEXO IV - Preencher'!E208</f>
        <v>5.16 - Serviços Médico-Hospitalares, Odotonlogia e Laboratoriais</v>
      </c>
      <c r="D199" s="3">
        <f>'[1]TCE - ANEXO IV - Preencher'!F208</f>
        <v>26425569000192</v>
      </c>
      <c r="E199" s="5" t="str">
        <f>'[1]TCE - ANEXO IV - Preencher'!G208</f>
        <v>CLINICA MEDICA HOLANDA FIGUEIREDO LTDA-ME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00020166</v>
      </c>
      <c r="I199" s="6">
        <f>IF('[1]TCE - ANEXO IV - Preencher'!K208="","",'[1]TCE - ANEXO IV - Preencher'!K208)</f>
        <v>45111</v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>26 -  P</v>
      </c>
      <c r="L199" s="7">
        <f>'[1]TCE - ANEXO IV - Preencher'!N208</f>
        <v>31500</v>
      </c>
    </row>
    <row r="200" spans="1:12" s="8" customFormat="1" ht="19.5" customHeight="1" x14ac:dyDescent="0.25">
      <c r="A200" s="3">
        <f>IFERROR(VLOOKUP(B200,'[1]DADOS (OCULTAR)'!$Q$3:$S$133,3,0),"")</f>
        <v>10739225001866</v>
      </c>
      <c r="B200" s="4" t="str">
        <f>'[1]TCE - ANEXO IV - Preencher'!C209</f>
        <v>HOSPITAL REGIONAL FERNANDO BEZERRA - C.G - 02/2021</v>
      </c>
      <c r="C200" s="4" t="str">
        <f>'[1]TCE - ANEXO IV - Preencher'!E209</f>
        <v>5.16 - Serviços Médico-Hospitalares, Odotonlogia e Laboratoriais</v>
      </c>
      <c r="D200" s="3">
        <f>'[1]TCE - ANEXO IV - Preencher'!F209</f>
        <v>42816813000102</v>
      </c>
      <c r="E200" s="5" t="str">
        <f>'[1]TCE - ANEXO IV - Preencher'!G209</f>
        <v>LUZ &amp; MOURA SERVICOS MEDICOS LTDA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14996</v>
      </c>
      <c r="I200" s="6">
        <f>IF('[1]TCE - ANEXO IV - Preencher'!K209="","",'[1]TCE - ANEXO IV - Preencher'!K209)</f>
        <v>45117</v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>2208007</v>
      </c>
      <c r="L200" s="7">
        <f>'[1]TCE - ANEXO IV - Preencher'!N209</f>
        <v>10000</v>
      </c>
    </row>
    <row r="201" spans="1:12" s="8" customFormat="1" ht="19.5" customHeight="1" x14ac:dyDescent="0.25">
      <c r="A201" s="3">
        <f>IFERROR(VLOOKUP(B201,'[1]DADOS (OCULTAR)'!$Q$3:$S$133,3,0),"")</f>
        <v>10739225001866</v>
      </c>
      <c r="B201" s="4" t="str">
        <f>'[1]TCE - ANEXO IV - Preencher'!C210</f>
        <v>HOSPITAL REGIONAL FERNANDO BEZERRA - C.G - 02/2021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27818910000132</v>
      </c>
      <c r="E201" s="5" t="str">
        <f>'[1]TCE - ANEXO IV - Preencher'!G210</f>
        <v>R &amp; T ATENDIMENTO MEDICO LTDA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94</v>
      </c>
      <c r="I201" s="6">
        <f>IF('[1]TCE - ANEXO IV - Preencher'!K210="","",'[1]TCE - ANEXO IV - Preencher'!K210)</f>
        <v>45111</v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>2605301</v>
      </c>
      <c r="L201" s="7">
        <f>'[1]TCE - ANEXO IV - Preencher'!N210</f>
        <v>13750</v>
      </c>
    </row>
    <row r="202" spans="1:12" s="8" customFormat="1" ht="19.5" customHeight="1" x14ac:dyDescent="0.25">
      <c r="A202" s="3">
        <f>IFERROR(VLOOKUP(B202,'[1]DADOS (OCULTAR)'!$Q$3:$S$133,3,0),"")</f>
        <v>10739225001866</v>
      </c>
      <c r="B202" s="4" t="str">
        <f>'[1]TCE - ANEXO IV - Preencher'!C211</f>
        <v>HOSPITAL REGIONAL FERNANDO BEZERRA - C.G - 02/2021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45697746000134</v>
      </c>
      <c r="E202" s="5" t="str">
        <f>'[1]TCE - ANEXO IV - Preencher'!G211</f>
        <v>MANOELA BRIGIDA RAMOS DE LIMA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00020019</v>
      </c>
      <c r="I202" s="6">
        <f>IF('[1]TCE - ANEXO IV - Preencher'!K211="","",'[1]TCE - ANEXO IV - Preencher'!K211)</f>
        <v>45110</v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>26 -  P</v>
      </c>
      <c r="L202" s="7">
        <f>'[1]TCE - ANEXO IV - Preencher'!N211</f>
        <v>10000</v>
      </c>
    </row>
    <row r="203" spans="1:12" s="8" customFormat="1" ht="19.5" customHeight="1" x14ac:dyDescent="0.25">
      <c r="A203" s="3">
        <f>IFERROR(VLOOKUP(B203,'[1]DADOS (OCULTAR)'!$Q$3:$S$133,3,0),"")</f>
        <v>10739225001866</v>
      </c>
      <c r="B203" s="4" t="str">
        <f>'[1]TCE - ANEXO IV - Preencher'!C212</f>
        <v>HOSPITAL REGIONAL FERNANDO BEZERRA - C.G - 02/2021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26217434000131</v>
      </c>
      <c r="E203" s="5" t="str">
        <f>'[1]TCE - ANEXO IV - Preencher'!G212</f>
        <v>PRONTO LIFE DIAGNOSTICOS ESPECIALIZADOS LTDA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0000000525</v>
      </c>
      <c r="I203" s="6">
        <f>IF('[1]TCE - ANEXO IV - Preencher'!K212="","",'[1]TCE - ANEXO IV - Preencher'!K212)</f>
        <v>45110</v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>2307304</v>
      </c>
      <c r="L203" s="7">
        <f>'[1]TCE - ANEXO IV - Preencher'!N212</f>
        <v>10275</v>
      </c>
    </row>
    <row r="204" spans="1:12" s="8" customFormat="1" ht="19.5" customHeight="1" x14ac:dyDescent="0.25">
      <c r="A204" s="3">
        <f>IFERROR(VLOOKUP(B204,'[1]DADOS (OCULTAR)'!$Q$3:$S$133,3,0),"")</f>
        <v>10739225001866</v>
      </c>
      <c r="B204" s="4" t="str">
        <f>'[1]TCE - ANEXO IV - Preencher'!C213</f>
        <v>HOSPITAL REGIONAL FERNANDO BEZERRA - C.G - 02/2021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26217434000131</v>
      </c>
      <c r="E204" s="5" t="str">
        <f>'[1]TCE - ANEXO IV - Preencher'!G213</f>
        <v>PRONTO LIFE DIAGNOSTICOS ESPECIALIZADOS LTDA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0000000524</v>
      </c>
      <c r="I204" s="6">
        <f>IF('[1]TCE - ANEXO IV - Preencher'!K213="","",'[1]TCE - ANEXO IV - Preencher'!K213)</f>
        <v>45110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>2307304</v>
      </c>
      <c r="L204" s="7">
        <f>'[1]TCE - ANEXO IV - Preencher'!N213</f>
        <v>5000</v>
      </c>
    </row>
    <row r="205" spans="1:12" s="8" customFormat="1" ht="19.5" customHeight="1" x14ac:dyDescent="0.25">
      <c r="A205" s="3">
        <f>IFERROR(VLOOKUP(B205,'[1]DADOS (OCULTAR)'!$Q$3:$S$133,3,0),"")</f>
        <v>10739225001866</v>
      </c>
      <c r="B205" s="4" t="str">
        <f>'[1]TCE - ANEXO IV - Preencher'!C214</f>
        <v>HOSPITAL REGIONAL FERNANDO BEZERRA - C.G - 02/2021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15489924000170</v>
      </c>
      <c r="E205" s="5" t="str">
        <f>'[1]TCE - ANEXO IV - Preencher'!G214</f>
        <v>CLINICA IMAGEM MEDICAL CENTER EIRELI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00020171</v>
      </c>
      <c r="I205" s="6">
        <f>IF('[1]TCE - ANEXO IV - Preencher'!K214="","",'[1]TCE - ANEXO IV - Preencher'!K214)</f>
        <v>45112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 P</v>
      </c>
      <c r="L205" s="7">
        <f>'[1]TCE - ANEXO IV - Preencher'!N214</f>
        <v>10000</v>
      </c>
    </row>
    <row r="206" spans="1:12" s="8" customFormat="1" ht="19.5" customHeight="1" x14ac:dyDescent="0.25">
      <c r="A206" s="3">
        <f>IFERROR(VLOOKUP(B206,'[1]DADOS (OCULTAR)'!$Q$3:$S$133,3,0),"")</f>
        <v>10739225001866</v>
      </c>
      <c r="B206" s="4" t="str">
        <f>'[1]TCE - ANEXO IV - Preencher'!C215</f>
        <v>HOSPITAL REGIONAL FERNANDO BEZERRA - C.G - 02/2021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46797026000103</v>
      </c>
      <c r="E206" s="5" t="str">
        <f>'[1]TCE - ANEXO IV - Preencher'!G215</f>
        <v>PACIFICOS SERVICOS MEDICOS LTDA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0000000029</v>
      </c>
      <c r="I206" s="6">
        <f>IF('[1]TCE - ANEXO IV - Preencher'!K215="","",'[1]TCE - ANEXO IV - Preencher'!K215)</f>
        <v>45117</v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>2304202</v>
      </c>
      <c r="L206" s="7">
        <f>'[1]TCE - ANEXO IV - Preencher'!N215</f>
        <v>22500</v>
      </c>
    </row>
    <row r="207" spans="1:12" s="8" customFormat="1" ht="19.5" customHeight="1" x14ac:dyDescent="0.25">
      <c r="A207" s="3">
        <f>IFERROR(VLOOKUP(B207,'[1]DADOS (OCULTAR)'!$Q$3:$S$133,3,0),"")</f>
        <v>10739225001866</v>
      </c>
      <c r="B207" s="4" t="str">
        <f>'[1]TCE - ANEXO IV - Preencher'!C216</f>
        <v>HOSPITAL REGIONAL FERNANDO BEZERRA - C.G - 02/2021</v>
      </c>
      <c r="C207" s="4" t="str">
        <f>'[1]TCE - ANEXO IV - Preencher'!E216</f>
        <v>5.16 - Serviços Médico-Hospitalares, Odotonlogia e Laboratoriais</v>
      </c>
      <c r="D207" s="3">
        <f>'[1]TCE - ANEXO IV - Preencher'!F216</f>
        <v>18976638000128</v>
      </c>
      <c r="E207" s="5" t="str">
        <f>'[1]TCE - ANEXO IV - Preencher'!G216</f>
        <v>CONSULTORIOS INTEGRADOS ALENCAR &amp; ONOFRE LTDA</v>
      </c>
      <c r="F207" s="5" t="str">
        <f>'[1]TCE - ANEXO IV - Preencher'!H216</f>
        <v>S</v>
      </c>
      <c r="G207" s="5" t="str">
        <f>'[1]TCE - ANEXO IV - Preencher'!I216</f>
        <v>S</v>
      </c>
      <c r="H207" s="5" t="str">
        <f>'[1]TCE - ANEXO IV - Preencher'!J216</f>
        <v>282</v>
      </c>
      <c r="I207" s="6">
        <f>IF('[1]TCE - ANEXO IV - Preencher'!K216="","",'[1]TCE - ANEXO IV - Preencher'!K216)</f>
        <v>45113</v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>2605301</v>
      </c>
      <c r="L207" s="7">
        <f>'[1]TCE - ANEXO IV - Preencher'!N216</f>
        <v>32500</v>
      </c>
    </row>
    <row r="208" spans="1:12" s="8" customFormat="1" ht="19.5" customHeight="1" x14ac:dyDescent="0.25">
      <c r="A208" s="3">
        <f>IFERROR(VLOOKUP(B208,'[1]DADOS (OCULTAR)'!$Q$3:$S$133,3,0),"")</f>
        <v>10739225001866</v>
      </c>
      <c r="B208" s="4" t="str">
        <f>'[1]TCE - ANEXO IV - Preencher'!C217</f>
        <v>HOSPITAL REGIONAL FERNANDO BEZERRA - C.G - 02/2021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39277075000150</v>
      </c>
      <c r="E208" s="5" t="str">
        <f>'[1]TCE - ANEXO IV - Preencher'!G217</f>
        <v>GERCLIN SERVICOS MEDICOS LTDA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000141</v>
      </c>
      <c r="I208" s="6">
        <f>IF('[1]TCE - ANEXO IV - Preencher'!K217="","",'[1]TCE - ANEXO IV - Preencher'!K217)</f>
        <v>45114</v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>26 -  P</v>
      </c>
      <c r="L208" s="7">
        <f>'[1]TCE - ANEXO IV - Preencher'!N217</f>
        <v>25825</v>
      </c>
    </row>
    <row r="209" spans="1:12" s="8" customFormat="1" ht="19.5" customHeight="1" x14ac:dyDescent="0.25">
      <c r="A209" s="3">
        <f>IFERROR(VLOOKUP(B209,'[1]DADOS (OCULTAR)'!$Q$3:$S$133,3,0),"")</f>
        <v>10739225001866</v>
      </c>
      <c r="B209" s="4" t="str">
        <f>'[1]TCE - ANEXO IV - Preencher'!C218</f>
        <v>HOSPITAL REGIONAL FERNANDO BEZERRA - C.G - 02/2021</v>
      </c>
      <c r="C209" s="4" t="str">
        <f>'[1]TCE - ANEXO IV - Preencher'!E218</f>
        <v>5.16 - Serviços Médico-Hospitalares, Odotonlogia e Laboratoriais</v>
      </c>
      <c r="D209" s="3">
        <f>'[1]TCE - ANEXO IV - Preencher'!F218</f>
        <v>70090907000174</v>
      </c>
      <c r="E209" s="5" t="str">
        <f>'[1]TCE - ANEXO IV - Preencher'!G218</f>
        <v>CLINICA MEDICA DO ARARIPE LTDA – EPP</v>
      </c>
      <c r="F209" s="5" t="str">
        <f>'[1]TCE - ANEXO IV - Preencher'!H218</f>
        <v>S</v>
      </c>
      <c r="G209" s="5" t="str">
        <f>'[1]TCE - ANEXO IV - Preencher'!I218</f>
        <v>S</v>
      </c>
      <c r="H209" s="5" t="str">
        <f>'[1]TCE - ANEXO IV - Preencher'!J218</f>
        <v>002012</v>
      </c>
      <c r="I209" s="6">
        <f>IF('[1]TCE - ANEXO IV - Preencher'!K218="","",'[1]TCE - ANEXO IV - Preencher'!K218)</f>
        <v>45112</v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>26 -  P</v>
      </c>
      <c r="L209" s="7">
        <f>'[1]TCE - ANEXO IV - Preencher'!N218</f>
        <v>7500</v>
      </c>
    </row>
    <row r="210" spans="1:12" s="8" customFormat="1" ht="19.5" customHeight="1" x14ac:dyDescent="0.25">
      <c r="A210" s="3">
        <f>IFERROR(VLOOKUP(B210,'[1]DADOS (OCULTAR)'!$Q$3:$S$133,3,0),"")</f>
        <v>10739225001866</v>
      </c>
      <c r="B210" s="4" t="str">
        <f>'[1]TCE - ANEXO IV - Preencher'!C219</f>
        <v>HOSPITAL REGIONAL FERNANDO BEZERRA - C.G - 02/2021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19297087000139</v>
      </c>
      <c r="E210" s="5" t="str">
        <f>'[1]TCE - ANEXO IV - Preencher'!G219</f>
        <v>RAUL ALVES DE SIQUEIRA NETO &amp; CIA LTDA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00000175</v>
      </c>
      <c r="I210" s="6">
        <f>IF('[1]TCE - ANEXO IV - Preencher'!K219="","",'[1]TCE - ANEXO IV - Preencher'!K219)</f>
        <v>45119</v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>26 -  P</v>
      </c>
      <c r="L210" s="7">
        <f>'[1]TCE - ANEXO IV - Preencher'!N219</f>
        <v>19125</v>
      </c>
    </row>
    <row r="211" spans="1:12" s="8" customFormat="1" ht="19.5" customHeight="1" x14ac:dyDescent="0.25">
      <c r="A211" s="3">
        <f>IFERROR(VLOOKUP(B211,'[1]DADOS (OCULTAR)'!$Q$3:$S$133,3,0),"")</f>
        <v>10739225001866</v>
      </c>
      <c r="B211" s="4" t="str">
        <f>'[1]TCE - ANEXO IV - Preencher'!C220</f>
        <v>HOSPITAL REGIONAL FERNANDO BEZERRA - C.G - 02/2021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30191295000191</v>
      </c>
      <c r="E211" s="5" t="str">
        <f>'[1]TCE - ANEXO IV - Preencher'!G220</f>
        <v>DT SAUDE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00020242</v>
      </c>
      <c r="I211" s="6">
        <f>IF('[1]TCE - ANEXO IV - Preencher'!K220="","",'[1]TCE - ANEXO IV - Preencher'!K220)</f>
        <v>45118</v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>26 -  P</v>
      </c>
      <c r="L211" s="7">
        <f>'[1]TCE - ANEXO IV - Preencher'!N220</f>
        <v>24300</v>
      </c>
    </row>
    <row r="212" spans="1:12" s="8" customFormat="1" ht="19.5" customHeight="1" x14ac:dyDescent="0.25">
      <c r="A212" s="3">
        <f>IFERROR(VLOOKUP(B212,'[1]DADOS (OCULTAR)'!$Q$3:$S$133,3,0),"")</f>
        <v>10739225001866</v>
      </c>
      <c r="B212" s="4" t="str">
        <f>'[1]TCE - ANEXO IV - Preencher'!C221</f>
        <v>HOSPITAL REGIONAL FERNANDO BEZERRA - C.G - 02/2021</v>
      </c>
      <c r="C212" s="4" t="str">
        <f>'[1]TCE - ANEXO IV - Preencher'!E221</f>
        <v>5.16 - Serviços Médico-Hospitalares, Odotonlogia e Laboratoriais</v>
      </c>
      <c r="D212" s="3">
        <f>'[1]TCE - ANEXO IV - Preencher'!F221</f>
        <v>37220273000151</v>
      </c>
      <c r="E212" s="5" t="str">
        <f>'[1]TCE - ANEXO IV - Preencher'!G221</f>
        <v>P H GOMES SUDARIO LINS</v>
      </c>
      <c r="F212" s="5" t="str">
        <f>'[1]TCE - ANEXO IV - Preencher'!H221</f>
        <v>S</v>
      </c>
      <c r="G212" s="5" t="str">
        <f>'[1]TCE - ANEXO IV - Preencher'!I221</f>
        <v>S</v>
      </c>
      <c r="H212" s="5" t="str">
        <f>'[1]TCE - ANEXO IV - Preencher'!J221</f>
        <v>154</v>
      </c>
      <c r="I212" s="6">
        <f>IF('[1]TCE - ANEXO IV - Preencher'!K221="","",'[1]TCE - ANEXO IV - Preencher'!K221)</f>
        <v>45114</v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>2304400</v>
      </c>
      <c r="L212" s="7">
        <f>'[1]TCE - ANEXO IV - Preencher'!N221</f>
        <v>12500</v>
      </c>
    </row>
    <row r="213" spans="1:12" s="8" customFormat="1" ht="19.5" customHeight="1" x14ac:dyDescent="0.25">
      <c r="A213" s="3">
        <f>IFERROR(VLOOKUP(B213,'[1]DADOS (OCULTAR)'!$Q$3:$S$133,3,0),"")</f>
        <v>10739225001866</v>
      </c>
      <c r="B213" s="4" t="str">
        <f>'[1]TCE - ANEXO IV - Preencher'!C222</f>
        <v>HOSPITAL REGIONAL FERNANDO BEZERRA - C.G - 02/2021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50792501000126</v>
      </c>
      <c r="E213" s="5" t="str">
        <f>'[1]TCE - ANEXO IV - Preencher'!G222</f>
        <v>ALAINNE DE MACEDO CAVALCANTI LTDA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3</v>
      </c>
      <c r="I213" s="6">
        <f>IF('[1]TCE - ANEXO IV - Preencher'!K222="","",'[1]TCE - ANEXO IV - Preencher'!K222)</f>
        <v>45111</v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>26 -  P</v>
      </c>
      <c r="L213" s="7">
        <f>'[1]TCE - ANEXO IV - Preencher'!N222</f>
        <v>15000</v>
      </c>
    </row>
    <row r="214" spans="1:12" s="8" customFormat="1" ht="19.5" customHeight="1" x14ac:dyDescent="0.25">
      <c r="A214" s="3">
        <f>IFERROR(VLOOKUP(B214,'[1]DADOS (OCULTAR)'!$Q$3:$S$133,3,0),"")</f>
        <v>10739225001866</v>
      </c>
      <c r="B214" s="4" t="str">
        <f>'[1]TCE - ANEXO IV - Preencher'!C223</f>
        <v>HOSPITAL REGIONAL FERNANDO BEZERRA - C.G - 02/2021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13802735000180</v>
      </c>
      <c r="E214" s="5" t="str">
        <f>'[1]TCE - ANEXO IV - Preencher'!G223</f>
        <v>D &amp; E ALENCAR LTDA ME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00022699</v>
      </c>
      <c r="I214" s="6">
        <f>IF('[1]TCE - ANEXO IV - Preencher'!K223="","",'[1]TCE - ANEXO IV - Preencher'!K223)</f>
        <v>45120</v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>26 -  P</v>
      </c>
      <c r="L214" s="7">
        <f>'[1]TCE - ANEXO IV - Preencher'!N223</f>
        <v>4581.9799999999996</v>
      </c>
    </row>
    <row r="215" spans="1:12" s="8" customFormat="1" ht="19.5" customHeight="1" x14ac:dyDescent="0.25">
      <c r="A215" s="3">
        <f>IFERROR(VLOOKUP(B215,'[1]DADOS (OCULTAR)'!$Q$3:$S$133,3,0),"")</f>
        <v>10739225001866</v>
      </c>
      <c r="B215" s="4" t="str">
        <f>'[1]TCE - ANEXO IV - Preencher'!C224</f>
        <v>HOSPITAL REGIONAL FERNANDO BEZERRA - C.G - 02/2021</v>
      </c>
      <c r="C215" s="4" t="str">
        <f>'[1]TCE - ANEXO IV - Preencher'!E224</f>
        <v>5.16 - Serviços Médico-Hospitalares, Odotonlogia e Laboratoriais</v>
      </c>
      <c r="D215" s="3">
        <f>'[1]TCE - ANEXO IV - Preencher'!F224</f>
        <v>13802735000180</v>
      </c>
      <c r="E215" s="5" t="str">
        <f>'[1]TCE - ANEXO IV - Preencher'!G224</f>
        <v>D &amp; E ALENCAR LTDA ME</v>
      </c>
      <c r="F215" s="5" t="str">
        <f>'[1]TCE - ANEXO IV - Preencher'!H224</f>
        <v>S</v>
      </c>
      <c r="G215" s="5" t="str">
        <f>'[1]TCE - ANEXO IV - Preencher'!I224</f>
        <v>S</v>
      </c>
      <c r="H215" s="5" t="str">
        <f>'[1]TCE - ANEXO IV - Preencher'!J224</f>
        <v>00022700</v>
      </c>
      <c r="I215" s="6">
        <f>IF('[1]TCE - ANEXO IV - Preencher'!K224="","",'[1]TCE - ANEXO IV - Preencher'!K224)</f>
        <v>45120</v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>26 -  P</v>
      </c>
      <c r="L215" s="7">
        <f>'[1]TCE - ANEXO IV - Preencher'!N224</f>
        <v>67898.39</v>
      </c>
    </row>
    <row r="216" spans="1:12" s="8" customFormat="1" ht="19.5" customHeight="1" x14ac:dyDescent="0.25">
      <c r="A216" s="3">
        <f>IFERROR(VLOOKUP(B216,'[1]DADOS (OCULTAR)'!$Q$3:$S$133,3,0),"")</f>
        <v>10739225001866</v>
      </c>
      <c r="B216" s="4" t="str">
        <f>'[1]TCE - ANEXO IV - Preencher'!C225</f>
        <v>HOSPITAL REGIONAL FERNANDO BEZERRA - C.G - 02/2021</v>
      </c>
      <c r="C216" s="4" t="str">
        <f>'[1]TCE - ANEXO IV - Preencher'!E225</f>
        <v>5.10 - Detetização/Tratamento de Resíduos e Afins</v>
      </c>
      <c r="D216" s="3">
        <f>'[1]TCE - ANEXO IV - Preencher'!F225</f>
        <v>11863530000180</v>
      </c>
      <c r="E216" s="5" t="str">
        <f>'[1]TCE - ANEXO IV - Preencher'!G225</f>
        <v>BRASCON GESTAO AMBIENTAL LTDA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00157294</v>
      </c>
      <c r="I216" s="6">
        <f>IF('[1]TCE - ANEXO IV - Preencher'!K225="","",'[1]TCE - ANEXO IV - Preencher'!K225)</f>
        <v>45114</v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>26 -  P</v>
      </c>
      <c r="L216" s="7">
        <f>'[1]TCE - ANEXO IV - Preencher'!N225</f>
        <v>6475</v>
      </c>
    </row>
    <row r="217" spans="1:12" s="8" customFormat="1" ht="19.5" customHeight="1" x14ac:dyDescent="0.25">
      <c r="A217" s="3">
        <f>IFERROR(VLOOKUP(B217,'[1]DADOS (OCULTAR)'!$Q$3:$S$133,3,0),"")</f>
        <v>10739225001866</v>
      </c>
      <c r="B217" s="4" t="str">
        <f>'[1]TCE - ANEXO IV - Preencher'!C226</f>
        <v>HOSPITAL REGIONAL FERNANDO BEZERRA - C.G - 02/2021</v>
      </c>
      <c r="C217" s="4" t="str">
        <f>'[1]TCE - ANEXO IV - Preencher'!E226</f>
        <v>5.17 - Manutenção de Software, Certificação Digital e Microfilmagem</v>
      </c>
      <c r="D217" s="3">
        <f>'[1]TCE - ANEXO IV - Preencher'!F226</f>
        <v>4069709000102</v>
      </c>
      <c r="E217" s="5" t="str">
        <f>'[1]TCE - ANEXO IV - Preencher'!G226</f>
        <v>BIONEXO S. A.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00375680</v>
      </c>
      <c r="I217" s="6">
        <f>IF('[1]TCE - ANEXO IV - Preencher'!K226="","",'[1]TCE - ANEXO IV - Preencher'!K226)</f>
        <v>45080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>35 -  S</v>
      </c>
      <c r="L217" s="7">
        <f>'[1]TCE - ANEXO IV - Preencher'!N226</f>
        <v>1500</v>
      </c>
    </row>
    <row r="218" spans="1:12" s="8" customFormat="1" ht="19.5" customHeight="1" x14ac:dyDescent="0.25">
      <c r="A218" s="3">
        <f>IFERROR(VLOOKUP(B218,'[1]DADOS (OCULTAR)'!$Q$3:$S$133,3,0),"")</f>
        <v>10739225001866</v>
      </c>
      <c r="B218" s="4" t="str">
        <f>'[1]TCE - ANEXO IV - Preencher'!C227</f>
        <v>HOSPITAL REGIONAL FERNANDO BEZERRA - C.G - 02/2021</v>
      </c>
      <c r="C218" s="4" t="str">
        <f>'[1]TCE - ANEXO IV - Preencher'!E227</f>
        <v>5.17 - Manutenção de Software, Certificação Digital e Microfilmagem</v>
      </c>
      <c r="D218" s="3">
        <f>'[1]TCE - ANEXO IV - Preencher'!F227</f>
        <v>42314114000156</v>
      </c>
      <c r="E218" s="5" t="str">
        <f>'[1]TCE - ANEXO IV - Preencher'!G227</f>
        <v>HSE ONLINE SOLUTIONS TECNOLOGIA DA INFORMACAO LTDA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00000046</v>
      </c>
      <c r="I218" s="6">
        <f>IF('[1]TCE - ANEXO IV - Preencher'!K227="","",'[1]TCE - ANEXO IV - Preencher'!K227)</f>
        <v>45122</v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>35 -  S</v>
      </c>
      <c r="L218" s="7">
        <f>'[1]TCE - ANEXO IV - Preencher'!N227</f>
        <v>79.900000000000006</v>
      </c>
    </row>
    <row r="219" spans="1:12" s="8" customFormat="1" ht="19.5" customHeight="1" x14ac:dyDescent="0.25">
      <c r="A219" s="3">
        <f>IFERROR(VLOOKUP(B219,'[1]DADOS (OCULTAR)'!$Q$3:$S$133,3,0),"")</f>
        <v>10739225001866</v>
      </c>
      <c r="B219" s="4" t="str">
        <f>'[1]TCE - ANEXO IV - Preencher'!C228</f>
        <v>HOSPITAL REGIONAL FERNANDO BEZERRA - C.G - 02/2021</v>
      </c>
      <c r="C219" s="4" t="str">
        <f>'[1]TCE - ANEXO IV - Preencher'!E228</f>
        <v>5.17 - Manutenção de Software, Certificação Digital e Microfilmagem</v>
      </c>
      <c r="D219" s="3">
        <f>'[1]TCE - ANEXO IV - Preencher'!F228</f>
        <v>9393611000111</v>
      </c>
      <c r="E219" s="5" t="str">
        <f>'[1]TCE - ANEXO IV - Preencher'!G228</f>
        <v>NYX SERVICOS EM INFORMATICA LTDA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4951</v>
      </c>
      <c r="I219" s="6">
        <f>IF('[1]TCE - ANEXO IV - Preencher'!K228="","",'[1]TCE - ANEXO IV - Preencher'!K228)</f>
        <v>45107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>26 -  P</v>
      </c>
      <c r="L219" s="7">
        <f>'[1]TCE - ANEXO IV - Preencher'!N228</f>
        <v>791</v>
      </c>
    </row>
    <row r="220" spans="1:12" s="8" customFormat="1" ht="19.5" customHeight="1" x14ac:dyDescent="0.25">
      <c r="A220" s="3">
        <f>IFERROR(VLOOKUP(B220,'[1]DADOS (OCULTAR)'!$Q$3:$S$133,3,0),"")</f>
        <v>10739225001866</v>
      </c>
      <c r="B220" s="4" t="str">
        <f>'[1]TCE - ANEXO IV - Preencher'!C229</f>
        <v>HOSPITAL REGIONAL FERNANDO BEZERRA - C.G - 02/2021</v>
      </c>
      <c r="C220" s="4" t="str">
        <f>'[1]TCE - ANEXO IV - Preencher'!E229</f>
        <v>5.17 - Manutenção de Software, Certificação Digital e Microfilmagem</v>
      </c>
      <c r="D220" s="3">
        <f>'[1]TCE - ANEXO IV - Preencher'!F229</f>
        <v>5662773000238</v>
      </c>
      <c r="E220" s="5" t="str">
        <f>'[1]TCE - ANEXO IV - Preencher'!G229</f>
        <v>PIXEON MEDICAL SYSTEMS S.A. COM. E DESENV. DE SOFTWARE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59670</v>
      </c>
      <c r="I220" s="6">
        <f>IF('[1]TCE - ANEXO IV - Preencher'!K229="","",'[1]TCE - ANEXO IV - Preencher'!K229)</f>
        <v>45078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>35 -  S</v>
      </c>
      <c r="L220" s="7">
        <f>'[1]TCE - ANEXO IV - Preencher'!N229</f>
        <v>11299.63</v>
      </c>
    </row>
    <row r="221" spans="1:12" s="8" customFormat="1" ht="19.5" customHeight="1" x14ac:dyDescent="0.25">
      <c r="A221" s="3">
        <f>IFERROR(VLOOKUP(B221,'[1]DADOS (OCULTAR)'!$Q$3:$S$133,3,0),"")</f>
        <v>10739225001866</v>
      </c>
      <c r="B221" s="4" t="str">
        <f>'[1]TCE - ANEXO IV - Preencher'!C230</f>
        <v>HOSPITAL REGIONAL FERNANDO BEZERRA - C.G - 02/2021</v>
      </c>
      <c r="C221" s="4" t="str">
        <f>'[1]TCE - ANEXO IV - Preencher'!E230</f>
        <v>5.2 - Serviços Técnicos Profissionais</v>
      </c>
      <c r="D221" s="3">
        <f>'[1]TCE - ANEXO IV - Preencher'!F230</f>
        <v>36710076000158</v>
      </c>
      <c r="E221" s="5" t="str">
        <f>'[1]TCE - ANEXO IV - Preencher'!G230</f>
        <v>APS APOIO ADMINISTRATIVO LTDA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00000171</v>
      </c>
      <c r="I221" s="6">
        <f>IF('[1]TCE - ANEXO IV - Preencher'!K230="","",'[1]TCE - ANEXO IV - Preencher'!K230)</f>
        <v>45102</v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>26 -  P</v>
      </c>
      <c r="L221" s="7">
        <f>'[1]TCE - ANEXO IV - Preencher'!N230</f>
        <v>6000</v>
      </c>
    </row>
    <row r="222" spans="1:12" s="8" customFormat="1" ht="19.5" customHeight="1" x14ac:dyDescent="0.25">
      <c r="A222" s="3">
        <f>IFERROR(VLOOKUP(B222,'[1]DADOS (OCULTAR)'!$Q$3:$S$133,3,0),"")</f>
        <v>10739225001866</v>
      </c>
      <c r="B222" s="4" t="str">
        <f>'[1]TCE - ANEXO IV - Preencher'!C231</f>
        <v>HOSPITAL REGIONAL FERNANDO BEZERRA - C.G - 02/2021</v>
      </c>
      <c r="C222" s="4" t="str">
        <f>'[1]TCE - ANEXO IV - Preencher'!E231</f>
        <v>5.2 - Serviços Técnicos Profissionais</v>
      </c>
      <c r="D222" s="3">
        <f>'[1]TCE - ANEXO IV - Preencher'!F231</f>
        <v>23107889000106</v>
      </c>
      <c r="E222" s="5" t="str">
        <f>'[1]TCE - ANEXO IV - Preencher'!G231</f>
        <v>COELHO E PEDROSA ADVOGADOS ASSOCIADOS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00000482</v>
      </c>
      <c r="I222" s="6">
        <f>IF('[1]TCE - ANEXO IV - Preencher'!K231="","",'[1]TCE - ANEXO IV - Preencher'!K231)</f>
        <v>45114</v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>26 -  P</v>
      </c>
      <c r="L222" s="7">
        <f>'[1]TCE - ANEXO IV - Preencher'!N231</f>
        <v>11718</v>
      </c>
    </row>
    <row r="223" spans="1:12" s="8" customFormat="1" ht="19.5" customHeight="1" x14ac:dyDescent="0.25">
      <c r="A223" s="3">
        <f>IFERROR(VLOOKUP(B223,'[1]DADOS (OCULTAR)'!$Q$3:$S$133,3,0),"")</f>
        <v>10739225001866</v>
      </c>
      <c r="B223" s="4" t="str">
        <f>'[1]TCE - ANEXO IV - Preencher'!C232</f>
        <v>HOSPITAL REGIONAL FERNANDO BEZERRA - C.G - 02/2021</v>
      </c>
      <c r="C223" s="4" t="str">
        <f>'[1]TCE - ANEXO IV - Preencher'!E232</f>
        <v>5.2 - Serviços Técnicos Profissionais</v>
      </c>
      <c r="D223" s="3">
        <f>'[1]TCE - ANEXO IV - Preencher'!F232</f>
        <v>8190737000126</v>
      </c>
      <c r="E223" s="5" t="str">
        <f>'[1]TCE - ANEXO IV - Preencher'!G232</f>
        <v>PH CONTABILIDADE SOCIEDADE SIMPLES LTDA – ME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00001584</v>
      </c>
      <c r="I223" s="6">
        <f>IF('[1]TCE - ANEXO IV - Preencher'!K232="","",'[1]TCE - ANEXO IV - Preencher'!K232)</f>
        <v>45104</v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>2927408</v>
      </c>
      <c r="L223" s="7">
        <f>'[1]TCE - ANEXO IV - Preencher'!N232</f>
        <v>9114</v>
      </c>
    </row>
    <row r="224" spans="1:12" s="8" customFormat="1" ht="19.5" customHeight="1" x14ac:dyDescent="0.25">
      <c r="A224" s="3">
        <f>IFERROR(VLOOKUP(B224,'[1]DADOS (OCULTAR)'!$Q$3:$S$133,3,0),"")</f>
        <v>10739225001866</v>
      </c>
      <c r="B224" s="4" t="str">
        <f>'[1]TCE - ANEXO IV - Preencher'!C233</f>
        <v>HOSPITAL REGIONAL FERNANDO BEZERRA - C.G - 02/2021</v>
      </c>
      <c r="C224" s="4" t="str">
        <f>'[1]TCE - ANEXO IV - Preencher'!E233</f>
        <v>5.2 - Serviços Técnicos Profissionais</v>
      </c>
      <c r="D224" s="3">
        <f>'[1]TCE - ANEXO IV - Preencher'!F233</f>
        <v>24127434000115</v>
      </c>
      <c r="E224" s="5" t="str">
        <f>'[1]TCE - ANEXO IV - Preencher'!G233</f>
        <v>RODRIGO ALMENDRA E ADVOGADOS ASSOCIADOS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00000686</v>
      </c>
      <c r="I224" s="6">
        <f>IF('[1]TCE - ANEXO IV - Preencher'!K233="","",'[1]TCE - ANEXO IV - Preencher'!K233)</f>
        <v>45124</v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>26 -  P</v>
      </c>
      <c r="L224" s="7">
        <f>'[1]TCE - ANEXO IV - Preencher'!N233</f>
        <v>11718</v>
      </c>
    </row>
    <row r="225" spans="1:12" s="8" customFormat="1" ht="19.5" customHeight="1" x14ac:dyDescent="0.25">
      <c r="A225" s="3">
        <f>IFERROR(VLOOKUP(B225,'[1]DADOS (OCULTAR)'!$Q$3:$S$133,3,0),"")</f>
        <v>10739225001866</v>
      </c>
      <c r="B225" s="4" t="str">
        <f>'[1]TCE - ANEXO IV - Preencher'!C234</f>
        <v>HOSPITAL REGIONAL FERNANDO BEZERRA - C.G - 02/2021</v>
      </c>
      <c r="C225" s="4" t="str">
        <f>'[1]TCE - ANEXO IV - Preencher'!E234</f>
        <v>5.2 - Serviços Técnicos Profissionais</v>
      </c>
      <c r="D225" s="3">
        <f>'[1]TCE - ANEXO IV - Preencher'!F234</f>
        <v>38404090000159</v>
      </c>
      <c r="E225" s="5" t="str">
        <f>'[1]TCE - ANEXO IV - Preencher'!G234</f>
        <v>TRECCHINA TECNOLOGIA E INOVAÇÃO LTDA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00000165</v>
      </c>
      <c r="I225" s="6">
        <f>IF('[1]TCE - ANEXO IV - Preencher'!K234="","",'[1]TCE - ANEXO IV - Preencher'!K234)</f>
        <v>45118</v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>26 -  P</v>
      </c>
      <c r="L225" s="7">
        <f>'[1]TCE - ANEXO IV - Preencher'!N234</f>
        <v>6200</v>
      </c>
    </row>
    <row r="226" spans="1:12" s="8" customFormat="1" ht="19.5" customHeight="1" x14ac:dyDescent="0.25">
      <c r="A226" s="3">
        <f>IFERROR(VLOOKUP(B226,'[1]DADOS (OCULTAR)'!$Q$3:$S$133,3,0),"")</f>
        <v>10739225001866</v>
      </c>
      <c r="B226" s="4" t="str">
        <f>'[1]TCE - ANEXO IV - Preencher'!C235</f>
        <v>HOSPITAL REGIONAL FERNANDO BEZERRA - C.G - 02/2021</v>
      </c>
      <c r="C226" s="4" t="str">
        <f>'[1]TCE - ANEXO IV - Preencher'!E235</f>
        <v>5.5 - Reparo e Manutenção de Máquinas e Equipamentos</v>
      </c>
      <c r="D226" s="3">
        <f>'[1]TCE - ANEXO IV - Preencher'!F235</f>
        <v>12853727000109</v>
      </c>
      <c r="E226" s="5" t="str">
        <f>'[1]TCE - ANEXO IV - Preencher'!G235</f>
        <v>KESA COMERCIO E SERVICOS TECNICOS LTDA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00007042</v>
      </c>
      <c r="I226" s="6">
        <f>IF('[1]TCE - ANEXO IV - Preencher'!K235="","",'[1]TCE - ANEXO IV - Preencher'!K235)</f>
        <v>45111</v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>26 -  P</v>
      </c>
      <c r="L226" s="7">
        <f>'[1]TCE - ANEXO IV - Preencher'!N235</f>
        <v>16606.240000000002</v>
      </c>
    </row>
    <row r="227" spans="1:12" s="8" customFormat="1" ht="19.5" customHeight="1" x14ac:dyDescent="0.25">
      <c r="A227" s="3">
        <f>IFERROR(VLOOKUP(B227,'[1]DADOS (OCULTAR)'!$Q$3:$S$133,3,0),"")</f>
        <v>10739225001866</v>
      </c>
      <c r="B227" s="4" t="str">
        <f>'[1]TCE - ANEXO IV - Preencher'!C236</f>
        <v>HOSPITAL REGIONAL FERNANDO BEZERRA - C.G - 02/2021</v>
      </c>
      <c r="C227" s="4" t="str">
        <f>'[1]TCE - ANEXO IV - Preencher'!E236</f>
        <v>5.5 - Reparo e Manutenção de Máquinas e Equipamentos</v>
      </c>
      <c r="D227" s="3">
        <f>'[1]TCE - ANEXO IV - Preencher'!F236</f>
        <v>12853727000109</v>
      </c>
      <c r="E227" s="5" t="str">
        <f>'[1]TCE - ANEXO IV - Preencher'!G236</f>
        <v>KESA COMERCIO E SERVICOS TECNICOS LTDA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00007078</v>
      </c>
      <c r="I227" s="6">
        <f>IF('[1]TCE - ANEXO IV - Preencher'!K236="","",'[1]TCE - ANEXO IV - Preencher'!K236)</f>
        <v>45126</v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>26 -  P</v>
      </c>
      <c r="L227" s="7">
        <f>'[1]TCE - ANEXO IV - Preencher'!N236</f>
        <v>11861.6</v>
      </c>
    </row>
    <row r="228" spans="1:12" s="8" customFormat="1" ht="19.5" customHeight="1" x14ac:dyDescent="0.25">
      <c r="A228" s="3">
        <f>IFERROR(VLOOKUP(B228,'[1]DADOS (OCULTAR)'!$Q$3:$S$133,3,0),"")</f>
        <v>10739225001866</v>
      </c>
      <c r="B228" s="4" t="str">
        <f>'[1]TCE - ANEXO IV - Preencher'!C237</f>
        <v>HOSPITAL REGIONAL FERNANDO BEZERRA - C.G - 02/2021</v>
      </c>
      <c r="C228" s="4" t="str">
        <f>'[1]TCE - ANEXO IV - Preencher'!E237</f>
        <v>5.5 - Reparo e Manutenção de Máquinas e Equipamentos</v>
      </c>
      <c r="D228" s="3">
        <f>'[1]TCE - ANEXO IV - Preencher'!F237</f>
        <v>20278964000103</v>
      </c>
      <c r="E228" s="5" t="str">
        <f>'[1]TCE - ANEXO IV - Preencher'!G237</f>
        <v>JOSE PAULO C DA SILVA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00001264</v>
      </c>
      <c r="I228" s="6">
        <f>IF('[1]TCE - ANEXO IV - Preencher'!K237="","",'[1]TCE - ANEXO IV - Preencher'!K237)</f>
        <v>45107</v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>26 -  P</v>
      </c>
      <c r="L228" s="7">
        <f>'[1]TCE - ANEXO IV - Preencher'!N237</f>
        <v>1250</v>
      </c>
    </row>
    <row r="229" spans="1:12" s="8" customFormat="1" ht="19.5" customHeight="1" x14ac:dyDescent="0.25">
      <c r="A229" s="3">
        <f>IFERROR(VLOOKUP(B229,'[1]DADOS (OCULTAR)'!$Q$3:$S$133,3,0),"")</f>
        <v>10739225001866</v>
      </c>
      <c r="B229" s="4" t="str">
        <f>'[1]TCE - ANEXO IV - Preencher'!C238</f>
        <v>HOSPITAL REGIONAL FERNANDO BEZERRA - C.G - 02/2021</v>
      </c>
      <c r="C229" s="4" t="str">
        <f>'[1]TCE - ANEXO IV - Preencher'!E238</f>
        <v>5.5 - Reparo e Manutenção de Máquinas e Equipamentos</v>
      </c>
      <c r="D229" s="3">
        <f>'[1]TCE - ANEXO IV - Preencher'!F238</f>
        <v>15193955000180</v>
      </c>
      <c r="E229" s="5" t="str">
        <f>'[1]TCE - ANEXO IV - Preencher'!G238</f>
        <v>MICHAEL JOHN MOREIRA SIQUEIRA SERVICOS TECNICOS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1463</v>
      </c>
      <c r="I229" s="6">
        <f>IF('[1]TCE - ANEXO IV - Preencher'!K238="","",'[1]TCE - ANEXO IV - Preencher'!K238)</f>
        <v>45105</v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>26 -  P</v>
      </c>
      <c r="L229" s="7">
        <f>'[1]TCE - ANEXO IV - Preencher'!N238</f>
        <v>6900</v>
      </c>
    </row>
    <row r="230" spans="1:12" s="8" customFormat="1" ht="19.5" customHeight="1" x14ac:dyDescent="0.25">
      <c r="A230" s="3">
        <f>IFERROR(VLOOKUP(B230,'[1]DADOS (OCULTAR)'!$Q$3:$S$133,3,0),"")</f>
        <v>10739225001866</v>
      </c>
      <c r="B230" s="4" t="str">
        <f>'[1]TCE - ANEXO IV - Preencher'!C239</f>
        <v>HOSPITAL REGIONAL FERNANDO BEZERRA - C.G - 02/2021</v>
      </c>
      <c r="C230" s="4" t="str">
        <f>'[1]TCE - ANEXO IV - Preencher'!E239</f>
        <v>5.5 - Reparo e Manutenção de Máquinas e Equipamentos</v>
      </c>
      <c r="D230" s="3">
        <f>'[1]TCE - ANEXO IV - Preencher'!F239</f>
        <v>31974984000135</v>
      </c>
      <c r="E230" s="5" t="str">
        <f>'[1]TCE - ANEXO IV - Preencher'!G239</f>
        <v>ALESSON ALCIDES DE OLIVEIRA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00020134</v>
      </c>
      <c r="I230" s="6">
        <f>IF('[1]TCE - ANEXO IV - Preencher'!K239="","",'[1]TCE - ANEXO IV - Preencher'!K239)</f>
        <v>45107</v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>26 -  P</v>
      </c>
      <c r="L230" s="7">
        <f>'[1]TCE - ANEXO IV - Preencher'!N239</f>
        <v>5929</v>
      </c>
    </row>
    <row r="231" spans="1:12" s="8" customFormat="1" ht="19.5" customHeight="1" x14ac:dyDescent="0.25">
      <c r="A231" s="3">
        <f>IFERROR(VLOOKUP(B231,'[1]DADOS (OCULTAR)'!$Q$3:$S$133,3,0),"")</f>
        <v>10739225001866</v>
      </c>
      <c r="B231" s="4" t="str">
        <f>'[1]TCE - ANEXO IV - Preencher'!C240</f>
        <v>HOSPITAL REGIONAL FERNANDO BEZERRA - C.G - 02/2021</v>
      </c>
      <c r="C231" s="4" t="str">
        <f>'[1]TCE - ANEXO IV - Preencher'!E240</f>
        <v>5.5 - Reparo e Manutenção de Máquinas e Equipamentos</v>
      </c>
      <c r="D231" s="3">
        <f>'[1]TCE - ANEXO IV - Preencher'!F240</f>
        <v>17539502000198</v>
      </c>
      <c r="E231" s="5" t="str">
        <f>'[1]TCE - ANEXO IV - Preencher'!G240</f>
        <v>N A V DA SILVA ELETRO – ME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000401</v>
      </c>
      <c r="I231" s="6">
        <f>IF('[1]TCE - ANEXO IV - Preencher'!K240="","",'[1]TCE - ANEXO IV - Preencher'!K240)</f>
        <v>45108</v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>26 -  P</v>
      </c>
      <c r="L231" s="7">
        <f>'[1]TCE - ANEXO IV - Preencher'!N240</f>
        <v>1542.52</v>
      </c>
    </row>
    <row r="232" spans="1:12" s="8" customFormat="1" ht="19.5" customHeight="1" x14ac:dyDescent="0.25">
      <c r="A232" s="3">
        <f>IFERROR(VLOOKUP(B232,'[1]DADOS (OCULTAR)'!$Q$3:$S$133,3,0),"")</f>
        <v>10739225001866</v>
      </c>
      <c r="B232" s="4" t="str">
        <f>'[1]TCE - ANEXO IV - Preencher'!C241</f>
        <v>HOSPITAL REGIONAL FERNANDO BEZERRA - C.G - 02/2021</v>
      </c>
      <c r="C232" s="4" t="str">
        <f>'[1]TCE - ANEXO IV - Preencher'!E241</f>
        <v>5.5 - Reparo e Manutenção de Máquinas e Equipamentos</v>
      </c>
      <c r="D232" s="3">
        <f>'[1]TCE - ANEXO IV - Preencher'!F241</f>
        <v>17539502000198</v>
      </c>
      <c r="E232" s="5" t="str">
        <f>'[1]TCE - ANEXO IV - Preencher'!G241</f>
        <v>N A V DA SILVA ELETRO – ME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000394</v>
      </c>
      <c r="I232" s="6">
        <f>IF('[1]TCE - ANEXO IV - Preencher'!K241="","",'[1]TCE - ANEXO IV - Preencher'!K241)</f>
        <v>45092</v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>26 -  P</v>
      </c>
      <c r="L232" s="7">
        <f>'[1]TCE - ANEXO IV - Preencher'!N241</f>
        <v>1290</v>
      </c>
    </row>
    <row r="233" spans="1:12" s="8" customFormat="1" ht="19.5" customHeight="1" x14ac:dyDescent="0.25">
      <c r="A233" s="3">
        <f>IFERROR(VLOOKUP(B233,'[1]DADOS (OCULTAR)'!$Q$3:$S$133,3,0),"")</f>
        <v>10739225001866</v>
      </c>
      <c r="B233" s="4" t="str">
        <f>'[1]TCE - ANEXO IV - Preencher'!C242</f>
        <v>HOSPITAL REGIONAL FERNANDO BEZERRA - C.G - 02/2021</v>
      </c>
      <c r="C233" s="4" t="str">
        <f>'[1]TCE - ANEXO IV - Preencher'!E242</f>
        <v>5.5 - Reparo e Manutenção de Máquinas e Equipamentos</v>
      </c>
      <c r="D233" s="3">
        <f>'[1]TCE - ANEXO IV - Preencher'!F242</f>
        <v>17539502000198</v>
      </c>
      <c r="E233" s="5" t="str">
        <f>'[1]TCE - ANEXO IV - Preencher'!G242</f>
        <v>N A V DA SILVA ELETRO – ME</v>
      </c>
      <c r="F233" s="5" t="str">
        <f>'[1]TCE - ANEXO IV - Preencher'!H242</f>
        <v>S</v>
      </c>
      <c r="G233" s="5" t="str">
        <f>'[1]TCE - ANEXO IV - Preencher'!I242</f>
        <v>S</v>
      </c>
      <c r="H233" s="5" t="str">
        <f>'[1]TCE - ANEXO IV - Preencher'!J242</f>
        <v>000395</v>
      </c>
      <c r="I233" s="6">
        <f>IF('[1]TCE - ANEXO IV - Preencher'!K242="","",'[1]TCE - ANEXO IV - Preencher'!K242)</f>
        <v>45092</v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>26 -  P</v>
      </c>
      <c r="L233" s="7">
        <f>'[1]TCE - ANEXO IV - Preencher'!N242</f>
        <v>900</v>
      </c>
    </row>
    <row r="234" spans="1:12" s="8" customFormat="1" ht="19.5" customHeight="1" x14ac:dyDescent="0.25">
      <c r="A234" s="3">
        <f>IFERROR(VLOOKUP(B234,'[1]DADOS (OCULTAR)'!$Q$3:$S$133,3,0),"")</f>
        <v>10739225001866</v>
      </c>
      <c r="B234" s="4" t="str">
        <f>'[1]TCE - ANEXO IV - Preencher'!C243</f>
        <v>HOSPITAL REGIONAL FERNANDO BEZERRA - C.G - 02/2021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23770094000183</v>
      </c>
      <c r="E234" s="5" t="str">
        <f>'[1]TCE - ANEXO IV - Preencher'!G243</f>
        <v>CENTRO DE NEFROLOGIA DE ARARIPINA LTDA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000207</v>
      </c>
      <c r="I234" s="6">
        <f>IF('[1]TCE - ANEXO IV - Preencher'!K243="","",'[1]TCE - ANEXO IV - Preencher'!K243)</f>
        <v>45189</v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>26 -  P</v>
      </c>
      <c r="L234" s="7">
        <f>'[1]TCE - ANEXO IV - Preencher'!N243</f>
        <v>44167</v>
      </c>
    </row>
    <row r="235" spans="1:12" s="8" customFormat="1" ht="19.5" customHeight="1" x14ac:dyDescent="0.25">
      <c r="A235" s="3">
        <f>IFERROR(VLOOKUP(B235,'[1]DADOS (OCULTAR)'!$Q$3:$S$133,3,0),"")</f>
        <v>10739225001866</v>
      </c>
      <c r="B235" s="4" t="str">
        <f>'[1]TCE - ANEXO IV - Preencher'!C244</f>
        <v>HOSPITAL REGIONAL FERNANDO BEZERRA - C.G - 02/2021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40990840000163</v>
      </c>
      <c r="E235" s="5" t="str">
        <f>'[1]TCE - ANEXO IV - Preencher'!G244</f>
        <v>D S SERVIÇOS MÉDICOS</v>
      </c>
      <c r="F235" s="5" t="str">
        <f>'[1]TCE - ANEXO IV - Preencher'!H244</f>
        <v>S</v>
      </c>
      <c r="G235" s="5" t="str">
        <f>'[1]TCE - ANEXO IV - Preencher'!I244</f>
        <v>S</v>
      </c>
      <c r="H235" s="5" t="str">
        <f>'[1]TCE - ANEXO IV - Preencher'!J244</f>
        <v>12</v>
      </c>
      <c r="I235" s="6">
        <f>IF('[1]TCE - ANEXO IV - Preencher'!K244="","",'[1]TCE - ANEXO IV - Preencher'!K244)</f>
        <v>45050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26 -  P</v>
      </c>
      <c r="L235" s="7">
        <f>'[1]TCE - ANEXO IV - Preencher'!N244</f>
        <v>2500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2023-08-04T21:20:17Z</dcterms:created>
  <dcterms:modified xsi:type="dcterms:W3CDTF">2023-08-04T21:20:45Z</dcterms:modified>
</cp:coreProperties>
</file>