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9 Setembro/TCE/Arquivos Excel DGMMAS/"/>
    </mc:Choice>
  </mc:AlternateContent>
  <xr:revisionPtr revIDLastSave="0" documentId="8_{524D2F4F-BC16-4E8D-AFF7-65055D1966F7}" xr6:coauthVersionLast="47" xr6:coauthVersionMax="47" xr10:uidLastSave="{00000000-0000-0000-0000-000000000000}"/>
  <bookViews>
    <workbookView xWindow="-108" yWindow="-108" windowWidth="23256" windowHeight="12576" xr2:uid="{F71B3E7E-E35A-4725-BE5B-D538F367D3F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<sst xmlns="http://schemas.openxmlformats.org/spreadsheetml/2006/main" count="106" uniqueCount="72">
  <si>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</si>
  <si>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</si>
  <si>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</si>
  <si>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</si>
  <si>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</si>
  <si>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</si>
  <si>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</si>
  <si>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</si>
  <si>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</si>
  <si>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</si>
  <si>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</si>
  <si>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</si>
  <si>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</si>
  <si>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</si>
  <si>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</si>
  <si>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</si>
  <si>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</si>
  <si>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</si>
  <si>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</si>
  <si>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</si>
  <si>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</si>
  <si>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</si>
  <si>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</si>
  <si>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</si>
  <si>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</si>
  <si>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</si>
  <si>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</si>
  <si>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</si>
  <si>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</si>
  <si>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</si>
  <si>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</si>
  <si>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</si>
  <si>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</si>
  <si>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</si>
  <si>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</si>
  <si>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</si>
  <si>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</si>
  <si>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</si>
  <si>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</si>
  <si>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</si>
  <si>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</si>
  <si>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</si>
  <si>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</si>
  <si>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</si>
  <si>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</si>
  <si>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</si>
  <si>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</si>
  <si>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</si>
  <si>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</si>
  <si>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</si>
  <si>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</si>
  <si>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</si>
  <si>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</si>
  <si>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</si>
  <si>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</si>
  <si>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</si>
  <si>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</si>
  <si>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</si>
  <si>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</si>
  <si>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</si>
  <si>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</si>
  <si>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</si>
  <si>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</si>
  <si>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</si>
  <si>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</si>
  <si>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</si>
  <si>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</si>
  <si>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</si>
  <si>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</si>
  <si>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</si>
  <si>
    <t>KESA COMERCIO E SERVIÇOS TECNICOS LTDA</t>
  </si>
  <si>
    <t>https://ismep.org.br/wp-content/uploads/2022/06/PRIMEIRO-TERMO-ADITIVO-ao-CONTRATO-KESA-COMERCIO-E-SERVICOS-TECNICOS-LTDA-X-HRFB-OURICURI.pdf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</si>
</sst>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9%20Set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2/04/PRIMEIRO-TERMO-ADITIVO-AO-CONTRATO-G-M-SERVICOS-MEDICOS-X-HRFB-OURICURI.pdf" TargetMode="External"/><Relationship Id="rId18" Type="http://schemas.openxmlformats.org/officeDocument/2006/relationships/hyperlink" Target="https://ismep.org.br/wp-content/uploads/2022/01/PRIMEIRO-TERMO-ADITIVO-AO-CONTRATO-JC-SANTOS-JUNIOR-ME-X-HRFB-OURICURI.pdf" TargetMode="External"/><Relationship Id="rId26" Type="http://schemas.openxmlformats.org/officeDocument/2006/relationships/hyperlink" Target="https://ismep.org.br/wp-content/uploads/2022/05/PRIMEIRO-TERMO-ADITIVO-IMAGENS-E-DIAGNOSTICO.pdf" TargetMode="External"/><Relationship Id="rId3" Type="http://schemas.openxmlformats.org/officeDocument/2006/relationships/hyperlink" Target="https://ismep.org.br/wp-content/uploads/2022/03/PRIMEIRO-TERMO-ADITIVO-AO-CONTRATO-NYX-SOLUCOES-X-HRFB-OURICURI-1.pdf" TargetMode="External"/><Relationship Id="rId21" Type="http://schemas.openxmlformats.org/officeDocument/2006/relationships/hyperlink" Target="https://ismep.org.br/wp-content/uploads/2022/04/PRIMEIRO-TERMO-ADITIVO-AO-CONTRATO-PH-GOMES-SUDARIO-LINS-X-HRFB-OURICURI.pdf" TargetMode="External"/><Relationship Id="rId7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2" Type="http://schemas.openxmlformats.org/officeDocument/2006/relationships/hyperlink" Target="https://ismep.org.br/wp-content/uploads/2022/01/PRIMEIRO-TERMO-ADITIVO-AO-CONTRATO-DE-ANTONIO-JAIRO-NUNES-GUIMARAES-X-HRFB-OURICURI.pdf" TargetMode="External"/><Relationship Id="rId17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25" Type="http://schemas.openxmlformats.org/officeDocument/2006/relationships/hyperlink" Target="https://ismep.org.br/wp-content/uploads/2022/05/PRIMEIRO-TERMO-ADITIVO-CLINICA-DO-CORACA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6" Type="http://schemas.openxmlformats.org/officeDocument/2006/relationships/hyperlink" Target="https://ismep.org.br/wp-content/uploads/2022/04/PRIMEIRO-TERMO-ADITIVO-AO-CONTRATO-APS-APOIO-X-HRFB-OURICURI.pdf" TargetMode="External"/><Relationship Id="rId20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29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1" Type="http://schemas.openxmlformats.org/officeDocument/2006/relationships/hyperlink" Target="https://ismep.org.br/wp-content/uploads/2022/04/PRIMEIRO-TERMO-ADTIVO-H.-FERNANDO-BEZERRA.pdf" TargetMode="External"/><Relationship Id="rId6" Type="http://schemas.openxmlformats.org/officeDocument/2006/relationships/hyperlink" Target="https://ismep.org.br/wp-content/uploads/2021/10/PRIMEIRO-TERMO-ADITIVO-AO-CONTRATO-DA-SIGA-ALUGUEL-DE-CARROS-X-HRFB-OURICURI.pdf" TargetMode="External"/><Relationship Id="rId11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24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32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5" Type="http://schemas.openxmlformats.org/officeDocument/2006/relationships/hyperlink" Target="https://ismep.org.br/wp-content/uploads/2022/01/PRIMEIRO-AO-CONTRATO-DA-EMPRESA-TOLIFE-TECNOLOGIA-PARA-A-SAUDE-S.A-X-HRFB-OURICURI.pdf" TargetMode="External"/><Relationship Id="rId15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23" Type="http://schemas.openxmlformats.org/officeDocument/2006/relationships/hyperlink" Target="https://ismep.org.br/wp-content/uploads/2022/04/PRIMEIRO-TERMO-ADITIVO-AO-CONTRATO-LUCKY-STORE-X-HRFB-OURICURI.pdf" TargetMode="External"/><Relationship Id="rId28" Type="http://schemas.openxmlformats.org/officeDocument/2006/relationships/hyperlink" Target="https://ismep.org.br/wp-content/uploads/2022/04/PRIMEIRO-TERMO-ADITIVO-AO-CONTRATO-CTI-AMBIENTAL-X-HRFB-OURICURI.pdf" TargetMode="External"/><Relationship Id="rId10" Type="http://schemas.openxmlformats.org/officeDocument/2006/relationships/hyperlink" Target="https://ismep.org.br/wp-content/uploads/2021/08/PRIMEIRO-TERMO-ADITIVO-FRANCISCA-ELIENE-X-HRFB.pdf" TargetMode="External"/><Relationship Id="rId19" Type="http://schemas.openxmlformats.org/officeDocument/2006/relationships/hyperlink" Target="https://ismep.org.br/wp-content/uploads/2022/01/PRIMEIRO-TERMO-ADITIVO-AO-CONTRATO-DANILO-CARVALHO-ANESTESIOLOGIA-X-HRFB-OURICURI.pdf" TargetMode="External"/><Relationship Id="rId31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4" Type="http://schemas.openxmlformats.org/officeDocument/2006/relationships/hyperlink" Target="https://ismep.org.br/wp-content/uploads/2021/05/PRIMEIRO-TERMO-ADITIVO-PJB-PRODUCOES-1.pdf" TargetMode="External"/><Relationship Id="rId9" Type="http://schemas.openxmlformats.org/officeDocument/2006/relationships/hyperlink" Target="https://ismep.org.br/wp-content/uploads/2021/10/PRIMEIRO-TERMO-ADITIVO-AO-CONTRATO-QUALY-QUIMY-X-HRFB-OURICURI_compressed.pdf" TargetMode="External"/><Relationship Id="rId14" Type="http://schemas.openxmlformats.org/officeDocument/2006/relationships/hyperlink" Target="https://ismep.org.br/wp-content/uploads/2022/02/PRIMEIRO-TERMO-ADITIVO-AO-CONTRATO-MARCOS-DANIEL-DE-SOUSA-XAVIER-ME-X-HRFB-OURICURI.pdf" TargetMode="External"/><Relationship Id="rId22" Type="http://schemas.openxmlformats.org/officeDocument/2006/relationships/hyperlink" Target="https://ismep.org.br/wp-content/uploads/2022/01/PRIMEIRO-TERMO-ADITIVO-AO-CONTRATO-LIFE-MED-SERVIICOS-MEDICOS-LTDA-ME-X-HRFB-OURICURI.pdf" TargetMode="External"/><Relationship Id="rId27" Type="http://schemas.openxmlformats.org/officeDocument/2006/relationships/hyperlink" Target="https://ismep.org.br/wp-content/uploads/2022/04/PRIMEIRO-TERMO-ADITIVO-AO-CONTRATO-TRECHINA-X-HRFB-OURICURI.pdf" TargetMode="External"/><Relationship Id="rId30" Type="http://schemas.openxmlformats.org/officeDocument/2006/relationships/hyperlink" Target="https://ismep.org.br/wp-content/uploads/2022/04/SEGUNDO-TERMO-ADITIVO-AO-CONTRATO-CARLOS-ALBERTO-MUNIZ-COELHO-CIA-X-HRFB-OURICURI.pdf" TargetMode="External"/><Relationship Id="rId8" Type="http://schemas.openxmlformats.org/officeDocument/2006/relationships/hyperlink" Target="https://ismep.org.br/wp-content/uploads/2022/04/PRIMEIRO-TERMO-ADITIVO-AO-CONTRATO-PH-CONTABILIDADE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B0A7-1757-4CCC-9EE0-BC515493CBE2}">
  <sheetPr>
    <tabColor indexed="13"/>
  </sheetPr>
  <dimension ref="A1:I991"/>
  <sheetViews>
    <sheetView showGridLines="0" tabSelected="1" topLeftCell="C16" zoomScale="90" zoomScaleNormal="90" workbookViewId="0">
      <selection activeCell="C33" sqref="C33:D33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13294370000120</v>
      </c>
      <c r="D4" s="10" t="s">
        <v>15</v>
      </c>
      <c r="E4" s="6">
        <v>1</v>
      </c>
      <c r="F4" s="7">
        <v>44490</v>
      </c>
      <c r="G4" s="7">
        <v>44551</v>
      </c>
      <c r="H4" s="8">
        <v>4600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13294370000120</v>
      </c>
      <c r="D5" s="10" t="s">
        <v>15</v>
      </c>
      <c r="E5" s="6">
        <v>2</v>
      </c>
      <c r="F5" s="7">
        <v>44552</v>
      </c>
      <c r="G5" s="7">
        <v>44672</v>
      </c>
      <c r="H5" s="11">
        <f>2300*4</f>
        <v>9200</v>
      </c>
      <c r="I5" s="9" t="s">
        <v>17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15453839000152</v>
      </c>
      <c r="D6" s="10" t="s">
        <v>18</v>
      </c>
      <c r="E6" s="6">
        <v>1</v>
      </c>
      <c r="F6" s="7">
        <v>44317</v>
      </c>
      <c r="G6" s="7">
        <v>44651</v>
      </c>
      <c r="H6" s="8">
        <v>540000</v>
      </c>
      <c r="I6" s="9" t="s">
        <v>19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1840275000104</v>
      </c>
      <c r="D7" s="10" t="s">
        <v>20</v>
      </c>
      <c r="E7" s="6">
        <v>1</v>
      </c>
      <c r="F7" s="7">
        <v>44378</v>
      </c>
      <c r="G7" s="7">
        <v>44681</v>
      </c>
      <c r="H7" s="8">
        <v>36000</v>
      </c>
      <c r="I7" s="9" t="s">
        <v>21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21970050000171</v>
      </c>
      <c r="D8" s="10" t="s">
        <v>22</v>
      </c>
      <c r="E8" s="6">
        <v>1</v>
      </c>
      <c r="F8" s="7">
        <v>44558</v>
      </c>
      <c r="G8" s="7">
        <v>44619</v>
      </c>
      <c r="H8" s="8">
        <v>1822</v>
      </c>
      <c r="I8" s="9" t="s">
        <v>23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23351144000198</v>
      </c>
      <c r="D9" s="10" t="s">
        <v>24</v>
      </c>
      <c r="E9" s="6">
        <v>1</v>
      </c>
      <c r="F9" s="7">
        <v>44378</v>
      </c>
      <c r="G9" s="7">
        <v>44681</v>
      </c>
      <c r="H9" s="11">
        <v>138000</v>
      </c>
      <c r="I9" s="9" t="s">
        <v>25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33942452000141</v>
      </c>
      <c r="D10" s="10" t="s">
        <v>26</v>
      </c>
      <c r="E10" s="6">
        <v>1</v>
      </c>
      <c r="F10" s="7">
        <v>44479</v>
      </c>
      <c r="G10" s="7">
        <v>44834</v>
      </c>
      <c r="H10" s="11">
        <v>127200</v>
      </c>
      <c r="I10" s="9" t="s">
        <v>27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40634902000102</v>
      </c>
      <c r="D11" s="10" t="s">
        <v>28</v>
      </c>
      <c r="E11" s="6">
        <v>1</v>
      </c>
      <c r="F11" s="7">
        <v>44378</v>
      </c>
      <c r="G11" s="7">
        <v>44650</v>
      </c>
      <c r="H11" s="11">
        <v>348000</v>
      </c>
      <c r="I11" s="9" t="s">
        <v>29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24340037000127</v>
      </c>
      <c r="D12" s="10" t="s">
        <v>30</v>
      </c>
      <c r="E12" s="6">
        <v>1</v>
      </c>
      <c r="F12" s="7">
        <v>44378</v>
      </c>
      <c r="G12" s="7">
        <v>44650</v>
      </c>
      <c r="H12" s="11">
        <v>180000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25054926000190</v>
      </c>
      <c r="D13" s="10" t="s">
        <v>32</v>
      </c>
      <c r="E13" s="6">
        <v>1</v>
      </c>
      <c r="F13" s="7">
        <v>44287</v>
      </c>
      <c r="G13" s="7">
        <v>44651</v>
      </c>
      <c r="H13" s="11">
        <v>255600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24402663000109</v>
      </c>
      <c r="D14" s="10" t="s">
        <v>34</v>
      </c>
      <c r="E14" s="6">
        <v>1</v>
      </c>
      <c r="F14" s="7">
        <v>44652</v>
      </c>
      <c r="G14" s="7">
        <v>44651</v>
      </c>
      <c r="H14" s="8">
        <v>239327.88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11267250000109</v>
      </c>
      <c r="D15" s="10" t="s">
        <v>13</v>
      </c>
      <c r="E15" s="6">
        <v>2</v>
      </c>
      <c r="F15" s="7">
        <v>44562</v>
      </c>
      <c r="G15" s="7">
        <v>44621</v>
      </c>
      <c r="H15" s="8">
        <v>2516</v>
      </c>
      <c r="I15" s="9" t="s">
        <v>36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9393611000111</v>
      </c>
      <c r="D16" s="10" t="s">
        <v>37</v>
      </c>
      <c r="E16" s="6">
        <v>1</v>
      </c>
      <c r="F16" s="7">
        <v>44653</v>
      </c>
      <c r="G16" s="7">
        <v>45020</v>
      </c>
      <c r="H16" s="8">
        <v>8976</v>
      </c>
      <c r="I16" s="9" t="s">
        <v>38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8190737000126</v>
      </c>
      <c r="D17" s="10" t="s">
        <v>39</v>
      </c>
      <c r="E17" s="6">
        <v>1</v>
      </c>
      <c r="F17" s="7">
        <v>44653</v>
      </c>
      <c r="G17" s="7">
        <v>45017</v>
      </c>
      <c r="H17" s="8">
        <v>101808</v>
      </c>
      <c r="I17" s="9" t="s">
        <v>40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11728128000192</v>
      </c>
      <c r="D18" s="10" t="s">
        <v>41</v>
      </c>
      <c r="E18" s="6">
        <v>1</v>
      </c>
      <c r="F18" s="7">
        <v>44501</v>
      </c>
      <c r="G18" s="7">
        <v>44777</v>
      </c>
      <c r="H18" s="8">
        <v>180000</v>
      </c>
      <c r="I18" s="9" t="s">
        <v>42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21932148000134</v>
      </c>
      <c r="D19" s="10" t="s">
        <v>43</v>
      </c>
      <c r="E19" s="6">
        <v>1</v>
      </c>
      <c r="F19" s="7">
        <v>44317</v>
      </c>
      <c r="G19" s="7">
        <v>44651</v>
      </c>
      <c r="H19" s="8">
        <v>30000</v>
      </c>
      <c r="I19" s="9" t="s">
        <v>44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34293158000119</v>
      </c>
      <c r="D20" s="10" t="s">
        <v>45</v>
      </c>
      <c r="E20" s="6">
        <v>1</v>
      </c>
      <c r="F20" s="7">
        <v>44562</v>
      </c>
      <c r="G20" s="7">
        <v>44651</v>
      </c>
      <c r="H20" s="8">
        <v>30000</v>
      </c>
      <c r="I20" s="9" t="s">
        <v>46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36710076000158</v>
      </c>
      <c r="D21" s="10" t="s">
        <v>47</v>
      </c>
      <c r="E21" s="6">
        <v>1</v>
      </c>
      <c r="F21" s="7">
        <v>44653</v>
      </c>
      <c r="G21" s="7">
        <v>45017</v>
      </c>
      <c r="H21" s="8">
        <v>72000</v>
      </c>
      <c r="I21" s="9" t="s">
        <v>48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30092591000135</v>
      </c>
      <c r="D22" s="10" t="s">
        <v>49</v>
      </c>
      <c r="E22" s="6">
        <v>1</v>
      </c>
      <c r="F22" s="7">
        <v>44287</v>
      </c>
      <c r="G22" s="7">
        <v>44651</v>
      </c>
      <c r="H22" s="8">
        <v>192000</v>
      </c>
      <c r="I22" s="9" t="s">
        <v>50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37220273000151</v>
      </c>
      <c r="D23" s="10" t="s">
        <v>51</v>
      </c>
      <c r="E23" s="6">
        <v>1</v>
      </c>
      <c r="F23" s="7">
        <v>44317</v>
      </c>
      <c r="G23" s="7">
        <v>44651</v>
      </c>
      <c r="H23" s="8">
        <v>180000</v>
      </c>
      <c r="I23" s="9" t="s">
        <v>52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11849935000163</v>
      </c>
      <c r="D24" s="10" t="s">
        <v>53</v>
      </c>
      <c r="E24" s="6">
        <v>1</v>
      </c>
      <c r="F24" s="7">
        <v>44653</v>
      </c>
      <c r="G24" s="7">
        <v>45017</v>
      </c>
      <c r="H24" s="8">
        <v>2340</v>
      </c>
      <c r="I24" s="9" t="s">
        <v>54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10279299000119</v>
      </c>
      <c r="D25" s="10" t="s">
        <v>55</v>
      </c>
      <c r="E25" s="6">
        <v>1</v>
      </c>
      <c r="F25" s="7">
        <v>44653</v>
      </c>
      <c r="G25" s="7">
        <v>45017</v>
      </c>
      <c r="H25" s="8">
        <v>32160</v>
      </c>
      <c r="I25" s="12" t="s">
        <v>56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14405213000108</v>
      </c>
      <c r="D26" s="10" t="s">
        <v>57</v>
      </c>
      <c r="E26" s="6">
        <v>1</v>
      </c>
      <c r="F26" s="7">
        <v>44683</v>
      </c>
      <c r="G26" s="7">
        <v>45047</v>
      </c>
      <c r="H26" s="8">
        <v>180000</v>
      </c>
      <c r="I26" s="12" t="s">
        <v>58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23973036000157</v>
      </c>
      <c r="D27" s="10" t="s">
        <v>59</v>
      </c>
      <c r="E27" s="6">
        <v>1</v>
      </c>
      <c r="F27" s="7">
        <v>44653</v>
      </c>
      <c r="G27" s="7">
        <v>45017</v>
      </c>
      <c r="H27" s="8">
        <v>72000</v>
      </c>
      <c r="I27" s="12" t="s">
        <v>60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38404090000159</v>
      </c>
      <c r="D28" s="10" t="s">
        <v>61</v>
      </c>
      <c r="E28" s="6">
        <v>1</v>
      </c>
      <c r="F28" s="7">
        <v>44653</v>
      </c>
      <c r="G28" s="7">
        <v>45017</v>
      </c>
      <c r="H28" s="8">
        <v>74400</v>
      </c>
      <c r="I28" s="12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15713532000143</v>
      </c>
      <c r="D29" s="10" t="s">
        <v>63</v>
      </c>
      <c r="E29" s="6">
        <v>1</v>
      </c>
      <c r="F29" s="7">
        <v>44653</v>
      </c>
      <c r="G29" s="7">
        <v>45017</v>
      </c>
      <c r="H29" s="8">
        <v>64260</v>
      </c>
      <c r="I29" s="12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4">
        <v>16581235000154</v>
      </c>
      <c r="D30" s="10" t="s">
        <v>65</v>
      </c>
      <c r="E30" s="6">
        <v>1</v>
      </c>
      <c r="F30" s="7">
        <v>44653</v>
      </c>
      <c r="G30" s="7">
        <v>45017</v>
      </c>
      <c r="H30" s="8">
        <v>199200</v>
      </c>
      <c r="I30" s="12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4">
        <v>11728128000192</v>
      </c>
      <c r="D31" s="10" t="s">
        <v>41</v>
      </c>
      <c r="E31" s="6">
        <v>2</v>
      </c>
      <c r="F31" s="7">
        <v>44562</v>
      </c>
      <c r="G31" s="7">
        <v>45291</v>
      </c>
      <c r="H31" s="8">
        <v>180000</v>
      </c>
      <c r="I31" s="12" t="s">
        <v>67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4">
        <v>24801362000140</v>
      </c>
      <c r="D32" s="10" t="s">
        <v>68</v>
      </c>
      <c r="E32" s="6">
        <v>1</v>
      </c>
      <c r="F32" s="13">
        <v>44714</v>
      </c>
      <c r="G32" s="13">
        <v>45078</v>
      </c>
      <c r="H32" s="8">
        <v>47760</v>
      </c>
      <c r="I32" s="12" t="s">
        <v>69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4">
        <v>12853727000109</v>
      </c>
      <c r="D33" s="10" t="s">
        <v>70</v>
      </c>
      <c r="E33" s="6">
        <v>1</v>
      </c>
      <c r="F33" s="13">
        <v>44653</v>
      </c>
      <c r="G33" s="13">
        <v>45017</v>
      </c>
      <c r="H33" s="8">
        <v>134558.88</v>
      </c>
      <c r="I33" s="12" t="s">
        <v>71</v>
      </c>
    </row>
    <row r="34" spans="1:9" ht="21" customHeight="1" x14ac:dyDescent="0.25">
      <c r="A34" s="2" t="str">
        <f>IFERROR(VLOOKUP(B34,'[1]DADOS (OCULTAR)'!$Q$3:$S$133,3,0),"")</f>
        <v/>
      </c>
      <c r="B34" s="3"/>
      <c r="C34" s="14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14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14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14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14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14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14"/>
      <c r="D40" s="5"/>
      <c r="E40" s="6"/>
      <c r="F40" s="13"/>
      <c r="G40" s="13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14"/>
      <c r="D41" s="5"/>
      <c r="E41" s="6"/>
      <c r="F41" s="13"/>
      <c r="G41" s="13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14"/>
      <c r="D42" s="5"/>
      <c r="E42" s="6"/>
      <c r="F42" s="13"/>
      <c r="G42" s="13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14"/>
      <c r="D43" s="5"/>
      <c r="E43" s="6"/>
      <c r="F43" s="15"/>
      <c r="G43" s="15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14"/>
      <c r="D44" s="5"/>
      <c r="E44" s="6"/>
      <c r="F44" s="15"/>
      <c r="G44" s="15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14"/>
      <c r="D45" s="5"/>
      <c r="E45" s="6"/>
      <c r="F45" s="15"/>
      <c r="G45" s="15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14"/>
      <c r="D46" s="5"/>
      <c r="E46" s="6"/>
      <c r="F46" s="15"/>
      <c r="G46" s="15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14"/>
      <c r="D47" s="5"/>
      <c r="E47" s="6"/>
      <c r="F47" s="15"/>
      <c r="G47" s="15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14"/>
      <c r="D48" s="5"/>
      <c r="E48" s="6"/>
      <c r="F48" s="15"/>
      <c r="G48" s="15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14"/>
      <c r="D49" s="5"/>
      <c r="E49" s="6"/>
      <c r="F49" s="15"/>
      <c r="G49" s="15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14"/>
      <c r="D50" s="5"/>
      <c r="E50" s="6"/>
      <c r="F50" s="15"/>
      <c r="G50" s="15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14"/>
      <c r="D51" s="5"/>
      <c r="E51" s="6"/>
      <c r="F51" s="15"/>
      <c r="G51" s="15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14"/>
      <c r="D52" s="5"/>
      <c r="E52" s="6"/>
      <c r="F52" s="15"/>
      <c r="G52" s="15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14"/>
      <c r="D53" s="5"/>
      <c r="E53" s="6"/>
      <c r="F53" s="15"/>
      <c r="G53" s="15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14"/>
      <c r="D54" s="5"/>
      <c r="E54" s="6"/>
      <c r="F54" s="15"/>
      <c r="G54" s="15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14"/>
      <c r="D55" s="5"/>
      <c r="E55" s="6"/>
      <c r="F55" s="15"/>
      <c r="G55" s="15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14"/>
      <c r="D56" s="5"/>
      <c r="E56" s="6"/>
      <c r="F56" s="15"/>
      <c r="G56" s="15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14"/>
      <c r="D57" s="5"/>
      <c r="E57" s="6"/>
      <c r="F57" s="15"/>
      <c r="G57" s="15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14"/>
      <c r="D58" s="5"/>
      <c r="E58" s="6"/>
      <c r="F58" s="15"/>
      <c r="G58" s="15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14"/>
      <c r="D59" s="5"/>
      <c r="E59" s="6"/>
      <c r="F59" s="15"/>
      <c r="G59" s="15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14"/>
      <c r="D60" s="5"/>
      <c r="E60" s="6"/>
      <c r="F60" s="15"/>
      <c r="G60" s="15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14"/>
      <c r="D61" s="5"/>
      <c r="E61" s="6"/>
      <c r="F61" s="15"/>
      <c r="G61" s="15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14"/>
      <c r="D62" s="5"/>
      <c r="E62" s="6"/>
      <c r="F62" s="15"/>
      <c r="G62" s="15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14"/>
      <c r="D63" s="5"/>
      <c r="E63" s="6"/>
      <c r="F63" s="15"/>
      <c r="G63" s="15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14"/>
      <c r="D64" s="5"/>
      <c r="E64" s="6"/>
      <c r="F64" s="15"/>
      <c r="G64" s="15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14"/>
      <c r="D65" s="5"/>
      <c r="E65" s="6"/>
      <c r="F65" s="15"/>
      <c r="G65" s="15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14"/>
      <c r="D66" s="5"/>
      <c r="E66" s="6"/>
      <c r="F66" s="15"/>
      <c r="G66" s="15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14"/>
      <c r="D67" s="5"/>
      <c r="E67" s="6"/>
      <c r="F67" s="15"/>
      <c r="G67" s="15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14"/>
      <c r="D68" s="5"/>
      <c r="E68" s="6"/>
      <c r="F68" s="15"/>
      <c r="G68" s="15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14"/>
      <c r="D69" s="5"/>
      <c r="E69" s="6"/>
      <c r="F69" s="15"/>
      <c r="G69" s="15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14"/>
      <c r="D70" s="5"/>
      <c r="E70" s="6"/>
      <c r="F70" s="15"/>
      <c r="G70" s="15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14"/>
      <c r="D71" s="5"/>
      <c r="E71" s="6"/>
      <c r="F71" s="15"/>
      <c r="G71" s="15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14"/>
      <c r="D72" s="5"/>
      <c r="E72" s="6"/>
      <c r="F72" s="15"/>
      <c r="G72" s="15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14"/>
      <c r="D73" s="5"/>
      <c r="E73" s="6"/>
      <c r="F73" s="15"/>
      <c r="G73" s="15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14"/>
      <c r="D74" s="5"/>
      <c r="E74" s="6"/>
      <c r="F74" s="15"/>
      <c r="G74" s="15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14"/>
      <c r="D75" s="5"/>
      <c r="E75" s="6"/>
      <c r="F75" s="15"/>
      <c r="G75" s="15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14"/>
      <c r="D76" s="5"/>
      <c r="E76" s="6"/>
      <c r="F76" s="15"/>
      <c r="G76" s="15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14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4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4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4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4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4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4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4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4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4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4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4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4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4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4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4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4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4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4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4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4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4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4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4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4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4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4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4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4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4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4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4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4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4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4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4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4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4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4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4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4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4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4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4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4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4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4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4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4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4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4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4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4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4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4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4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4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4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4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4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4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4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4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4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4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4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4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4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4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4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4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4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4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4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4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4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4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4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4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4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4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4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4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4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4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4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4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4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4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4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4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4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4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4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4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4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4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4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4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4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4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4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4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4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4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4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4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4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4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4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4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4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4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4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4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4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4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4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4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4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4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4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4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4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4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4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4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4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4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4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4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4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4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4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4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4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4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4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4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4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4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4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4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4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4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4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4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4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4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4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4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4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4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4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4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4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4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4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4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4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4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4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4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4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4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4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4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4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4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4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4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4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4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4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4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4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4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4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4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4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4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4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4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4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4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4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4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4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4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4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4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4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4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4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4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4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4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4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4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4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4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4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4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4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4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4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4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4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4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4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4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4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4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4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4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4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4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4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4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4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4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4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4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4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4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4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4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4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4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4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4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4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4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4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4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4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4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4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4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4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4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4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4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4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4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4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4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4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4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4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4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4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4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4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4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4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4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4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4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4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4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4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4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4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4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4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4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4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4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4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4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4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4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4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4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4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4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4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4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4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4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4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4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4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4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4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4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4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4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4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4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4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4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4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4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4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4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4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4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4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4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4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4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4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4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4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4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4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4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4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4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4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4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4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4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4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4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4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4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4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4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4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4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4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4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4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4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4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4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4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4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4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4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4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4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4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4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4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4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4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4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4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4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4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4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4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4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4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4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4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4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4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4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4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4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4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4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4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4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4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4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4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4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4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4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4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4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4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4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4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4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4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4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4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4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4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4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4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4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4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4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4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4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4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4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4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4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4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4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4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4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4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4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4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4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4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4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4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4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4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4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4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4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4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4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4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4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4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4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4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4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4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4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4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4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4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4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4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4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4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4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4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4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4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4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4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4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4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4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4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4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4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4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4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4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4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4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4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4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4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4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4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4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4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4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4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4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4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4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4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4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4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4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4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4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4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4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4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4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4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4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4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4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4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4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4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4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4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4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4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4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4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4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4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4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4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4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4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4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4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4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4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4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4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4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4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4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4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4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4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4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4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4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4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4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4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4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4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4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4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4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4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4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4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4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4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4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4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4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4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4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4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4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4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4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4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4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4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4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4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4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4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4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4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4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4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4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4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4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4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4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4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4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4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4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4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4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4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4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4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4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4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4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4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4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4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4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4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4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4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4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4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4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4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4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4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4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4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4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4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4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4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4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4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4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4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4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4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4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4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4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4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4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4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4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4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4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4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4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4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4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4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4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4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4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4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4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4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4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4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4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4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4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4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4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4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4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4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4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4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4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4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4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4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4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4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4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4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4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4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4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4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4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4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4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4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4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4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4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4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4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4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4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4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4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4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4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4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4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4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4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4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4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4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4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4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4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4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4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4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4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4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4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4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4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4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4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4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4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4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4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4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4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4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4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4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4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4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4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4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4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4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4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4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4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4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4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4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4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4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4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4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4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4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4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4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4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4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4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4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4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4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4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4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4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4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4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4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4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4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4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4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4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4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4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4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4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4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4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4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4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4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4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4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4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4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4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4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4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4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4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4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4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4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4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4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4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4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4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4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4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4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4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4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4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4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4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4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4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4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4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4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4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4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4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4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4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4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4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4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4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4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4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4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4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4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4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4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4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4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4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4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4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4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4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4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4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4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4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4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4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4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4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4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4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4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4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4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4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4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4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4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4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4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4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4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4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4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4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4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4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4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4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4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4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4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4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4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4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4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4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4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4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4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4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4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4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4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4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4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4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4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4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4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4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4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4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4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4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4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4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4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4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4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4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4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4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4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4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4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4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4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4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4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4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4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4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4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4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4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4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4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4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4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4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4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4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4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4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4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4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4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4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4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4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4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4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4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4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4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4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4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4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4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4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4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4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4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4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4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4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4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4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4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4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4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4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4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4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4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4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4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4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4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4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4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4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4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4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4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4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4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4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4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4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4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4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4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4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4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4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4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4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4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4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4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4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4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4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4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4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4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4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4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4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4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4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4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4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4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4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4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4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4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4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8B81791-E640-4B8A-BC36-B7FA3AD4BBBC}">
      <formula1>UNIDADES_OSS</formula1>
    </dataValidation>
  </dataValidations>
  <hyperlinks>
    <hyperlink ref="I14" r:id="rId1" xr:uid="{C281BE47-C012-44C2-B57C-4BB325A34196}"/>
    <hyperlink ref="I15" r:id="rId2" xr:uid="{8A3EE097-6B4A-4271-8278-F440D3929C1C}"/>
    <hyperlink ref="I16" r:id="rId3" xr:uid="{91AE1313-7B20-4692-8EAD-7340A72D674B}"/>
    <hyperlink ref="I2" r:id="rId4" xr:uid="{6F978437-EC32-4BA9-851C-BCDB8109B746}"/>
    <hyperlink ref="I3" r:id="rId5" xr:uid="{C3315AC2-BC60-4845-8ECD-59A57F276BA7}"/>
    <hyperlink ref="I4" r:id="rId6" xr:uid="{BB4A2F4A-2E93-4CB0-AB72-906C448F0BEB}"/>
    <hyperlink ref="I5" r:id="rId7" xr:uid="{EAE1A926-ED64-4372-B5FA-F420BFA31179}"/>
    <hyperlink ref="I17" r:id="rId8" xr:uid="{58B7D6BD-0B01-4567-B66C-2A5087E4B398}"/>
    <hyperlink ref="I6" r:id="rId9" xr:uid="{B711EDE2-3B93-4AB2-BC4C-F7B09CE9B481}"/>
    <hyperlink ref="I7" r:id="rId10" xr:uid="{FF305416-1EFC-4F41-A8FC-7AA71C4CB753}"/>
    <hyperlink ref="I18" r:id="rId11" xr:uid="{DE8809F8-C5C8-48C6-A32A-3723A09EDF3C}"/>
    <hyperlink ref="I8" r:id="rId12" xr:uid="{3638A2A3-DD0F-4447-8D0F-6F58E437281A}"/>
    <hyperlink ref="I19" r:id="rId13" xr:uid="{481A343D-7D90-4A07-9211-66FF6F968AD1}"/>
    <hyperlink ref="I20" r:id="rId14" xr:uid="{FCADE78D-4562-4961-AABA-1A2EA6511D98}"/>
    <hyperlink ref="I9" r:id="rId15" xr:uid="{1562C54E-8363-4CAA-83D3-512AC0612CCE}"/>
    <hyperlink ref="I21" r:id="rId16" xr:uid="{F73AE9A1-7F71-4341-B5B7-651DE4F9D325}"/>
    <hyperlink ref="I10" r:id="rId17" xr:uid="{DCB62FBA-2885-431B-A04B-CEA477FAC5CF}"/>
    <hyperlink ref="I22" r:id="rId18" xr:uid="{0BE552C4-61C2-4A75-8B8C-AC43C2206F21}"/>
    <hyperlink ref="I11" r:id="rId19" xr:uid="{B7B28621-AFEC-4674-8CAD-6F12B22A7D56}"/>
    <hyperlink ref="I12" r:id="rId20" xr:uid="{4E923F5C-A94E-414A-95B4-3CDE911E3020}"/>
    <hyperlink ref="I23" r:id="rId21" xr:uid="{EC4888FE-CC42-4DE5-81AC-DF518F5071D7}"/>
    <hyperlink ref="I13" r:id="rId22" xr:uid="{58F0AF2D-9529-4970-A9BE-E70E8890B41E}"/>
    <hyperlink ref="I24" r:id="rId23" xr:uid="{C83C43A2-5916-42D5-A627-7F3C13251202}"/>
    <hyperlink ref="I25" r:id="rId24" xr:uid="{CDCB248E-15E4-4F6C-AF3A-9514F42B035F}"/>
    <hyperlink ref="I26" r:id="rId25" xr:uid="{5A3550BB-DD3D-4AE8-ABCD-0C55D0113EE4}"/>
    <hyperlink ref="I27" r:id="rId26" xr:uid="{33481FB7-9C0C-4ED5-B770-18FEC12FA0DF}"/>
    <hyperlink ref="I28" r:id="rId27" xr:uid="{26E0BC76-D1B6-439B-AF63-1499D08747AD}"/>
    <hyperlink ref="I29" r:id="rId28" xr:uid="{25F9D345-5DBF-4093-AAB8-F67DFBFE9597}"/>
    <hyperlink ref="I30" r:id="rId29" xr:uid="{ACDD9938-1D3C-48D3-A97A-0BBC96FBDA21}"/>
    <hyperlink ref="I31" r:id="rId30" xr:uid="{42BAFF05-511D-42A8-A1B6-83F14955D40C}"/>
    <hyperlink ref="I32" r:id="rId31" xr:uid="{5C9F06FD-5BEE-493A-AB0B-4D3D9A5DE2DD}"/>
    <hyperlink ref="I33" r:id="rId32" xr:uid="{BBC7C67B-3053-4EB3-B57D-266CE09DB2B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2022-10-29T21:44:08Z</dcterms:created>
  <dcterms:modified xsi:type="dcterms:W3CDTF">2022-10-29T21:44:16Z</dcterms:modified>
</cp:coreProperties>
</file>