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6 Junho/TCE/Arquivos Excel DGMMAS/"/>
    </mc:Choice>
  </mc:AlternateContent>
  <xr:revisionPtr revIDLastSave="0" documentId="8_{4C7A943B-7D61-405B-AEE3-60950D58DACD}" xr6:coauthVersionLast="47" xr6:coauthVersionMax="47" xr10:uidLastSave="{00000000-0000-0000-0000-000000000000}"/>
  <bookViews>
    <workbookView xWindow="28680" yWindow="-120" windowWidth="29040" windowHeight="15720" xr2:uid="{EE3B55AB-18CF-4B2A-BE15-DD3A263A515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<sst xmlns="http://schemas.openxmlformats.org/spreadsheetml/2006/main" count="12" uniqueCount="12">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</sst>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6%20Junho/13.2%20PCF%20em%20Excel.xlsx" TargetMode="External"/><Relationship Id="rId1" Type="http://schemas.openxmlformats.org/officeDocument/2006/relationships/externalLinkPath" Target="/83a0417870fc54b3/apds-bckp/Trabalho/APS%20Apoio%20Adm/ISMEP/Gest&#227;o/HRFB%20COVID/06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 (COVID-19)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168.32</v>
          </cell>
        </row>
        <row r="12">
          <cell r="C12" t="str">
            <v>HOSPITAL REGIONAL FERNANDO BEZERRA - C.G - 02/2021 (COVID-19)</v>
          </cell>
          <cell r="E12" t="str">
            <v>1.99 - Outras Despesas com Pessoal</v>
          </cell>
          <cell r="F12">
            <v>21986074000119</v>
          </cell>
          <cell r="G12" t="str">
            <v>PRUDENCIAL DO BRASIL VIDA EM GRUPO S.A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156.41999999999999</v>
          </cell>
        </row>
        <row r="13">
          <cell r="C13" t="str">
            <v>HOSPITAL REGIONAL FERNANDO BEZERRA - C.G - 02/2021 (COVID-19)</v>
          </cell>
          <cell r="E13" t="str">
            <v>1.99 - Outras Despesas com Pessoal</v>
          </cell>
          <cell r="F13">
            <v>11963994000168</v>
          </cell>
          <cell r="G13" t="str">
            <v>AMORIM EMBALAGENS</v>
          </cell>
          <cell r="H13" t="str">
            <v>B</v>
          </cell>
          <cell r="I13" t="str">
            <v>S</v>
          </cell>
          <cell r="J13" t="str">
            <v>0000000372</v>
          </cell>
          <cell r="K13">
            <v>45073</v>
          </cell>
          <cell r="L13" t="str">
            <v>26230511963994000168550010000003721457575220</v>
          </cell>
          <cell r="M13" t="str">
            <v>26 -  Pernambuco</v>
          </cell>
          <cell r="N13">
            <v>330.62989521018585</v>
          </cell>
        </row>
        <row r="14">
          <cell r="C14" t="str">
            <v>HOSPITAL REGIONAL FERNANDO BEZERRA - C.G - 02/2021 (COVID-19)</v>
          </cell>
          <cell r="E14" t="str">
            <v>1.99 - Outras Despesas com Pessoal</v>
          </cell>
          <cell r="F14">
            <v>69899011000151</v>
          </cell>
          <cell r="G14" t="str">
            <v>LUIZ L GUIMARAES FILHO EPP</v>
          </cell>
          <cell r="H14" t="str">
            <v>B</v>
          </cell>
          <cell r="I14" t="str">
            <v>S</v>
          </cell>
          <cell r="J14" t="str">
            <v>000003562</v>
          </cell>
          <cell r="K14">
            <v>45093</v>
          </cell>
          <cell r="L14" t="str">
            <v>26230669899011000151550010000035621161101391</v>
          </cell>
          <cell r="M14" t="str">
            <v>26 -  Pernambuco</v>
          </cell>
          <cell r="N14">
            <v>112.85735746943176</v>
          </cell>
        </row>
        <row r="15">
          <cell r="C15" t="str">
            <v>HOSPITAL REGIONAL FERNANDO BEZERRA - C.G - 02/2021 (COVID-19)</v>
          </cell>
          <cell r="E15" t="str">
            <v>1.99 - Outras Despesas com Pessoal</v>
          </cell>
          <cell r="F15">
            <v>24095937000156</v>
          </cell>
          <cell r="G15" t="str">
            <v>JOSÉ ALBERTO DELGADO LIMA</v>
          </cell>
          <cell r="H15" t="str">
            <v>B</v>
          </cell>
          <cell r="I15" t="str">
            <v>S</v>
          </cell>
          <cell r="J15" t="str">
            <v>000001837</v>
          </cell>
          <cell r="K15">
            <v>45071</v>
          </cell>
          <cell r="L15" t="str">
            <v>26230521095937000156550010000018371563800353</v>
          </cell>
          <cell r="M15" t="str">
            <v>26 -  Pernambuco</v>
          </cell>
          <cell r="N15">
            <v>6.9224408665003319</v>
          </cell>
        </row>
        <row r="16">
          <cell r="C16" t="str">
            <v>HOSPITAL REGIONAL FERNANDO BEZERRA - C.G - 02/2021 (COVID-19)</v>
          </cell>
          <cell r="E16" t="str">
            <v>1.99 - Outras Despesas com Pessoal</v>
          </cell>
          <cell r="F16">
            <v>8325619000188</v>
          </cell>
          <cell r="G16" t="str">
            <v>JOSIAS MEDEIROS PEREIRA-ME</v>
          </cell>
          <cell r="H16" t="str">
            <v>B</v>
          </cell>
          <cell r="I16" t="str">
            <v>S</v>
          </cell>
          <cell r="J16" t="str">
            <v>000000976</v>
          </cell>
          <cell r="K16">
            <v>45090</v>
          </cell>
          <cell r="L16" t="str">
            <v>26230608325619000188550010000009761439780522</v>
          </cell>
          <cell r="M16" t="str">
            <v>26 -  Pernambuco</v>
          </cell>
          <cell r="N16">
            <v>662.43150668601868</v>
          </cell>
        </row>
        <row r="17">
          <cell r="C17" t="str">
            <v>HOSPITAL REGIONAL FERNANDO BEZERRA - C.G - 02/2021 (COVID-19)</v>
          </cell>
          <cell r="E17" t="str">
            <v>1.99 - Outras Despesas com Pessoal</v>
          </cell>
          <cell r="F17">
            <v>69899011000151</v>
          </cell>
          <cell r="G17" t="str">
            <v>LUIZ L GUIMARAES FILHO EPP</v>
          </cell>
          <cell r="H17" t="str">
            <v>B</v>
          </cell>
          <cell r="I17" t="str">
            <v>S</v>
          </cell>
          <cell r="J17" t="str">
            <v>000003562</v>
          </cell>
          <cell r="K17">
            <v>45093</v>
          </cell>
          <cell r="L17" t="str">
            <v>26230669899011000151550010000035621161101391</v>
          </cell>
          <cell r="M17" t="str">
            <v>26 -  Pernambuco</v>
          </cell>
          <cell r="N17">
            <v>3006.2062379605513</v>
          </cell>
        </row>
        <row r="18">
          <cell r="C18" t="str">
            <v>HOSPITAL REGIONAL FERNANDO BEZERRA - C.G - 02/2021 (COVID-19)</v>
          </cell>
          <cell r="E18" t="str">
            <v>1.99 - Outras Despesas com Pessoal</v>
          </cell>
          <cell r="F18">
            <v>34498023000190</v>
          </cell>
          <cell r="G18" t="str">
            <v>WEDSON RODRIGUES ARAUJO</v>
          </cell>
          <cell r="H18" t="str">
            <v>B</v>
          </cell>
          <cell r="I18" t="str">
            <v>S</v>
          </cell>
          <cell r="J18" t="str">
            <v>000000018</v>
          </cell>
          <cell r="K18">
            <v>45097</v>
          </cell>
          <cell r="L18" t="str">
            <v>26230634498023000190550010000000181769022421</v>
          </cell>
          <cell r="M18" t="str">
            <v>26 -  Pernambuco</v>
          </cell>
          <cell r="N18">
            <v>1585.866488478797</v>
          </cell>
        </row>
        <row r="19">
          <cell r="C19" t="str">
            <v>HOSPITAL REGIONAL FERNANDO BEZERRA - C.G - 02/2021 (COVID-19)</v>
          </cell>
          <cell r="E19" t="str">
            <v>1.99 - Outras Despesas com Pessoal</v>
          </cell>
          <cell r="F19">
            <v>34498023000190</v>
          </cell>
          <cell r="G19" t="str">
            <v>WEDSON RODRIGUES ARAUJO</v>
          </cell>
          <cell r="H19" t="str">
            <v>B</v>
          </cell>
          <cell r="I19" t="str">
            <v>S</v>
          </cell>
          <cell r="J19" t="str">
            <v>000000020</v>
          </cell>
          <cell r="K19">
            <v>45097</v>
          </cell>
          <cell r="L19" t="str">
            <v>26230634498023000190550010000000201060903587</v>
          </cell>
          <cell r="M19" t="str">
            <v>26 -  Pernambuco</v>
          </cell>
          <cell r="N19">
            <v>151.19552147512056</v>
          </cell>
        </row>
        <row r="20">
          <cell r="C20" t="str">
            <v>HOSPITAL REGIONAL FERNANDO BEZERRA - C.G - 02/2021 (COVID-19)</v>
          </cell>
          <cell r="E20" t="str">
            <v>1.99 - Outras Despesas com Pessoal</v>
          </cell>
          <cell r="F20">
            <v>34498023000190</v>
          </cell>
          <cell r="G20" t="str">
            <v>WEDSON RODRIGUES ARAUJO</v>
          </cell>
          <cell r="H20" t="str">
            <v>B</v>
          </cell>
          <cell r="I20" t="str">
            <v>S</v>
          </cell>
          <cell r="J20" t="str">
            <v>000000022</v>
          </cell>
          <cell r="K20">
            <v>45077</v>
          </cell>
          <cell r="L20" t="str">
            <v>26230534498023000190550010000000221316643423</v>
          </cell>
          <cell r="M20" t="str">
            <v>26 -  Pernambuco</v>
          </cell>
          <cell r="N20">
            <v>152.37214031928494</v>
          </cell>
        </row>
        <row r="21">
          <cell r="C21" t="str">
            <v>HOSPITAL REGIONAL FERNANDO BEZERRA - C.G - 02/2021 (COVID-19)</v>
          </cell>
          <cell r="E21" t="str">
            <v>1.99 - Outras Despesas com Pessoal</v>
          </cell>
          <cell r="F21">
            <v>9587342000124</v>
          </cell>
          <cell r="G21" t="str">
            <v>J WALLAS RODRIGUES ARAÚJO ME</v>
          </cell>
          <cell r="H21" t="str">
            <v>B</v>
          </cell>
          <cell r="I21" t="str">
            <v>S</v>
          </cell>
          <cell r="J21" t="str">
            <v>000000465</v>
          </cell>
          <cell r="K21">
            <v>45077</v>
          </cell>
          <cell r="L21" t="str">
            <v>26230509587342000124550010000004651243035594</v>
          </cell>
          <cell r="M21" t="str">
            <v>26 -  Pernambuco</v>
          </cell>
          <cell r="N21">
            <v>1150.7185218571944</v>
          </cell>
        </row>
        <row r="22">
          <cell r="C22" t="str">
            <v>HOSPITAL REGIONAL FERNANDO BEZERRA - C.G - 02/2021 (COVID-19)</v>
          </cell>
          <cell r="E22" t="str">
            <v>1.99 - Outras Despesas com Pessoal</v>
          </cell>
          <cell r="F22">
            <v>10594636000162</v>
          </cell>
          <cell r="G22" t="str">
            <v>EDIVALDO SOUZA SALVIAO CARNES EPP</v>
          </cell>
          <cell r="H22" t="str">
            <v>B</v>
          </cell>
          <cell r="I22" t="str">
            <v>S</v>
          </cell>
          <cell r="J22" t="str">
            <v>000000374</v>
          </cell>
          <cell r="K22">
            <v>45104</v>
          </cell>
          <cell r="L22" t="str">
            <v>26230610594636000162550010000003741167604610</v>
          </cell>
          <cell r="M22" t="str">
            <v>26 -  Pernambuco</v>
          </cell>
          <cell r="N22">
            <v>2321.6160568918076</v>
          </cell>
        </row>
        <row r="23">
          <cell r="C23" t="str">
            <v>HOSPITAL REGIONAL FERNANDO BEZERRA - C.G - 02/2021 (COVID-19)</v>
          </cell>
          <cell r="E23" t="str">
            <v>1.99 - Outras Despesas com Pessoal</v>
          </cell>
          <cell r="F23">
            <v>1840275000104</v>
          </cell>
          <cell r="G23" t="str">
            <v>FRANCISCA ELIENE PEREIRA SILVA</v>
          </cell>
          <cell r="H23" t="str">
            <v>B</v>
          </cell>
          <cell r="I23" t="str">
            <v>S</v>
          </cell>
          <cell r="J23" t="str">
            <v>000000592</v>
          </cell>
          <cell r="K23">
            <v>45098</v>
          </cell>
          <cell r="L23" t="str">
            <v>26230601840275000104550010000005921732035321</v>
          </cell>
          <cell r="M23" t="str">
            <v>26 -  Pernambuco</v>
          </cell>
          <cell r="N23">
            <v>304.27363310090408</v>
          </cell>
        </row>
        <row r="24">
          <cell r="C24" t="str">
            <v>HOSPITAL REGIONAL FERNANDO BEZERRA - C.G - 02/2021 (COVID-19)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000577036</v>
          </cell>
          <cell r="K24">
            <v>45077</v>
          </cell>
          <cell r="L24" t="str">
            <v>26230510779833000156550010005770361579059009</v>
          </cell>
          <cell r="M24" t="str">
            <v>26 -  Pernambuco</v>
          </cell>
          <cell r="N24">
            <v>524.16</v>
          </cell>
        </row>
        <row r="25">
          <cell r="C25" t="str">
            <v>HOSPITAL REGIONAL FERNANDO BEZERRA - C.G - 02/2021 (COVID-19)</v>
          </cell>
          <cell r="E25" t="str">
            <v>3.12 - Material Hospitalar</v>
          </cell>
          <cell r="F25">
            <v>21216468000198</v>
          </cell>
          <cell r="G25" t="str">
            <v>SANMED DISTRIBUIDORA DE PRODUTOS MEDICO-HOSPITALARES</v>
          </cell>
          <cell r="H25" t="str">
            <v>B</v>
          </cell>
          <cell r="I25" t="str">
            <v>S</v>
          </cell>
          <cell r="J25" t="str">
            <v>000008105</v>
          </cell>
          <cell r="K25">
            <v>45076</v>
          </cell>
          <cell r="L25" t="str">
            <v>26230521216468000198550010000081051149202302</v>
          </cell>
          <cell r="M25" t="str">
            <v>26 -  Pernambuco</v>
          </cell>
          <cell r="N25">
            <v>2200.8000000000002</v>
          </cell>
        </row>
        <row r="26">
          <cell r="C26" t="str">
            <v>HOSPITAL REGIONAL FERNANDO BEZERRA - C.G - 02/2021 (COVID-19)</v>
          </cell>
          <cell r="E26" t="str">
            <v>3.12 - Material Hospitalar</v>
          </cell>
          <cell r="F26">
            <v>24505009000112</v>
          </cell>
          <cell r="G26" t="str">
            <v>BRAZTECH MANUTENÇÃO E REPARO EM EQUIPAMENTO</v>
          </cell>
          <cell r="H26" t="str">
            <v>B</v>
          </cell>
          <cell r="I26" t="str">
            <v>S</v>
          </cell>
          <cell r="J26" t="str">
            <v>000003773</v>
          </cell>
          <cell r="K26">
            <v>45077</v>
          </cell>
          <cell r="L26" t="str">
            <v>26230524505009000112550010000037731971967705</v>
          </cell>
          <cell r="M26" t="str">
            <v>26 -  Pernambuco</v>
          </cell>
          <cell r="N26">
            <v>5450</v>
          </cell>
        </row>
        <row r="27">
          <cell r="C27" t="str">
            <v>HOSPITAL REGIONAL FERNANDO BEZERRA - C.G - 02/2021 (COVID-19)</v>
          </cell>
          <cell r="E27" t="str">
            <v>3.12 - Material Hospitalar</v>
          </cell>
          <cell r="F27">
            <v>58426628000990</v>
          </cell>
          <cell r="G27" t="str">
            <v>SAMTRONIC INDUSTRIA E COMERCIOS</v>
          </cell>
          <cell r="H27" t="str">
            <v>B</v>
          </cell>
          <cell r="I27" t="str">
            <v>S</v>
          </cell>
          <cell r="J27" t="str">
            <v>000001825</v>
          </cell>
          <cell r="K27">
            <v>45077</v>
          </cell>
          <cell r="L27" t="str">
            <v>26230558426628000990550010000018251873382200</v>
          </cell>
          <cell r="M27" t="str">
            <v>26 -  Pernambuco</v>
          </cell>
          <cell r="N27">
            <v>31250</v>
          </cell>
        </row>
        <row r="28">
          <cell r="C28" t="str">
            <v>HOSPITAL REGIONAL FERNANDO BEZERRA - C.G - 02/2021 (COVID-19)</v>
          </cell>
          <cell r="E28" t="str">
            <v>3.12 - Material Hospitalar</v>
          </cell>
          <cell r="F28">
            <v>24505009000112</v>
          </cell>
          <cell r="G28" t="str">
            <v>BRAZTECH MANUTENÇÃO E REPARO EM EQUIPAMENTO</v>
          </cell>
          <cell r="H28" t="str">
            <v>B</v>
          </cell>
          <cell r="I28" t="str">
            <v>S</v>
          </cell>
          <cell r="J28" t="str">
            <v>000003808</v>
          </cell>
          <cell r="K28">
            <v>45089</v>
          </cell>
          <cell r="L28" t="str">
            <v>26230624505009000112550010000038081199420545</v>
          </cell>
          <cell r="M28" t="str">
            <v>26 -  Pernambuco</v>
          </cell>
          <cell r="N28">
            <v>380</v>
          </cell>
        </row>
        <row r="29">
          <cell r="C29" t="str">
            <v>HOSPITAL REGIONAL FERNANDO BEZERRA - C.G - 02/2021 (COVID-19)</v>
          </cell>
          <cell r="E29" t="str">
            <v>3.4 - Material Farmacológico</v>
          </cell>
          <cell r="F29">
            <v>20731403000118</v>
          </cell>
          <cell r="G29" t="str">
            <v>ACERMED IMP. DIST. PROD. MEDICO HOSPITAL ERELI EPP</v>
          </cell>
          <cell r="H29" t="str">
            <v>B</v>
          </cell>
          <cell r="I29" t="str">
            <v>S</v>
          </cell>
          <cell r="J29" t="str">
            <v>000006329</v>
          </cell>
          <cell r="K29">
            <v>45063</v>
          </cell>
          <cell r="L29" t="str">
            <v>43230520731403000118550010000063291428162859</v>
          </cell>
          <cell r="M29" t="str">
            <v>43 -  Rio Grande do Sul</v>
          </cell>
          <cell r="N29">
            <v>4350</v>
          </cell>
        </row>
        <row r="30">
          <cell r="C30" t="str">
            <v>HOSPITAL REGIONAL FERNANDO BEZERRA - C.G - 02/2021 (COVID-19)</v>
          </cell>
          <cell r="E30" t="str">
            <v>3.4 - Material Farmacológico</v>
          </cell>
          <cell r="F30">
            <v>10461807000185</v>
          </cell>
          <cell r="G30" t="str">
            <v>PHARMEDICE MANIPULAÇÕES ESPECIALIZADAS EIRELI</v>
          </cell>
          <cell r="H30" t="str">
            <v>B</v>
          </cell>
          <cell r="I30" t="str">
            <v>S</v>
          </cell>
          <cell r="J30" t="str">
            <v>000077413</v>
          </cell>
          <cell r="K30">
            <v>45077</v>
          </cell>
          <cell r="L30" t="str">
            <v>31230510461807000185550020000774131475391152</v>
          </cell>
          <cell r="M30" t="str">
            <v>31 -  Minas Gerais</v>
          </cell>
          <cell r="N30">
            <v>1850</v>
          </cell>
        </row>
        <row r="31">
          <cell r="C31" t="str">
            <v>HOSPITAL REGIONAL FERNANDO BEZERRA - C.G - 02/2021 (COVID-19)</v>
          </cell>
          <cell r="E31" t="str">
            <v>3.14 - Alimentação Preparada</v>
          </cell>
          <cell r="F31">
            <v>1687725000162</v>
          </cell>
          <cell r="G31" t="str">
            <v>CENEP LTDA</v>
          </cell>
          <cell r="H31" t="str">
            <v>B</v>
          </cell>
          <cell r="I31" t="str">
            <v>S</v>
          </cell>
          <cell r="J31" t="str">
            <v>000043448</v>
          </cell>
          <cell r="K31">
            <v>45078</v>
          </cell>
          <cell r="L31" t="str">
            <v>26230601687725000162550010000434481993003333</v>
          </cell>
          <cell r="M31" t="str">
            <v>26 -  Pernambuco</v>
          </cell>
          <cell r="N31">
            <v>6007.68</v>
          </cell>
        </row>
        <row r="32">
          <cell r="C32" t="str">
            <v>HOSPITAL REGIONAL FERNANDO BEZERRA - C.G - 02/2021 (COVID-19)</v>
          </cell>
          <cell r="E32" t="str">
            <v>3.14 - Alimentação Preparada</v>
          </cell>
          <cell r="F32">
            <v>7160019000225</v>
          </cell>
          <cell r="G32" t="str">
            <v>VITALE COMERCIO S.A.</v>
          </cell>
          <cell r="H32" t="str">
            <v>B</v>
          </cell>
          <cell r="I32" t="str">
            <v>S</v>
          </cell>
          <cell r="J32" t="str">
            <v>5809</v>
          </cell>
          <cell r="K32">
            <v>45078</v>
          </cell>
          <cell r="L32" t="str">
            <v>26230607160019000225550010000058091219414230</v>
          </cell>
          <cell r="M32" t="str">
            <v>26 -  Pernambuco</v>
          </cell>
          <cell r="N32">
            <v>19880.68</v>
          </cell>
        </row>
        <row r="33">
          <cell r="C33" t="str">
            <v>HOSPITAL REGIONAL FERNANDO BEZERRA - C.G - 02/2021 (COVID-19)</v>
          </cell>
          <cell r="E33" t="str">
            <v>3.14 - Alimentação Preparada</v>
          </cell>
          <cell r="F33">
            <v>22940455000120</v>
          </cell>
          <cell r="G33" t="str">
            <v>MOURA &amp; MELO COMERCIO E SERVIÇOS LTDA</v>
          </cell>
          <cell r="H33" t="str">
            <v>B</v>
          </cell>
          <cell r="I33" t="str">
            <v>S</v>
          </cell>
          <cell r="J33" t="str">
            <v>000018021</v>
          </cell>
          <cell r="K33">
            <v>45078</v>
          </cell>
          <cell r="L33" t="str">
            <v>26230622940455000120550010000180211368767804</v>
          </cell>
          <cell r="M33" t="str">
            <v>26 -  Pernambuco</v>
          </cell>
          <cell r="N33">
            <v>214.92</v>
          </cell>
        </row>
        <row r="34">
          <cell r="C34" t="str">
            <v>HOSPITAL REGIONAL FERNANDO BEZERRA - C.G - 02/2021 (COVID-19)</v>
          </cell>
          <cell r="E34" t="str">
            <v>3.14 - Alimentação Preparada</v>
          </cell>
          <cell r="F34">
            <v>69899011000151</v>
          </cell>
          <cell r="G34" t="str">
            <v>LUIZ L GUIMARAES FILHO EPP</v>
          </cell>
          <cell r="H34" t="str">
            <v>B</v>
          </cell>
          <cell r="I34" t="str">
            <v>S</v>
          </cell>
          <cell r="J34" t="str">
            <v>000003563</v>
          </cell>
          <cell r="K34">
            <v>45093</v>
          </cell>
          <cell r="L34" t="str">
            <v>26230669899011000151550010000035631161104460</v>
          </cell>
          <cell r="M34" t="str">
            <v>26 -  Pernambuco</v>
          </cell>
          <cell r="N34">
            <v>5150</v>
          </cell>
        </row>
        <row r="35">
          <cell r="C35" t="str">
            <v>HOSPITAL REGIONAL FERNANDO BEZERRA - C.G - 02/2021 (COVID-19)</v>
          </cell>
          <cell r="E35" t="str">
            <v>3.14 - Alimentação Preparada</v>
          </cell>
          <cell r="F35">
            <v>34498023000190</v>
          </cell>
          <cell r="G35" t="str">
            <v>WEDSON RODRIGUES ARAUJO</v>
          </cell>
          <cell r="H35" t="str">
            <v>B</v>
          </cell>
          <cell r="I35" t="str">
            <v>S</v>
          </cell>
          <cell r="J35" t="str">
            <v>000000019</v>
          </cell>
          <cell r="K35">
            <v>45097</v>
          </cell>
          <cell r="L35" t="str">
            <v>26230634498023000190550010000000191903087577</v>
          </cell>
          <cell r="M35" t="str">
            <v>26 -  Pernambuco</v>
          </cell>
          <cell r="N35">
            <v>2213.6999999999998</v>
          </cell>
        </row>
        <row r="36">
          <cell r="C36" t="str">
            <v>HOSPITAL REGIONAL FERNANDO BEZERRA - C.G - 02/2021 (COVID-19)</v>
          </cell>
          <cell r="E36" t="str">
            <v>3.14 - Alimentação Preparada</v>
          </cell>
          <cell r="F36">
            <v>34498023000190</v>
          </cell>
          <cell r="G36" t="str">
            <v>WEDSON RODRIGUES ARAUJO</v>
          </cell>
          <cell r="H36" t="str">
            <v>B</v>
          </cell>
          <cell r="I36" t="str">
            <v>S</v>
          </cell>
          <cell r="J36" t="str">
            <v>000000021</v>
          </cell>
          <cell r="K36">
            <v>45097</v>
          </cell>
          <cell r="L36" t="str">
            <v>26230634498023000190550010000000211782822768</v>
          </cell>
          <cell r="M36" t="str">
            <v>26 -  Pernambuco</v>
          </cell>
          <cell r="N36">
            <v>258</v>
          </cell>
        </row>
        <row r="37">
          <cell r="C37" t="str">
            <v>HOSPITAL REGIONAL FERNANDO BEZERRA - C.G - 02/2021 (COVID-19)</v>
          </cell>
          <cell r="E37" t="str">
            <v>3.14 - Alimentação Preparada</v>
          </cell>
          <cell r="F37">
            <v>34498023000190</v>
          </cell>
          <cell r="G37" t="str">
            <v>WEDSON RODRIGUES ARAUJO</v>
          </cell>
          <cell r="H37" t="str">
            <v>B</v>
          </cell>
          <cell r="I37" t="str">
            <v>S</v>
          </cell>
          <cell r="J37" t="str">
            <v>000000023</v>
          </cell>
          <cell r="K37">
            <v>45077</v>
          </cell>
          <cell r="L37" t="str">
            <v>26230534498023000190550010000000231062299162</v>
          </cell>
          <cell r="M37" t="str">
            <v>26 -  Pernambuco</v>
          </cell>
          <cell r="N37">
            <v>246</v>
          </cell>
        </row>
        <row r="38">
          <cell r="C38" t="str">
            <v>HOSPITAL REGIONAL FERNANDO BEZERRA - C.G - 02/2021 (COVID-19)</v>
          </cell>
          <cell r="E38" t="str">
            <v>3.14 - Alimentação Preparada</v>
          </cell>
          <cell r="F38">
            <v>9587342000124</v>
          </cell>
          <cell r="G38" t="str">
            <v>J WALLAS RODRIGUES ARAÚJO ME</v>
          </cell>
          <cell r="H38" t="str">
            <v>B</v>
          </cell>
          <cell r="I38" t="str">
            <v>S</v>
          </cell>
          <cell r="J38" t="str">
            <v>000000467</v>
          </cell>
          <cell r="K38">
            <v>45077</v>
          </cell>
          <cell r="L38" t="str">
            <v>26230509587342000124550010000004671789985521</v>
          </cell>
          <cell r="M38" t="str">
            <v>26 -  Pernambuco</v>
          </cell>
          <cell r="N38">
            <v>1478.93</v>
          </cell>
        </row>
        <row r="39">
          <cell r="C39" t="str">
            <v>HOSPITAL REGIONAL FERNANDO BEZERRA - C.G - 02/2021 (COVID-19)</v>
          </cell>
          <cell r="E39" t="str">
            <v>3.14 - Alimentação Preparada</v>
          </cell>
          <cell r="F39">
            <v>10594636000162</v>
          </cell>
          <cell r="G39" t="str">
            <v>EDIVALDO SOUZA SALVIAO CARNES EPP</v>
          </cell>
          <cell r="H39" t="str">
            <v>B</v>
          </cell>
          <cell r="I39" t="str">
            <v>S</v>
          </cell>
          <cell r="J39" t="str">
            <v>000000375</v>
          </cell>
          <cell r="K39">
            <v>45104</v>
          </cell>
          <cell r="L39" t="str">
            <v>26230610594636000162550010000003751566908637</v>
          </cell>
          <cell r="M39" t="str">
            <v>26 -  Pernambuco</v>
          </cell>
          <cell r="N39">
            <v>2784</v>
          </cell>
        </row>
        <row r="40">
          <cell r="C40" t="str">
            <v>HOSPITAL REGIONAL FERNANDO BEZERRA - C.G - 02/2021 (COVID-19)</v>
          </cell>
          <cell r="E40" t="str">
            <v>3.14 - Alimentação Preparada</v>
          </cell>
          <cell r="F40">
            <v>1840275000104</v>
          </cell>
          <cell r="G40" t="str">
            <v>FRANCISCA ELIENE PEREIRA SILVA</v>
          </cell>
          <cell r="H40" t="str">
            <v>B</v>
          </cell>
          <cell r="I40" t="str">
            <v>S</v>
          </cell>
          <cell r="J40" t="str">
            <v>000000591</v>
          </cell>
          <cell r="K40">
            <v>45098</v>
          </cell>
          <cell r="L40" t="str">
            <v>26230601840275000104550010000005911060930178</v>
          </cell>
          <cell r="M40" t="str">
            <v>26 -  Pernambuco</v>
          </cell>
          <cell r="N40">
            <v>496.8</v>
          </cell>
        </row>
        <row r="41">
          <cell r="C41" t="str">
            <v>HOSPITAL REGIONAL FERNANDO BEZERRA - C.G - 02/2021 (COVID-19)</v>
          </cell>
          <cell r="E41" t="str">
            <v>3.14 - Alimentação Preparada</v>
          </cell>
          <cell r="F41">
            <v>22940455000120</v>
          </cell>
          <cell r="G41" t="str">
            <v>MOURA &amp; MELO COMERCIO E SERVIÇOS LTDA</v>
          </cell>
          <cell r="H41" t="str">
            <v>B</v>
          </cell>
          <cell r="I41" t="str">
            <v>S</v>
          </cell>
          <cell r="J41" t="str">
            <v>000018021</v>
          </cell>
          <cell r="K41">
            <v>45078</v>
          </cell>
          <cell r="L41" t="str">
            <v>26230622940455000120550010000180211368767804</v>
          </cell>
          <cell r="M41" t="str">
            <v>26 -  Pernambuco</v>
          </cell>
          <cell r="N41">
            <v>99.69</v>
          </cell>
        </row>
        <row r="42">
          <cell r="C42" t="str">
            <v>HOSPITAL REGIONAL FERNANDO BEZERRA - C.G - 02/2021 (COVID-19)</v>
          </cell>
          <cell r="E42" t="str">
            <v>3.6 - Material de Expediente</v>
          </cell>
          <cell r="F42">
            <v>14126316000139</v>
          </cell>
          <cell r="G42" t="str">
            <v>PAPELARIA DELGADO LTDA</v>
          </cell>
          <cell r="H42" t="str">
            <v>B</v>
          </cell>
          <cell r="I42" t="str">
            <v>S</v>
          </cell>
          <cell r="J42" t="str">
            <v>000002168</v>
          </cell>
          <cell r="K42">
            <v>45075</v>
          </cell>
          <cell r="L42" t="str">
            <v>26230514126316000139550010000021681380211007</v>
          </cell>
          <cell r="M42" t="str">
            <v>26 -  Pernambuco</v>
          </cell>
          <cell r="N42">
            <v>1307.4000000000001</v>
          </cell>
        </row>
        <row r="43">
          <cell r="C43" t="str">
            <v>HOSPITAL REGIONAL FERNANDO BEZERRA - C.G - 02/2021 (COVID-19)</v>
          </cell>
          <cell r="E43" t="str">
            <v>3.2 - Gás e Outros Materiais Engarrafados</v>
          </cell>
          <cell r="F43">
            <v>17642024000147</v>
          </cell>
          <cell r="G43" t="str">
            <v>VIA GONZAGÃO GAS E TRANSPORTE LTDA</v>
          </cell>
          <cell r="H43" t="str">
            <v>B</v>
          </cell>
          <cell r="I43" t="str">
            <v>S</v>
          </cell>
          <cell r="J43" t="str">
            <v>000006830</v>
          </cell>
          <cell r="K43">
            <v>45098</v>
          </cell>
          <cell r="L43" t="str">
            <v>26230617642024000147550010000068301266967022</v>
          </cell>
          <cell r="M43" t="str">
            <v>26 -  Pernambuco</v>
          </cell>
          <cell r="N43">
            <v>623.9</v>
          </cell>
        </row>
        <row r="44">
          <cell r="C44" t="str">
            <v>HOSPITAL REGIONAL FERNANDO BEZERRA - C.G - 02/2021 (COVID-19)</v>
          </cell>
          <cell r="E44" t="str">
            <v>3.99 - Outras despesas com Material de Consumo</v>
          </cell>
          <cell r="F44">
            <v>15009589000166</v>
          </cell>
          <cell r="G44" t="str">
            <v>LUIZ CARNEIRO NETO FILHO ME</v>
          </cell>
          <cell r="H44" t="str">
            <v>B</v>
          </cell>
          <cell r="I44" t="str">
            <v>S</v>
          </cell>
          <cell r="J44" t="str">
            <v>000000023</v>
          </cell>
          <cell r="K44">
            <v>45069</v>
          </cell>
          <cell r="L44" t="str">
            <v>26230515009589000166550010000000231485449939</v>
          </cell>
          <cell r="M44" t="str">
            <v>26 -  Pernambuco</v>
          </cell>
          <cell r="N44">
            <v>790</v>
          </cell>
        </row>
        <row r="45">
          <cell r="C45" t="str">
            <v>HOSPITAL REGIONAL FERNANDO BEZERRA - C.G - 02/2021 (COVID-19)</v>
          </cell>
          <cell r="E45" t="str">
            <v xml:space="preserve">5.25 - Serviços Bancários </v>
          </cell>
          <cell r="F45" t="str">
            <v>000.000.600-97</v>
          </cell>
          <cell r="G45" t="str">
            <v>BANCO DO BRASIL Conta Corrente nº 30482-4</v>
          </cell>
          <cell r="H45" t="str">
            <v>S</v>
          </cell>
          <cell r="I45" t="str">
            <v>N</v>
          </cell>
          <cell r="M45" t="str">
            <v>26 -  Pernambuco</v>
          </cell>
          <cell r="N45">
            <v>62.5</v>
          </cell>
        </row>
        <row r="46">
          <cell r="C46" t="str">
            <v>HOSPITAL REGIONAL FERNANDO BEZERRA - C.G - 02/2021 (COVID-19)</v>
          </cell>
          <cell r="E46" t="str">
            <v xml:space="preserve">5.25 - Serviços Bancários </v>
          </cell>
          <cell r="F46" t="str">
            <v>000.000.600-97</v>
          </cell>
          <cell r="G46" t="str">
            <v>BANCO DO BRASIL Conta Corrente nº 31986-4</v>
          </cell>
          <cell r="H46" t="str">
            <v>S</v>
          </cell>
          <cell r="I46" t="str">
            <v>N</v>
          </cell>
          <cell r="M46" t="str">
            <v>26 -  Pernambuco</v>
          </cell>
          <cell r="N46">
            <v>62.5</v>
          </cell>
        </row>
        <row r="47">
          <cell r="C47" t="str">
            <v>HOSPITAL REGIONAL FERNANDO BEZERRA - C.G - 02/2021 (COVID-19)</v>
          </cell>
          <cell r="E47" t="str">
            <v xml:space="preserve">5.25 - Serviços Bancários </v>
          </cell>
          <cell r="F47" t="str">
            <v>000.000.600-97</v>
          </cell>
          <cell r="G47" t="str">
            <v>BANCO DO BRASIL Conta Corrente nº 30482-4</v>
          </cell>
          <cell r="H47" t="str">
            <v>S</v>
          </cell>
          <cell r="I47" t="str">
            <v>N</v>
          </cell>
          <cell r="M47" t="str">
            <v>26 -  Pernambuco</v>
          </cell>
          <cell r="N47">
            <v>222.3</v>
          </cell>
        </row>
        <row r="48">
          <cell r="C48" t="str">
            <v>HOSPITAL REGIONAL FERNANDO BEZERRA - C.G - 02/2021 (COVID-19)</v>
          </cell>
          <cell r="E48" t="str">
            <v xml:space="preserve">5.25 - Serviços Bancários </v>
          </cell>
          <cell r="F48" t="str">
            <v>000.000.600-97</v>
          </cell>
          <cell r="G48" t="str">
            <v>BANCO DO BRASIL Conta Corrente nº 31986-4</v>
          </cell>
          <cell r="H48" t="str">
            <v>S</v>
          </cell>
          <cell r="I48" t="str">
            <v>N</v>
          </cell>
          <cell r="M48" t="str">
            <v>26 -  Pernambuco</v>
          </cell>
          <cell r="N48">
            <v>23</v>
          </cell>
        </row>
        <row r="49">
          <cell r="C49" t="str">
            <v>HOSPITAL REGIONAL FERNANDO BEZERRA - C.G - 02/2021 (COVID-19)</v>
          </cell>
          <cell r="E49" t="str">
            <v>5.3 - Locação de Máquinas e Equipamentos</v>
          </cell>
          <cell r="F49">
            <v>12853727000109</v>
          </cell>
          <cell r="G49" t="str">
            <v>KESA COMERCIO E SERVICOS TECNICOS LTDA</v>
          </cell>
          <cell r="H49" t="str">
            <v>S</v>
          </cell>
          <cell r="I49" t="str">
            <v>N</v>
          </cell>
          <cell r="M49" t="str">
            <v>26 -  Pernambuco</v>
          </cell>
          <cell r="N49">
            <v>11638.18</v>
          </cell>
        </row>
        <row r="50">
          <cell r="C50" t="str">
            <v>HOSPITAL REGIONAL FERNANDO BEZERRA - C.G - 02/2021 (COVID-19)</v>
          </cell>
          <cell r="E50" t="str">
            <v>5.99 - Outros Serviços de Terceiros Pessoa Jurídica</v>
          </cell>
          <cell r="F50" t="str">
            <v>000.000.600-97</v>
          </cell>
          <cell r="G50" t="str">
            <v>BANCO DO BRASIL Conta Corrente nº 30482-4</v>
          </cell>
          <cell r="H50" t="str">
            <v>S</v>
          </cell>
          <cell r="I50" t="str">
            <v>N</v>
          </cell>
          <cell r="M50" t="str">
            <v>26 -  Pernambuco</v>
          </cell>
          <cell r="N50">
            <v>345.02</v>
          </cell>
        </row>
        <row r="51">
          <cell r="C51" t="str">
            <v>HOSPITAL REGIONAL FERNANDO BEZERRA - C.G - 02/2021 (COVID-19)</v>
          </cell>
          <cell r="E51" t="str">
            <v>5.16 - Serviços Médico-Hospitalares, Odotonlogia e Laboratoriais</v>
          </cell>
          <cell r="F51">
            <v>22465344000109</v>
          </cell>
          <cell r="G51" t="str">
            <v>ODONTOMED LTDA</v>
          </cell>
          <cell r="H51" t="str">
            <v>S</v>
          </cell>
          <cell r="I51" t="str">
            <v>S</v>
          </cell>
          <cell r="J51" t="str">
            <v>319</v>
          </cell>
          <cell r="K51">
            <v>45115</v>
          </cell>
          <cell r="M51" t="str">
            <v>26 -  Pernambuco</v>
          </cell>
          <cell r="N51">
            <v>8750</v>
          </cell>
        </row>
        <row r="52">
          <cell r="C52" t="str">
            <v>HOSPITAL REGIONAL FERNANDO BEZERRA - C.G - 02/2021 (COVID-19)</v>
          </cell>
          <cell r="E52" t="str">
            <v>5.16 - Serviços Médico-Hospitalares, Odotonlogia e Laboratoriais</v>
          </cell>
          <cell r="F52">
            <v>39277075000150</v>
          </cell>
          <cell r="G52" t="str">
            <v>GERCLIN SERVICOS MEDICOS</v>
          </cell>
          <cell r="H52" t="str">
            <v>S</v>
          </cell>
          <cell r="I52" t="str">
            <v>S</v>
          </cell>
          <cell r="J52" t="str">
            <v>000139</v>
          </cell>
          <cell r="K52">
            <v>45112</v>
          </cell>
          <cell r="M52" t="str">
            <v>26 -  Pernambuco</v>
          </cell>
          <cell r="N52">
            <v>30000</v>
          </cell>
        </row>
        <row r="53">
          <cell r="C53" t="str">
            <v>HOSPITAL REGIONAL FERNANDO BEZERRA - C.G - 02/2021 (COVID-19)</v>
          </cell>
          <cell r="E53" t="str">
            <v>5.16 - Serviços Médico-Hospitalares, Odotonlogia e Laboratoriais</v>
          </cell>
          <cell r="F53">
            <v>10099168000150</v>
          </cell>
          <cell r="G53" t="str">
            <v>CASIL CENTRO DE ASSISTÊNCIA A SAÚDE INTEGRADA</v>
          </cell>
          <cell r="H53" t="str">
            <v>S</v>
          </cell>
          <cell r="I53" t="str">
            <v>S</v>
          </cell>
          <cell r="J53" t="str">
            <v>1018</v>
          </cell>
          <cell r="K53">
            <v>45118</v>
          </cell>
          <cell r="M53" t="str">
            <v>26 -  Pernambuco</v>
          </cell>
          <cell r="N53">
            <v>210</v>
          </cell>
        </row>
        <row r="54">
          <cell r="C54" t="str">
            <v>HOSPITAL REGIONAL FERNANDO BEZERRA - C.G - 02/2021 (COVID-19)</v>
          </cell>
          <cell r="E54" t="str">
            <v>5.16 - Serviços Médico-Hospitalares, Odotonlogia e Laboratoriais</v>
          </cell>
          <cell r="F54">
            <v>46797026000103</v>
          </cell>
          <cell r="G54" t="str">
            <v>PACIFICOS SERVIÇOS MÉDICOS LTDA</v>
          </cell>
          <cell r="H54" t="str">
            <v>S</v>
          </cell>
          <cell r="I54" t="str">
            <v>S</v>
          </cell>
          <cell r="J54" t="str">
            <v>0000000030</v>
          </cell>
          <cell r="K54">
            <v>45117</v>
          </cell>
          <cell r="M54" t="str">
            <v>26 -  Pernambuco</v>
          </cell>
          <cell r="N54">
            <v>10000</v>
          </cell>
        </row>
        <row r="55">
          <cell r="C55" t="str">
            <v>HOSPITAL REGIONAL FERNANDO BEZERRA - C.G - 02/2021 (COVID-19)</v>
          </cell>
          <cell r="E55" t="str">
            <v>5.16 - Serviços Médico-Hospitalares, Odotonlogia e Laboratoriais</v>
          </cell>
          <cell r="F55">
            <v>18976638000128</v>
          </cell>
          <cell r="G55" t="str">
            <v>CONSULTÓRIOS INTEGRADOS ALENCAR &amp; ONOFRE</v>
          </cell>
          <cell r="H55" t="str">
            <v>S</v>
          </cell>
          <cell r="I55" t="str">
            <v>S</v>
          </cell>
          <cell r="J55" t="str">
            <v>281</v>
          </cell>
          <cell r="K55">
            <v>45113</v>
          </cell>
          <cell r="M55" t="str">
            <v>26 -  Pernambuco</v>
          </cell>
          <cell r="N55">
            <v>10000</v>
          </cell>
        </row>
        <row r="56">
          <cell r="C56" t="str">
            <v>HOSPITAL REGIONAL FERNANDO BEZERRA - C.G - 02/2021 (COVID-19)</v>
          </cell>
          <cell r="E56" t="str">
            <v>5.16 - Serviços Médico-Hospitalares, Odotonlogia e Laboratoriais</v>
          </cell>
          <cell r="F56">
            <v>37220273000151</v>
          </cell>
          <cell r="G56" t="str">
            <v>PH GOMES SUDÁRIO LINS</v>
          </cell>
          <cell r="H56" t="str">
            <v>S</v>
          </cell>
          <cell r="I56" t="str">
            <v>S</v>
          </cell>
          <cell r="J56" t="str">
            <v>155</v>
          </cell>
          <cell r="K56">
            <v>45114</v>
          </cell>
          <cell r="M56" t="str">
            <v>23 -  Ceará</v>
          </cell>
          <cell r="N56">
            <v>10000</v>
          </cell>
        </row>
        <row r="57">
          <cell r="C57" t="str">
            <v>HOSPITAL REGIONAL FERNANDO BEZERRA - C.G - 02/2021 (COVID-19)</v>
          </cell>
          <cell r="E57" t="str">
            <v>5.16 - Serviços Médico-Hospitalares, Odotonlogia e Laboratoriais</v>
          </cell>
          <cell r="F57">
            <v>19297087000139</v>
          </cell>
          <cell r="G57" t="str">
            <v>RAUL ALVES DE SIQUEIRA NETO E CIA LTDA</v>
          </cell>
          <cell r="H57" t="str">
            <v>S</v>
          </cell>
          <cell r="I57" t="str">
            <v>S</v>
          </cell>
          <cell r="J57" t="str">
            <v>00000176</v>
          </cell>
          <cell r="K57">
            <v>45119</v>
          </cell>
          <cell r="M57" t="str">
            <v>26 -  Pernambuco</v>
          </cell>
          <cell r="N57">
            <v>5000</v>
          </cell>
        </row>
        <row r="58">
          <cell r="C58" t="str">
            <v>HOSPITAL REGIONAL FERNANDO BEZERRA - C.G - 02/2021 (COVID-19)</v>
          </cell>
          <cell r="E58" t="str">
            <v>5.16 - Serviços Médico-Hospitalares, Odotonlogia e Laboratoriais</v>
          </cell>
          <cell r="F58">
            <v>42816813000102</v>
          </cell>
          <cell r="G58" t="str">
            <v>LUZ E MOURA SERVICOS MEDICOS LTDA</v>
          </cell>
          <cell r="H58" t="str">
            <v>S</v>
          </cell>
          <cell r="I58" t="str">
            <v>S</v>
          </cell>
          <cell r="J58" t="str">
            <v>150</v>
          </cell>
          <cell r="K58">
            <v>45117</v>
          </cell>
          <cell r="M58" t="str">
            <v>22 -  Piauí</v>
          </cell>
          <cell r="N58">
            <v>10000</v>
          </cell>
        </row>
        <row r="59">
          <cell r="C59" t="str">
            <v>HOSPITAL REGIONAL FERNANDO BEZERRA - C.G - 02/2021 (COVID-19)</v>
          </cell>
          <cell r="E59" t="str">
            <v>5.16 - Serviços Médico-Hospitalares, Odotonlogia e Laboratoriais</v>
          </cell>
          <cell r="F59">
            <v>13802735000180</v>
          </cell>
          <cell r="G59" t="str">
            <v>D &amp; E ALENCAR LTDA ME</v>
          </cell>
          <cell r="H59" t="str">
            <v>S</v>
          </cell>
          <cell r="I59" t="str">
            <v>S</v>
          </cell>
          <cell r="J59" t="str">
            <v>00022698</v>
          </cell>
          <cell r="K59">
            <v>45120</v>
          </cell>
          <cell r="M59" t="str">
            <v>26 -  Pernambuco</v>
          </cell>
          <cell r="N59">
            <v>10833.9</v>
          </cell>
        </row>
        <row r="60">
          <cell r="C60" t="str">
            <v>HOSPITAL REGIONAL FERNANDO BEZERRA - C.G - 02/2021 (COVID-19)</v>
          </cell>
          <cell r="E60" t="str">
            <v>5.16 - Serviços Médico-Hospitalares, Odotonlogia e Laboratoriais</v>
          </cell>
          <cell r="F60">
            <v>23770094000183</v>
          </cell>
          <cell r="G60" t="str">
            <v>CENTRO DE NEFROLOGIA DE ARARIPINA</v>
          </cell>
          <cell r="H60" t="str">
            <v>S</v>
          </cell>
          <cell r="I60" t="str">
            <v>S</v>
          </cell>
          <cell r="J60" t="str">
            <v>000207</v>
          </cell>
          <cell r="K60">
            <v>45097</v>
          </cell>
          <cell r="M60" t="str">
            <v>26 -  Pernambuco</v>
          </cell>
          <cell r="N60">
            <v>10989</v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93D2-7444-4F87-B249-55AFB926DB5D}">
  <sheetPr>
    <tabColor rgb="FF92D050"/>
  </sheetPr>
  <dimension ref="A1:L1992"/>
  <sheetViews>
    <sheetView showGridLines="0" tabSelected="1" topLeftCell="B33" zoomScale="90" zoomScaleNormal="90" workbookViewId="0">
      <selection activeCell="B51" sqref="B51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 (COVID-19)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168.32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 (COVID-19)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PRUDENCIAL DO BRASIL VIDA EM GRUPO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156.41999999999999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 (COVID-19)</v>
      </c>
      <c r="C4" s="4" t="str">
        <f>'[1]TCE - ANEXO IV - Preencher'!E13</f>
        <v>1.99 - Outras Despesas com Pessoal</v>
      </c>
      <c r="D4" s="3">
        <f>'[1]TCE - ANEXO IV - Preencher'!F13</f>
        <v>11963994000168</v>
      </c>
      <c r="E4" s="5" t="str">
        <f>'[1]TCE - ANEXO IV - Preencher'!G13</f>
        <v>AMORIM EMBALAGENS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0000000372</v>
      </c>
      <c r="I4" s="6">
        <f>IF('[1]TCE - ANEXO IV - Preencher'!K13="","",'[1]TCE - ANEXO IV - Preencher'!K13)</f>
        <v>45073</v>
      </c>
      <c r="J4" s="5" t="str">
        <f>'[1]TCE - ANEXO IV - Preencher'!L13</f>
        <v>26230511963994000168550010000003721457575220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330.62989521018585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 (COVID-19)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>LUIZ L GUIMARAES FILHO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000003562</v>
      </c>
      <c r="I5" s="6">
        <f>IF('[1]TCE - ANEXO IV - Preencher'!K14="","",'[1]TCE - ANEXO IV - Preencher'!K14)</f>
        <v>45093</v>
      </c>
      <c r="J5" s="5" t="str">
        <f>'[1]TCE - ANEXO IV - Preencher'!L14</f>
        <v>26230669899011000151550010000035621161101391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112.85735746943176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 (COVID-19)</v>
      </c>
      <c r="C6" s="4" t="str">
        <f>'[1]TCE - ANEXO IV - Preencher'!E15</f>
        <v>1.99 - Outras Despesas com Pessoal</v>
      </c>
      <c r="D6" s="3">
        <f>'[1]TCE - ANEXO IV - Preencher'!F15</f>
        <v>24095937000156</v>
      </c>
      <c r="E6" s="5" t="str">
        <f>'[1]TCE - ANEXO IV - Preencher'!G15</f>
        <v>JOSÉ ALBERTO DELGADO LIMA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000001837</v>
      </c>
      <c r="I6" s="6">
        <f>IF('[1]TCE - ANEXO IV - Preencher'!K15="","",'[1]TCE - ANEXO IV - Preencher'!K15)</f>
        <v>45071</v>
      </c>
      <c r="J6" s="5" t="str">
        <f>'[1]TCE - ANEXO IV - Preencher'!L15</f>
        <v>26230521095937000156550010000018371563800353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6.9224408665003319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 (COVID-19)</v>
      </c>
      <c r="C7" s="4" t="str">
        <f>'[1]TCE - ANEXO IV - Preencher'!E16</f>
        <v>1.99 - Outras Despesas com Pessoal</v>
      </c>
      <c r="D7" s="3">
        <f>'[1]TCE - ANEXO IV - Preencher'!F16</f>
        <v>8325619000188</v>
      </c>
      <c r="E7" s="5" t="str">
        <f>'[1]TCE - ANEXO IV - Preencher'!G16</f>
        <v>JOSIAS MEDEIROS PEREIRA-ME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000000976</v>
      </c>
      <c r="I7" s="6">
        <f>IF('[1]TCE - ANEXO IV - Preencher'!K16="","",'[1]TCE - ANEXO IV - Preencher'!K16)</f>
        <v>45090</v>
      </c>
      <c r="J7" s="5" t="str">
        <f>'[1]TCE - ANEXO IV - Preencher'!L16</f>
        <v>26230608325619000188550010000009761439780522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662.43150668601868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 (COVID-19)</v>
      </c>
      <c r="C8" s="4" t="str">
        <f>'[1]TCE - ANEXO IV - Preencher'!E17</f>
        <v>1.99 - Outras Despesas com Pessoal</v>
      </c>
      <c r="D8" s="3">
        <f>'[1]TCE - ANEXO IV - Preencher'!F17</f>
        <v>69899011000151</v>
      </c>
      <c r="E8" s="5" t="str">
        <f>'[1]TCE - ANEXO IV - Preencher'!G17</f>
        <v>LUIZ L GUIMARAES FILHO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000003562</v>
      </c>
      <c r="I8" s="6">
        <f>IF('[1]TCE - ANEXO IV - Preencher'!K17="","",'[1]TCE - ANEXO IV - Preencher'!K17)</f>
        <v>45093</v>
      </c>
      <c r="J8" s="5" t="str">
        <f>'[1]TCE - ANEXO IV - Preencher'!L17</f>
        <v>26230669899011000151550010000035621161101391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3006.2062379605513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 (COVID-19)</v>
      </c>
      <c r="C9" s="4" t="str">
        <f>'[1]TCE - ANEXO IV - Preencher'!E18</f>
        <v>1.99 - Outras Despesas com Pessoal</v>
      </c>
      <c r="D9" s="3">
        <f>'[1]TCE - ANEXO IV - Preencher'!F18</f>
        <v>34498023000190</v>
      </c>
      <c r="E9" s="5" t="str">
        <f>'[1]TCE - ANEXO IV - Preencher'!G18</f>
        <v>WEDSON RODRIGUES ARAUJO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000000018</v>
      </c>
      <c r="I9" s="6">
        <f>IF('[1]TCE - ANEXO IV - Preencher'!K18="","",'[1]TCE - ANEXO IV - Preencher'!K18)</f>
        <v>45097</v>
      </c>
      <c r="J9" s="5" t="str">
        <f>'[1]TCE - ANEXO IV - Preencher'!L18</f>
        <v>26230634498023000190550010000000181769022421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1585.866488478797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 (COVID-19)</v>
      </c>
      <c r="C10" s="4" t="str">
        <f>'[1]TCE - ANEXO IV - Preencher'!E19</f>
        <v>1.99 - Outras Despesas com Pessoal</v>
      </c>
      <c r="D10" s="3">
        <f>'[1]TCE - ANEXO IV - Preencher'!F19</f>
        <v>34498023000190</v>
      </c>
      <c r="E10" s="5" t="str">
        <f>'[1]TCE - ANEXO IV - Preencher'!G19</f>
        <v>WEDSON RODRIGUES ARAUJO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000000020</v>
      </c>
      <c r="I10" s="6">
        <f>IF('[1]TCE - ANEXO IV - Preencher'!K19="","",'[1]TCE - ANEXO IV - Preencher'!K19)</f>
        <v>45097</v>
      </c>
      <c r="J10" s="5" t="str">
        <f>'[1]TCE - ANEXO IV - Preencher'!L19</f>
        <v>26230634498023000190550010000000201060903587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151.19552147512056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 (COVID-19)</v>
      </c>
      <c r="C11" s="4" t="str">
        <f>'[1]TCE - ANEXO IV - Preencher'!E20</f>
        <v>1.99 - Outras Despesas com Pessoal</v>
      </c>
      <c r="D11" s="3">
        <f>'[1]TCE - ANEXO IV - Preencher'!F20</f>
        <v>34498023000190</v>
      </c>
      <c r="E11" s="5" t="str">
        <f>'[1]TCE - ANEXO IV - Preencher'!G20</f>
        <v>WEDSON RODRIGUES ARAUJO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000000022</v>
      </c>
      <c r="I11" s="6">
        <f>IF('[1]TCE - ANEXO IV - Preencher'!K20="","",'[1]TCE - ANEXO IV - Preencher'!K20)</f>
        <v>45077</v>
      </c>
      <c r="J11" s="5" t="str">
        <f>'[1]TCE - ANEXO IV - Preencher'!L20</f>
        <v>26230534498023000190550010000000221316643423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152.37214031928494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 (COVID-19)</v>
      </c>
      <c r="C12" s="4" t="str">
        <f>'[1]TCE - ANEXO IV - Preencher'!E21</f>
        <v>1.99 - Outras Despesas com Pessoal</v>
      </c>
      <c r="D12" s="3">
        <f>'[1]TCE - ANEXO IV - Preencher'!F21</f>
        <v>9587342000124</v>
      </c>
      <c r="E12" s="5" t="str">
        <f>'[1]TCE - ANEXO IV - Preencher'!G21</f>
        <v>J WALLAS RODRIGUES ARAÚJO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000000465</v>
      </c>
      <c r="I12" s="6">
        <f>IF('[1]TCE - ANEXO IV - Preencher'!K21="","",'[1]TCE - ANEXO IV - Preencher'!K21)</f>
        <v>45077</v>
      </c>
      <c r="J12" s="5" t="str">
        <f>'[1]TCE - ANEXO IV - Preencher'!L21</f>
        <v>26230509587342000124550010000004651243035594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1150.7185218571944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 (COVID-19)</v>
      </c>
      <c r="C13" s="4" t="str">
        <f>'[1]TCE - ANEXO IV - Preencher'!E22</f>
        <v>1.99 - Outras Despesas com Pessoal</v>
      </c>
      <c r="D13" s="3">
        <f>'[1]TCE - ANEXO IV - Preencher'!F22</f>
        <v>10594636000162</v>
      </c>
      <c r="E13" s="5" t="str">
        <f>'[1]TCE - ANEXO IV - Preencher'!G22</f>
        <v>EDIVALDO SOUZA SALVIAO CARNES EPP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000000374</v>
      </c>
      <c r="I13" s="6">
        <f>IF('[1]TCE - ANEXO IV - Preencher'!K22="","",'[1]TCE - ANEXO IV - Preencher'!K22)</f>
        <v>45104</v>
      </c>
      <c r="J13" s="5" t="str">
        <f>'[1]TCE - ANEXO IV - Preencher'!L22</f>
        <v>26230610594636000162550010000003741167604610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2321.6160568918076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 (COVID-19)</v>
      </c>
      <c r="C14" s="4" t="str">
        <f>'[1]TCE - ANEXO IV - Preencher'!E23</f>
        <v>1.99 - Outras Despesas com Pessoal</v>
      </c>
      <c r="D14" s="3">
        <f>'[1]TCE - ANEXO IV - Preencher'!F23</f>
        <v>1840275000104</v>
      </c>
      <c r="E14" s="5" t="str">
        <f>'[1]TCE - ANEXO IV - Preencher'!G23</f>
        <v>FRANCISCA ELIENE PEREIRA SILVA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000000592</v>
      </c>
      <c r="I14" s="6">
        <f>IF('[1]TCE - ANEXO IV - Preencher'!K23="","",'[1]TCE - ANEXO IV - Preencher'!K23)</f>
        <v>45098</v>
      </c>
      <c r="J14" s="5" t="str">
        <f>'[1]TCE - ANEXO IV - Preencher'!L23</f>
        <v>26230601840275000104550010000005921732035321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304.27363310090408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 (COVID-19)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000577036</v>
      </c>
      <c r="I15" s="6">
        <f>IF('[1]TCE - ANEXO IV - Preencher'!K24="","",'[1]TCE - ANEXO IV - Preencher'!K24)</f>
        <v>45077</v>
      </c>
      <c r="J15" s="5" t="str">
        <f>'[1]TCE - ANEXO IV - Preencher'!L24</f>
        <v>26230510779833000156550010005770361579059009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524.16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 (COVID-19)</v>
      </c>
      <c r="C16" s="4" t="str">
        <f>'[1]TCE - ANEXO IV - Preencher'!E25</f>
        <v>3.12 - Material Hospitalar</v>
      </c>
      <c r="D16" s="3">
        <f>'[1]TCE - ANEXO IV - Preencher'!F25</f>
        <v>21216468000198</v>
      </c>
      <c r="E16" s="5" t="str">
        <f>'[1]TCE - ANEXO IV - Preencher'!G25</f>
        <v>SANMED DISTRIBUIDORA DE PRODUTOS MEDICO-HOSPITALARES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000008105</v>
      </c>
      <c r="I16" s="6">
        <f>IF('[1]TCE - ANEXO IV - Preencher'!K25="","",'[1]TCE - ANEXO IV - Preencher'!K25)</f>
        <v>45076</v>
      </c>
      <c r="J16" s="5" t="str">
        <f>'[1]TCE - ANEXO IV - Preencher'!L25</f>
        <v>26230521216468000198550010000081051149202302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2200.8000000000002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 (COVID-19)</v>
      </c>
      <c r="C17" s="4" t="str">
        <f>'[1]TCE - ANEXO IV - Preencher'!E26</f>
        <v>3.12 - Material Hospitalar</v>
      </c>
      <c r="D17" s="3">
        <f>'[1]TCE - ANEXO IV - Preencher'!F26</f>
        <v>24505009000112</v>
      </c>
      <c r="E17" s="5" t="str">
        <f>'[1]TCE - ANEXO IV - Preencher'!G26</f>
        <v>BRAZTECH MANUTENÇÃO E REPARO EM EQUIPAMENTO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000003773</v>
      </c>
      <c r="I17" s="6">
        <f>IF('[1]TCE - ANEXO IV - Preencher'!K26="","",'[1]TCE - ANEXO IV - Preencher'!K26)</f>
        <v>45077</v>
      </c>
      <c r="J17" s="5" t="str">
        <f>'[1]TCE - ANEXO IV - Preencher'!L26</f>
        <v>26230524505009000112550010000037731971967705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5450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 (COVID-19)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INDUSTRIA E COMERCIOS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000001825</v>
      </c>
      <c r="I18" s="6">
        <f>IF('[1]TCE - ANEXO IV - Preencher'!K27="","",'[1]TCE - ANEXO IV - Preencher'!K27)</f>
        <v>45077</v>
      </c>
      <c r="J18" s="5" t="str">
        <f>'[1]TCE - ANEXO IV - Preencher'!L27</f>
        <v>26230558426628000990550010000018251873382200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31250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 (COVID-19)</v>
      </c>
      <c r="C19" s="4" t="str">
        <f>'[1]TCE - ANEXO IV - Preencher'!E28</f>
        <v>3.12 - Material Hospitalar</v>
      </c>
      <c r="D19" s="3">
        <f>'[1]TCE - ANEXO IV - Preencher'!F28</f>
        <v>24505009000112</v>
      </c>
      <c r="E19" s="5" t="str">
        <f>'[1]TCE - ANEXO IV - Preencher'!G28</f>
        <v>BRAZTECH MANUTENÇÃO E REPARO EM EQUIPAMENTO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000003808</v>
      </c>
      <c r="I19" s="6">
        <f>IF('[1]TCE - ANEXO IV - Preencher'!K28="","",'[1]TCE - ANEXO IV - Preencher'!K28)</f>
        <v>45089</v>
      </c>
      <c r="J19" s="5" t="str">
        <f>'[1]TCE - ANEXO IV - Preencher'!L28</f>
        <v>26230624505009000112550010000038081199420545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380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 (COVID-19)</v>
      </c>
      <c r="C20" s="4" t="str">
        <f>'[1]TCE - ANEXO IV - Preencher'!E29</f>
        <v>3.4 - Material Farmacológico</v>
      </c>
      <c r="D20" s="3">
        <f>'[1]TCE - ANEXO IV - Preencher'!F29</f>
        <v>20731403000118</v>
      </c>
      <c r="E20" s="5" t="str">
        <f>'[1]TCE - ANEXO IV - Preencher'!G29</f>
        <v>ACERMED IMP. DIST. PROD. MEDICO HOSPITAL ERELI EPP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000006329</v>
      </c>
      <c r="I20" s="6">
        <f>IF('[1]TCE - ANEXO IV - Preencher'!K29="","",'[1]TCE - ANEXO IV - Preencher'!K29)</f>
        <v>45063</v>
      </c>
      <c r="J20" s="5" t="str">
        <f>'[1]TCE - ANEXO IV - Preencher'!L29</f>
        <v>43230520731403000118550010000063291428162859</v>
      </c>
      <c r="K20" s="5" t="str">
        <f>IF(F20="B",LEFT('[1]TCE - ANEXO IV - Preencher'!M29,2),IF(F20="S",LEFT('[1]TCE - ANEXO IV - Preencher'!M29,7),IF('[1]TCE - ANEXO IV - Preencher'!H29="","")))</f>
        <v>43</v>
      </c>
      <c r="L20" s="7">
        <f>'[1]TCE - ANEXO IV - Preencher'!N29</f>
        <v>4350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 (COVID-19)</v>
      </c>
      <c r="C21" s="4" t="str">
        <f>'[1]TCE - ANEXO IV - Preencher'!E30</f>
        <v>3.4 - Material Farmacológico</v>
      </c>
      <c r="D21" s="3">
        <f>'[1]TCE - ANEXO IV - Preencher'!F30</f>
        <v>10461807000185</v>
      </c>
      <c r="E21" s="5" t="str">
        <f>'[1]TCE - ANEXO IV - Preencher'!G30</f>
        <v>PHARMEDICE MANIPULAÇÕES ESPECIALIZADAS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000077413</v>
      </c>
      <c r="I21" s="6">
        <f>IF('[1]TCE - ANEXO IV - Preencher'!K30="","",'[1]TCE - ANEXO IV - Preencher'!K30)</f>
        <v>45077</v>
      </c>
      <c r="J21" s="5" t="str">
        <f>'[1]TCE - ANEXO IV - Preencher'!L30</f>
        <v>31230510461807000185550020000774131475391152</v>
      </c>
      <c r="K21" s="5" t="str">
        <f>IF(F21="B",LEFT('[1]TCE - ANEXO IV - Preencher'!M30,2),IF(F21="S",LEFT('[1]TCE - ANEXO IV - Preencher'!M30,7),IF('[1]TCE - ANEXO IV - Preencher'!H30="","")))</f>
        <v>31</v>
      </c>
      <c r="L21" s="7">
        <f>'[1]TCE - ANEXO IV - Preencher'!N30</f>
        <v>1850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 (COVID-19)</v>
      </c>
      <c r="C22" s="4" t="str">
        <f>'[1]TCE - ANEXO IV - Preencher'!E31</f>
        <v>3.14 - Alimentação Preparada</v>
      </c>
      <c r="D22" s="3">
        <f>'[1]TCE - ANEXO IV - Preencher'!F31</f>
        <v>1687725000162</v>
      </c>
      <c r="E22" s="5" t="str">
        <f>'[1]TCE - ANEXO IV - Preencher'!G31</f>
        <v>CENEP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000043448</v>
      </c>
      <c r="I22" s="6">
        <f>IF('[1]TCE - ANEXO IV - Preencher'!K31="","",'[1]TCE - ANEXO IV - Preencher'!K31)</f>
        <v>45078</v>
      </c>
      <c r="J22" s="5" t="str">
        <f>'[1]TCE - ANEXO IV - Preencher'!L31</f>
        <v>26230601687725000162550010000434481993003333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6007.68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 (COVID-19)</v>
      </c>
      <c r="C23" s="4" t="str">
        <f>'[1]TCE - ANEXO IV - Preencher'!E32</f>
        <v>3.14 - Alimentação Preparada</v>
      </c>
      <c r="D23" s="3">
        <f>'[1]TCE - ANEXO IV - Preencher'!F32</f>
        <v>7160019000225</v>
      </c>
      <c r="E23" s="5" t="str">
        <f>'[1]TCE - ANEXO IV - Preencher'!G32</f>
        <v>VITALE COMERCIO S.A.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5809</v>
      </c>
      <c r="I23" s="6">
        <f>IF('[1]TCE - ANEXO IV - Preencher'!K32="","",'[1]TCE - ANEXO IV - Preencher'!K32)</f>
        <v>45078</v>
      </c>
      <c r="J23" s="5" t="str">
        <f>'[1]TCE - ANEXO IV - Preencher'!L32</f>
        <v>26230607160019000225550010000058091219414230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19880.68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 (COVID-19)</v>
      </c>
      <c r="C24" s="4" t="str">
        <f>'[1]TCE - ANEXO IV - Preencher'!E33</f>
        <v>3.14 - Alimentação Preparada</v>
      </c>
      <c r="D24" s="3">
        <f>'[1]TCE - ANEXO IV - Preencher'!F33</f>
        <v>22940455000120</v>
      </c>
      <c r="E24" s="5" t="str">
        <f>'[1]TCE - ANEXO IV - Preencher'!G33</f>
        <v>MOURA &amp; MELO COMERCIO E SERVIÇOS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000018021</v>
      </c>
      <c r="I24" s="6">
        <f>IF('[1]TCE - ANEXO IV - Preencher'!K33="","",'[1]TCE - ANEXO IV - Preencher'!K33)</f>
        <v>45078</v>
      </c>
      <c r="J24" s="5" t="str">
        <f>'[1]TCE - ANEXO IV - Preencher'!L33</f>
        <v>26230622940455000120550010000180211368767804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214.92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 (COVID-19)</v>
      </c>
      <c r="C25" s="4" t="str">
        <f>'[1]TCE - ANEXO IV - Preencher'!E34</f>
        <v>3.14 - Alimentação Preparada</v>
      </c>
      <c r="D25" s="3">
        <f>'[1]TCE - ANEXO IV - Preencher'!F34</f>
        <v>69899011000151</v>
      </c>
      <c r="E25" s="5" t="str">
        <f>'[1]TCE - ANEXO IV - Preencher'!G34</f>
        <v>LUIZ L GUIMARAES FILHO EPP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000003563</v>
      </c>
      <c r="I25" s="6">
        <f>IF('[1]TCE - ANEXO IV - Preencher'!K34="","",'[1]TCE - ANEXO IV - Preencher'!K34)</f>
        <v>45093</v>
      </c>
      <c r="J25" s="5" t="str">
        <f>'[1]TCE - ANEXO IV - Preencher'!L34</f>
        <v>26230669899011000151550010000035631161104460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5150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 (COVID-19)</v>
      </c>
      <c r="C26" s="4" t="str">
        <f>'[1]TCE - ANEXO IV - Preencher'!E35</f>
        <v>3.14 - Alimentação Preparada</v>
      </c>
      <c r="D26" s="3">
        <f>'[1]TCE - ANEXO IV - Preencher'!F35</f>
        <v>34498023000190</v>
      </c>
      <c r="E26" s="5" t="str">
        <f>'[1]TCE - ANEXO IV - Preencher'!G35</f>
        <v>WEDSON RODRIGUES ARAUJO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000000019</v>
      </c>
      <c r="I26" s="6">
        <f>IF('[1]TCE - ANEXO IV - Preencher'!K35="","",'[1]TCE - ANEXO IV - Preencher'!K35)</f>
        <v>45097</v>
      </c>
      <c r="J26" s="5" t="str">
        <f>'[1]TCE - ANEXO IV - Preencher'!L35</f>
        <v>26230634498023000190550010000000191903087577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2213.6999999999998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 (COVID-19)</v>
      </c>
      <c r="C27" s="4" t="str">
        <f>'[1]TCE - ANEXO IV - Preencher'!E36</f>
        <v>3.14 - Alimentação Preparada</v>
      </c>
      <c r="D27" s="3">
        <f>'[1]TCE - ANEXO IV - Preencher'!F36</f>
        <v>34498023000190</v>
      </c>
      <c r="E27" s="5" t="str">
        <f>'[1]TCE - ANEXO IV - Preencher'!G36</f>
        <v>WEDSON RODRIGUES ARAUJO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000000021</v>
      </c>
      <c r="I27" s="6">
        <f>IF('[1]TCE - ANEXO IV - Preencher'!K36="","",'[1]TCE - ANEXO IV - Preencher'!K36)</f>
        <v>45097</v>
      </c>
      <c r="J27" s="5" t="str">
        <f>'[1]TCE - ANEXO IV - Preencher'!L36</f>
        <v>26230634498023000190550010000000211782822768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258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 (COVID-19)</v>
      </c>
      <c r="C28" s="4" t="str">
        <f>'[1]TCE - ANEXO IV - Preencher'!E37</f>
        <v>3.14 - Alimentação Preparada</v>
      </c>
      <c r="D28" s="3">
        <f>'[1]TCE - ANEXO IV - Preencher'!F37</f>
        <v>34498023000190</v>
      </c>
      <c r="E28" s="5" t="str">
        <f>'[1]TCE - ANEXO IV - Preencher'!G37</f>
        <v>WEDSON RODRIGUES ARAUJO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000000023</v>
      </c>
      <c r="I28" s="6">
        <f>IF('[1]TCE - ANEXO IV - Preencher'!K37="","",'[1]TCE - ANEXO IV - Preencher'!K37)</f>
        <v>45077</v>
      </c>
      <c r="J28" s="5" t="str">
        <f>'[1]TCE - ANEXO IV - Preencher'!L37</f>
        <v>26230534498023000190550010000000231062299162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246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 (COVID-19)</v>
      </c>
      <c r="C29" s="4" t="str">
        <f>'[1]TCE - ANEXO IV - Preencher'!E38</f>
        <v>3.14 - Alimentação Preparada</v>
      </c>
      <c r="D29" s="3">
        <f>'[1]TCE - ANEXO IV - Preencher'!F38</f>
        <v>9587342000124</v>
      </c>
      <c r="E29" s="5" t="str">
        <f>'[1]TCE - ANEXO IV - Preencher'!G38</f>
        <v>J WALLAS RODRIGUES ARAÚJO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000000467</v>
      </c>
      <c r="I29" s="6">
        <f>IF('[1]TCE - ANEXO IV - Preencher'!K38="","",'[1]TCE - ANEXO IV - Preencher'!K38)</f>
        <v>45077</v>
      </c>
      <c r="J29" s="5" t="str">
        <f>'[1]TCE - ANEXO IV - Preencher'!L38</f>
        <v>26230509587342000124550010000004671789985521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1478.93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 (COVID-19)</v>
      </c>
      <c r="C30" s="4" t="str">
        <f>'[1]TCE - ANEXO IV - Preencher'!E39</f>
        <v>3.14 - Alimentação Preparada</v>
      </c>
      <c r="D30" s="3">
        <f>'[1]TCE - ANEXO IV - Preencher'!F39</f>
        <v>10594636000162</v>
      </c>
      <c r="E30" s="5" t="str">
        <f>'[1]TCE - ANEXO IV - Preencher'!G39</f>
        <v>EDIVALDO SOUZA SALVIAO CARNES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000000375</v>
      </c>
      <c r="I30" s="6">
        <f>IF('[1]TCE - ANEXO IV - Preencher'!K39="","",'[1]TCE - ANEXO IV - Preencher'!K39)</f>
        <v>45104</v>
      </c>
      <c r="J30" s="5" t="str">
        <f>'[1]TCE - ANEXO IV - Preencher'!L39</f>
        <v>26230610594636000162550010000003751566908637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2784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 (COVID-19)</v>
      </c>
      <c r="C31" s="4" t="str">
        <f>'[1]TCE - ANEXO IV - Preencher'!E40</f>
        <v>3.14 - Alimentação Preparada</v>
      </c>
      <c r="D31" s="3">
        <f>'[1]TCE - ANEXO IV - Preencher'!F40</f>
        <v>1840275000104</v>
      </c>
      <c r="E31" s="5" t="str">
        <f>'[1]TCE - ANEXO IV - Preencher'!G40</f>
        <v>FRANCISCA ELIENE PEREIRA SILVA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000000591</v>
      </c>
      <c r="I31" s="6">
        <f>IF('[1]TCE - ANEXO IV - Preencher'!K40="","",'[1]TCE - ANEXO IV - Preencher'!K40)</f>
        <v>45098</v>
      </c>
      <c r="J31" s="5" t="str">
        <f>'[1]TCE - ANEXO IV - Preencher'!L40</f>
        <v>26230601840275000104550010000005911060930178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496.8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 (COVID-19)</v>
      </c>
      <c r="C32" s="4" t="str">
        <f>'[1]TCE - ANEXO IV - Preencher'!E41</f>
        <v>3.14 - Alimentação Preparada</v>
      </c>
      <c r="D32" s="3">
        <f>'[1]TCE - ANEXO IV - Preencher'!F41</f>
        <v>22940455000120</v>
      </c>
      <c r="E32" s="5" t="str">
        <f>'[1]TCE - ANEXO IV - Preencher'!G41</f>
        <v>MOURA &amp; MELO COMERCIO E SERVIÇOS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000018021</v>
      </c>
      <c r="I32" s="6">
        <f>IF('[1]TCE - ANEXO IV - Preencher'!K41="","",'[1]TCE - ANEXO IV - Preencher'!K41)</f>
        <v>45078</v>
      </c>
      <c r="J32" s="5" t="str">
        <f>'[1]TCE - ANEXO IV - Preencher'!L41</f>
        <v>26230622940455000120550010000180211368767804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99.69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 (COVID-19)</v>
      </c>
      <c r="C33" s="4" t="str">
        <f>'[1]TCE - ANEXO IV - Preencher'!E42</f>
        <v>3.6 - Material de Expediente</v>
      </c>
      <c r="D33" s="3">
        <f>'[1]TCE - ANEXO IV - Preencher'!F42</f>
        <v>14126316000139</v>
      </c>
      <c r="E33" s="5" t="str">
        <f>'[1]TCE - ANEXO IV - Preencher'!G42</f>
        <v>PAPELARIA DELGADO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000002168</v>
      </c>
      <c r="I33" s="6">
        <f>IF('[1]TCE - ANEXO IV - Preencher'!K42="","",'[1]TCE - ANEXO IV - Preencher'!K42)</f>
        <v>45075</v>
      </c>
      <c r="J33" s="5" t="str">
        <f>'[1]TCE - ANEXO IV - Preencher'!L42</f>
        <v>26230514126316000139550010000021681380211007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1307.4000000000001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 (COVID-19)</v>
      </c>
      <c r="C34" s="4" t="str">
        <f>'[1]TCE - ANEXO IV - Preencher'!E43</f>
        <v>3.2 - Gás e Outros Materiais Engarrafados</v>
      </c>
      <c r="D34" s="3">
        <f>'[1]TCE - ANEXO IV - Preencher'!F43</f>
        <v>17642024000147</v>
      </c>
      <c r="E34" s="5" t="str">
        <f>'[1]TCE - ANEXO IV - Preencher'!G43</f>
        <v>VIA GONZAGÃO GAS E TRANSPORTE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000006830</v>
      </c>
      <c r="I34" s="6">
        <f>IF('[1]TCE - ANEXO IV - Preencher'!K43="","",'[1]TCE - ANEXO IV - Preencher'!K43)</f>
        <v>45098</v>
      </c>
      <c r="J34" s="5" t="str">
        <f>'[1]TCE - ANEXO IV - Preencher'!L43</f>
        <v>26230617642024000147550010000068301266967022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623.9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 (COVID-19)</v>
      </c>
      <c r="C35" s="4" t="str">
        <f>'[1]TCE - ANEXO IV - Preencher'!E44</f>
        <v>3.99 - Outras despesas com Material de Consumo</v>
      </c>
      <c r="D35" s="3">
        <f>'[1]TCE - ANEXO IV - Preencher'!F44</f>
        <v>15009589000166</v>
      </c>
      <c r="E35" s="5" t="str">
        <f>'[1]TCE - ANEXO IV - Preencher'!G44</f>
        <v>LUIZ CARNEIRO NETO FILHO ME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000000023</v>
      </c>
      <c r="I35" s="6">
        <f>IF('[1]TCE - ANEXO IV - Preencher'!K44="","",'[1]TCE - ANEXO IV - Preencher'!K44)</f>
        <v>45069</v>
      </c>
      <c r="J35" s="5" t="str">
        <f>'[1]TCE - ANEXO IV - Preencher'!L44</f>
        <v>26230515009589000166550010000000231485449939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790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 (COVID-19)</v>
      </c>
      <c r="C36" s="4" t="str">
        <f>'[1]TCE - ANEXO IV - Preencher'!E45</f>
        <v xml:space="preserve">5.25 - Serviços Bancários </v>
      </c>
      <c r="D36" s="3" t="str">
        <f>'[1]TCE - ANEXO IV - Preencher'!F45</f>
        <v>000.000.600-97</v>
      </c>
      <c r="E36" s="5" t="str">
        <f>'[1]TCE - ANEXO IV - Preencher'!G45</f>
        <v>BANCO DO BRASIL Conta Corrente nº 30482-4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62.5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 (COVID-19)</v>
      </c>
      <c r="C37" s="4" t="str">
        <f>'[1]TCE - ANEXO IV - Preencher'!E46</f>
        <v xml:space="preserve">5.25 - Serviços Bancários </v>
      </c>
      <c r="D37" s="3" t="str">
        <f>'[1]TCE - ANEXO IV - Preencher'!F46</f>
        <v>000.000.600-97</v>
      </c>
      <c r="E37" s="5" t="str">
        <f>'[1]TCE - ANEXO IV - Preencher'!G46</f>
        <v>BANCO DO BRASIL Conta Corrente nº 31986-4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62.5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 (COVID-19)</v>
      </c>
      <c r="C38" s="4" t="str">
        <f>'[1]TCE - ANEXO IV - Preencher'!E47</f>
        <v xml:space="preserve">5.25 - Serviços Bancários </v>
      </c>
      <c r="D38" s="3" t="str">
        <f>'[1]TCE - ANEXO IV - Preencher'!F47</f>
        <v>000.000.600-97</v>
      </c>
      <c r="E38" s="5" t="str">
        <f>'[1]TCE - ANEXO IV - Preencher'!G47</f>
        <v>BANCO DO BRASIL Conta Corrente nº 30482-4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222.3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 (COVID-19)</v>
      </c>
      <c r="C39" s="4" t="str">
        <f>'[1]TCE - ANEXO IV - Preencher'!E48</f>
        <v xml:space="preserve">5.25 - Serviços Bancários </v>
      </c>
      <c r="D39" s="3" t="str">
        <f>'[1]TCE - ANEXO IV - Preencher'!F48</f>
        <v>000.000.600-97</v>
      </c>
      <c r="E39" s="5" t="str">
        <f>'[1]TCE - ANEXO IV - Preencher'!G48</f>
        <v>BANCO DO BRASIL Conta Corrente nº 31986-4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23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 (COVID-19)</v>
      </c>
      <c r="C40" s="4" t="str">
        <f>'[1]TCE - ANEXO IV - Preencher'!E49</f>
        <v>5.3 - Locação de Máquinas e Equipamentos</v>
      </c>
      <c r="D40" s="3">
        <f>'[1]TCE - ANEXO IV - Preencher'!F49</f>
        <v>12853727000109</v>
      </c>
      <c r="E40" s="5" t="str">
        <f>'[1]TCE - ANEXO IV - Preencher'!G49</f>
        <v>KESA COMERCIO E SERVICOS TECNICOS LTDA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11638.18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 (COVID-19)</v>
      </c>
      <c r="C41" s="4" t="str">
        <f>'[1]TCE - ANEXO IV - Preencher'!E50</f>
        <v>5.99 - Outros Serviços de Terceiros Pessoa Jurídica</v>
      </c>
      <c r="D41" s="3" t="str">
        <f>'[1]TCE - ANEXO IV - Preencher'!F50</f>
        <v>000.000.600-97</v>
      </c>
      <c r="E41" s="5" t="str">
        <f>'[1]TCE - ANEXO IV - Preencher'!G50</f>
        <v>BANCO DO BRASIL Conta Corrente nº 30482-4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345.02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 (COVID-19)</v>
      </c>
      <c r="C42" s="4" t="str">
        <f>'[1]TCE - ANEXO IV - Preencher'!E51</f>
        <v>5.16 - Serviços Médico-Hospitalares, Odotonlogia e Laboratoriais</v>
      </c>
      <c r="D42" s="3">
        <f>'[1]TCE - ANEXO IV - Preencher'!F51</f>
        <v>22465344000109</v>
      </c>
      <c r="E42" s="5" t="str">
        <f>'[1]TCE - ANEXO IV - Preencher'!G51</f>
        <v>ODONTOMED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319</v>
      </c>
      <c r="I42" s="6">
        <f>IF('[1]TCE - ANEXO IV - Preencher'!K51="","",'[1]TCE - ANEXO IV - Preencher'!K51)</f>
        <v>45115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8750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 (COVID-19)</v>
      </c>
      <c r="C43" s="4" t="str">
        <f>'[1]TCE - ANEXO IV - Preencher'!E52</f>
        <v>5.16 - Serviços Médico-Hospitalares, Odotonlogia e Laboratoriais</v>
      </c>
      <c r="D43" s="3">
        <f>'[1]TCE - ANEXO IV - Preencher'!F52</f>
        <v>39277075000150</v>
      </c>
      <c r="E43" s="5" t="str">
        <f>'[1]TCE - ANEXO IV - Preencher'!G52</f>
        <v>GERCLIN SERVICOS MEDICOS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000139</v>
      </c>
      <c r="I43" s="6">
        <f>IF('[1]TCE - ANEXO IV - Preencher'!K52="","",'[1]TCE - ANEXO IV - Preencher'!K52)</f>
        <v>45112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30000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 (COVID-19)</v>
      </c>
      <c r="C44" s="4" t="str">
        <f>'[1]TCE - ANEXO IV - Preencher'!E53</f>
        <v>5.16 - Serviços Médico-Hospitalares, Odotonlogia e Laboratoriais</v>
      </c>
      <c r="D44" s="3">
        <f>'[1]TCE - ANEXO IV - Preencher'!F53</f>
        <v>10099168000150</v>
      </c>
      <c r="E44" s="5" t="str">
        <f>'[1]TCE - ANEXO IV - Preencher'!G53</f>
        <v>CASIL CENTRO DE ASSISTÊNCIA A SAÚDE INTEGRADA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1018</v>
      </c>
      <c r="I44" s="6">
        <f>IF('[1]TCE - ANEXO IV - Preencher'!K53="","",'[1]TCE - ANEXO IV - Preencher'!K53)</f>
        <v>45118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210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 (COVID-19)</v>
      </c>
      <c r="C45" s="4" t="str">
        <f>'[1]TCE - ANEXO IV - Preencher'!E54</f>
        <v>5.16 - Serviços Médico-Hospitalares, Odotonlogia e Laboratoriais</v>
      </c>
      <c r="D45" s="3">
        <f>'[1]TCE - ANEXO IV - Preencher'!F54</f>
        <v>46797026000103</v>
      </c>
      <c r="E45" s="5" t="str">
        <f>'[1]TCE - ANEXO IV - Preencher'!G54</f>
        <v>PACIFICOS SERVIÇOS MÉDICOS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0000000030</v>
      </c>
      <c r="I45" s="6">
        <f>IF('[1]TCE - ANEXO IV - Preencher'!K54="","",'[1]TCE - ANEXO IV - Preencher'!K54)</f>
        <v>45117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10000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 (COVID-19)</v>
      </c>
      <c r="C46" s="4" t="str">
        <f>'[1]TCE - ANEXO IV - Preencher'!E55</f>
        <v>5.16 - Serviços Médico-Hospitalares, Odotonlogia e Laboratoriais</v>
      </c>
      <c r="D46" s="3">
        <f>'[1]TCE - ANEXO IV - Preencher'!F55</f>
        <v>18976638000128</v>
      </c>
      <c r="E46" s="5" t="str">
        <f>'[1]TCE - ANEXO IV - Preencher'!G55</f>
        <v>CONSULTÓRIOS INTEGRADOS ALENCAR &amp; ONOFRE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281</v>
      </c>
      <c r="I46" s="6">
        <f>IF('[1]TCE - ANEXO IV - Preencher'!K55="","",'[1]TCE - ANEXO IV - Preencher'!K55)</f>
        <v>45113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10000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 (COVID-19)</v>
      </c>
      <c r="C47" s="4" t="str">
        <f>'[1]TCE - ANEXO IV - Preencher'!E56</f>
        <v>5.16 - Serviços Médico-Hospitalares, Odotonlogia e Laboratoriais</v>
      </c>
      <c r="D47" s="3">
        <f>'[1]TCE - ANEXO IV - Preencher'!F56</f>
        <v>37220273000151</v>
      </c>
      <c r="E47" s="5" t="str">
        <f>'[1]TCE - ANEXO IV - Preencher'!G56</f>
        <v>PH GOMES SUDÁRIO LINS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155</v>
      </c>
      <c r="I47" s="6">
        <f>IF('[1]TCE - ANEXO IV - Preencher'!K56="","",'[1]TCE - ANEXO IV - Preencher'!K56)</f>
        <v>45114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23 -  C</v>
      </c>
      <c r="L47" s="7">
        <f>'[1]TCE - ANEXO IV - Preencher'!N56</f>
        <v>10000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 (COVID-19)</v>
      </c>
      <c r="C48" s="4" t="str">
        <f>'[1]TCE - ANEXO IV - Preencher'!E57</f>
        <v>5.16 - Serviços Médico-Hospitalares, Odotonlogia e Laboratoriais</v>
      </c>
      <c r="D48" s="3">
        <f>'[1]TCE - ANEXO IV - Preencher'!F57</f>
        <v>19297087000139</v>
      </c>
      <c r="E48" s="5" t="str">
        <f>'[1]TCE - ANEXO IV - Preencher'!G57</f>
        <v>RAUL ALVES DE SIQUEIRA NETO E CIA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00000176</v>
      </c>
      <c r="I48" s="6">
        <f>IF('[1]TCE - ANEXO IV - Preencher'!K57="","",'[1]TCE - ANEXO IV - Preencher'!K57)</f>
        <v>45119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5000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 (COVID-19)</v>
      </c>
      <c r="C49" s="4" t="str">
        <f>'[1]TCE - ANEXO IV - Preencher'!E58</f>
        <v>5.16 - Serviços Médico-Hospitalares, Odotonlogia e Laboratoriais</v>
      </c>
      <c r="D49" s="3">
        <f>'[1]TCE - ANEXO IV - Preencher'!F58</f>
        <v>42816813000102</v>
      </c>
      <c r="E49" s="5" t="str">
        <f>'[1]TCE - ANEXO IV - Preencher'!G58</f>
        <v>LUZ E MOURA SERVICOS MEDICOS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150</v>
      </c>
      <c r="I49" s="6">
        <f>IF('[1]TCE - ANEXO IV - Preencher'!K58="","",'[1]TCE - ANEXO IV - Preencher'!K58)</f>
        <v>45117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22 -  P</v>
      </c>
      <c r="L49" s="7">
        <f>'[1]TCE - ANEXO IV - Preencher'!N58</f>
        <v>10000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 (COVID-19)</v>
      </c>
      <c r="C50" s="4" t="str">
        <f>'[1]TCE - ANEXO IV - Preencher'!E59</f>
        <v>5.16 - Serviços Médico-Hospitalares, Odotonlogia e Laboratoriais</v>
      </c>
      <c r="D50" s="3">
        <f>'[1]TCE - ANEXO IV - Preencher'!F59</f>
        <v>13802735000180</v>
      </c>
      <c r="E50" s="5" t="str">
        <f>'[1]TCE - ANEXO IV - Preencher'!G59</f>
        <v>D &amp; E ALENCAR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00022698</v>
      </c>
      <c r="I50" s="6">
        <f>IF('[1]TCE - ANEXO IV - Preencher'!K59="","",'[1]TCE - ANEXO IV - Preencher'!K59)</f>
        <v>45120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10833.9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 (COVID-19)</v>
      </c>
      <c r="C51" s="4" t="str">
        <f>'[1]TCE - ANEXO IV - Preencher'!E60</f>
        <v>5.16 - Serviços Médico-Hospitalares, Odotonlogia e Laboratoriais</v>
      </c>
      <c r="D51" s="3">
        <f>'[1]TCE - ANEXO IV - Preencher'!F60</f>
        <v>23770094000183</v>
      </c>
      <c r="E51" s="5" t="str">
        <f>'[1]TCE - ANEXO IV - Preencher'!G60</f>
        <v>CENTRO DE NEFROLOGIA DE ARARIPINA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000207</v>
      </c>
      <c r="I51" s="6">
        <f>IF('[1]TCE - ANEXO IV - Preencher'!K60="","",'[1]TCE - ANEXO IV - Preencher'!K60)</f>
        <v>45097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10989</v>
      </c>
    </row>
    <row r="52" spans="1:12" s="8" customFormat="1" ht="19.5" customHeight="1" x14ac:dyDescent="0.25">
      <c r="A52" s="3" t="str">
        <f>IFERROR(VLOOKUP(B52,'[1]DADOS (OCULTAR)'!$Q$3:$S$133,3,0),"")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5">
      <c r="A53" s="3" t="str">
        <f>IFERROR(VLOOKUP(B53,'[1]DADOS (OCULTAR)'!$Q$3:$S$133,3,0),"")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5">
      <c r="A54" s="3" t="str">
        <f>IFERROR(VLOOKUP(B54,'[1]DADOS (OCULTAR)'!$Q$3:$S$133,3,0),"")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5">
      <c r="A55" s="3" t="str">
        <f>IFERROR(VLOOKUP(B55,'[1]DADOS (OCULTAR)'!$Q$3:$S$133,3,0),"")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5">
      <c r="A56" s="3" t="str">
        <f>IFERROR(VLOOKUP(B56,'[1]DADOS (OCULTAR)'!$Q$3:$S$133,3,0),"")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5">
      <c r="A57" s="3" t="str">
        <f>IFERROR(VLOOKUP(B57,'[1]DADOS (OCULTAR)'!$Q$3:$S$133,3,0),"")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5">
      <c r="A58" s="3" t="str">
        <f>IFERROR(VLOOKUP(B58,'[1]DADOS (OCULTAR)'!$Q$3:$S$133,3,0),"")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5">
      <c r="A59" s="3" t="str">
        <f>IFERROR(VLOOKUP(B59,'[1]DADOS (OCULTAR)'!$Q$3:$S$133,3,0),"")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5">
      <c r="A60" s="3" t="str">
        <f>IFERROR(VLOOKUP(B60,'[1]DADOS (OCULTAR)'!$Q$3:$S$133,3,0),"")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5">
      <c r="A61" s="3" t="str">
        <f>IFERROR(VLOOKUP(B61,'[1]DADOS (OCULTAR)'!$Q$3:$S$133,3,0),"")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5">
      <c r="A62" s="3" t="str">
        <f>IFERROR(VLOOKUP(B62,'[1]DADOS (OCULTAR)'!$Q$3:$S$133,3,0),"")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5">
      <c r="A63" s="3" t="str">
        <f>IFERROR(VLOOKUP(B63,'[1]DADOS (OCULTAR)'!$Q$3:$S$133,3,0),"")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5">
      <c r="A64" s="3" t="str">
        <f>IFERROR(VLOOKUP(B64,'[1]DADOS (OCULTAR)'!$Q$3:$S$133,3,0),"")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5">
      <c r="A65" s="3" t="str">
        <f>IFERROR(VLOOKUP(B65,'[1]DADOS (OCULTAR)'!$Q$3:$S$133,3,0),"")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5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2023-07-27T18:54:53Z</dcterms:created>
  <dcterms:modified xsi:type="dcterms:W3CDTF">2023-07-27T18:55:02Z</dcterms:modified>
</cp:coreProperties>
</file>