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<sst xmlns="http://schemas.openxmlformats.org/spreadsheetml/2006/main" count="12" uniqueCount="12">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</sst>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5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44" fontId="1" fillId="0" borderId="0" applyFont="0" applyFill="0" applyBorder="0" applyAlignment="0" applyProtection="0"/>
    <xf numFmtId="165" fontId="23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168" fontId="21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43" fontId="21" fillId="0" borderId="0" applyBorder="0" applyAlignment="0" applyProtection="0"/>
    <xf numFmtId="168" fontId="23" fillId="0" borderId="0" applyBorder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8" fontId="23" fillId="0" borderId="0" applyBorder="0" applyProtection="0"/>
    <xf numFmtId="168" fontId="21" fillId="0" borderId="0" applyBorder="0" applyProtection="0"/>
    <xf numFmtId="168" fontId="23" fillId="0" borderId="0" applyBorder="0" applyProtection="0"/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16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56045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3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6.%20Junho/FGH/13.2%20PCF%20em%20Excel%20-%202023_06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>
            <v>2102498000129</v>
          </cell>
          <cell r="G11" t="str">
            <v>METLIFE</v>
          </cell>
          <cell r="H11" t="str">
            <v>S</v>
          </cell>
          <cell r="I11" t="str">
            <v>N</v>
          </cell>
          <cell r="J11" t="str">
            <v>1087</v>
          </cell>
          <cell r="K11">
            <v>45091</v>
          </cell>
          <cell r="M11" t="str">
            <v>35 - São Paulo</v>
          </cell>
          <cell r="N11">
            <v>2239.3000000000002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45078</v>
          </cell>
          <cell r="M12" t="str">
            <v>26 - Pernambuco</v>
          </cell>
          <cell r="N12">
            <v>59578.89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>
            <v>9039744000194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45078</v>
          </cell>
          <cell r="M13" t="str">
            <v>26 - Pernambuco</v>
          </cell>
          <cell r="N13">
            <v>73203.27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>
            <v>32137424000199</v>
          </cell>
          <cell r="G14" t="str">
            <v>ALKO DO BRASIL INDUSTRIA E COMERCIO LTDA</v>
          </cell>
          <cell r="H14" t="str">
            <v>B</v>
          </cell>
          <cell r="I14" t="str">
            <v>S</v>
          </cell>
          <cell r="J14" t="str">
            <v>69470</v>
          </cell>
          <cell r="K14" t="str">
            <v>13/06/2023</v>
          </cell>
          <cell r="L14" t="str">
            <v>33230632137424000199550550000694701953866235</v>
          </cell>
          <cell r="M14" t="str">
            <v>33 - Rio de Janeiro</v>
          </cell>
          <cell r="N14">
            <v>5800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>
            <v>8674752000301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000023183</v>
          </cell>
          <cell r="K15" t="str">
            <v>02/06/2023</v>
          </cell>
          <cell r="L15" t="str">
            <v>26230608674752000301550010000231831445842677</v>
          </cell>
          <cell r="M15" t="str">
            <v>26 - Pernambuco</v>
          </cell>
          <cell r="N15">
            <v>1920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>
            <v>8674752000301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000023309</v>
          </cell>
          <cell r="K16" t="str">
            <v>08/06/2023</v>
          </cell>
          <cell r="L16" t="str">
            <v>26230608674752000301550010000233091090421614</v>
          </cell>
          <cell r="M16" t="str">
            <v>26 - Pernambuco</v>
          </cell>
          <cell r="N16">
            <v>40448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>
            <v>8674752000301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000023368</v>
          </cell>
          <cell r="K17" t="str">
            <v>09/06/2023</v>
          </cell>
          <cell r="L17" t="str">
            <v>26230608674752000301550010000233681315086753</v>
          </cell>
          <cell r="M17" t="str">
            <v>26 - Pernambuco</v>
          </cell>
          <cell r="N17">
            <v>5367.6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000023927</v>
          </cell>
          <cell r="K18" t="str">
            <v>27/06/2023</v>
          </cell>
          <cell r="L18" t="str">
            <v>26230608674752000301550010000239271309847756</v>
          </cell>
          <cell r="M18" t="str">
            <v>26 - Pernambuco</v>
          </cell>
          <cell r="N18">
            <v>580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>
            <v>13441051000281</v>
          </cell>
          <cell r="G19" t="str">
            <v>CL COMERCIO DE MATERIAIS MEDICOS HOSPITALARES LTDA</v>
          </cell>
          <cell r="H19" t="str">
            <v>B</v>
          </cell>
          <cell r="I19" t="str">
            <v>S</v>
          </cell>
          <cell r="J19" t="str">
            <v>000019174</v>
          </cell>
          <cell r="K19" t="str">
            <v>19/06/2023</v>
          </cell>
          <cell r="L19" t="str">
            <v>26230613441051000281550010000191741211970002</v>
          </cell>
          <cell r="M19" t="str">
            <v>26 - Pernambuco</v>
          </cell>
          <cell r="N19">
            <v>150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>
            <v>2684571000118</v>
          </cell>
          <cell r="G20" t="str">
            <v>DINAMICA HOSPITALAR LTDA</v>
          </cell>
          <cell r="H20" t="str">
            <v>B</v>
          </cell>
          <cell r="I20" t="str">
            <v>S</v>
          </cell>
          <cell r="J20" t="str">
            <v>4804</v>
          </cell>
          <cell r="K20" t="str">
            <v>01/06/2023</v>
          </cell>
          <cell r="L20" t="str">
            <v>26230602684571000118551030000048041314105359</v>
          </cell>
          <cell r="M20" t="str">
            <v>26 - Pernambuco</v>
          </cell>
          <cell r="N20">
            <v>1467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>
            <v>2684571000118</v>
          </cell>
          <cell r="G21" t="str">
            <v>DINAMICA HOSPITALAR LTDA</v>
          </cell>
          <cell r="H21" t="str">
            <v>B</v>
          </cell>
          <cell r="I21" t="str">
            <v>S</v>
          </cell>
          <cell r="J21" t="str">
            <v>4976</v>
          </cell>
          <cell r="K21" t="str">
            <v>09/06/2023</v>
          </cell>
          <cell r="L21" t="str">
            <v>26230602684571000118551030000049761286553016</v>
          </cell>
          <cell r="M21" t="str">
            <v>26 - Pernambuco</v>
          </cell>
          <cell r="N21">
            <v>1467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>
            <v>2684571000118</v>
          </cell>
          <cell r="G22" t="str">
            <v>DINAMICA HOSPITALAR LTDA</v>
          </cell>
          <cell r="H22" t="str">
            <v>B</v>
          </cell>
          <cell r="I22" t="str">
            <v>S</v>
          </cell>
          <cell r="J22" t="str">
            <v>5642</v>
          </cell>
          <cell r="K22" t="str">
            <v>29/06/2023</v>
          </cell>
          <cell r="L22" t="str">
            <v>26230602684571000118551030000056421291010220</v>
          </cell>
          <cell r="M22" t="str">
            <v>26 - Pernambuco</v>
          </cell>
          <cell r="N22">
            <v>5424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>
            <v>5864669000145</v>
          </cell>
          <cell r="G23" t="str">
            <v>DISMAP - PRODUTOS PARA A SAUDE LTDA</v>
          </cell>
          <cell r="H23" t="str">
            <v>B</v>
          </cell>
          <cell r="I23" t="str">
            <v>S</v>
          </cell>
          <cell r="J23" t="str">
            <v>11456</v>
          </cell>
          <cell r="K23" t="str">
            <v>02/06/2023</v>
          </cell>
          <cell r="L23" t="str">
            <v>26230605864669000145550010000114561610711119</v>
          </cell>
          <cell r="M23" t="str">
            <v>26 - Pernambuco</v>
          </cell>
          <cell r="N23">
            <v>1573.56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>
            <v>5044056000161</v>
          </cell>
          <cell r="G24" t="str">
            <v>DMH PRODUTOS HOSPITALARES LTDA EPP</v>
          </cell>
          <cell r="H24" t="str">
            <v>B</v>
          </cell>
          <cell r="I24" t="str">
            <v>S</v>
          </cell>
          <cell r="J24" t="str">
            <v>22749</v>
          </cell>
          <cell r="K24" t="str">
            <v>27/06/2023</v>
          </cell>
          <cell r="L24" t="str">
            <v>26230605044056000161550010000227491109102090</v>
          </cell>
          <cell r="M24" t="str">
            <v>26 - Pernambuco</v>
          </cell>
          <cell r="N24">
            <v>596.46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>
            <v>8778201000126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000413258</v>
          </cell>
          <cell r="K25" t="str">
            <v>02/06/2023</v>
          </cell>
          <cell r="L25" t="str">
            <v>26230608778201000126550010004132581389177000</v>
          </cell>
          <cell r="M25" t="str">
            <v>26 - Pernambuco</v>
          </cell>
          <cell r="N25">
            <v>3164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000413647</v>
          </cell>
          <cell r="K26" t="str">
            <v>06/06/2023</v>
          </cell>
          <cell r="L26" t="str">
            <v>26230608778201000126550010004136471693754508</v>
          </cell>
          <cell r="M26" t="str">
            <v>26 - Pernambuco</v>
          </cell>
          <cell r="N26">
            <v>1150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>
            <v>8778201000126</v>
          </cell>
          <cell r="G27" t="str">
            <v>DROGAFONTE LTDA</v>
          </cell>
          <cell r="H27" t="str">
            <v>B</v>
          </cell>
          <cell r="I27" t="str">
            <v>S</v>
          </cell>
          <cell r="J27" t="str">
            <v>000413735</v>
          </cell>
          <cell r="K27" t="str">
            <v>07/06/2023</v>
          </cell>
          <cell r="L27" t="str">
            <v>26230608778201000126550010004137351090297347</v>
          </cell>
          <cell r="M27" t="str">
            <v>26 - Pernambuco</v>
          </cell>
          <cell r="N27">
            <v>5121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>
            <v>5944604000533</v>
          </cell>
          <cell r="G28" t="str">
            <v>EDWARDS LIFESCIENCES COM PR MD CR LT</v>
          </cell>
          <cell r="H28" t="str">
            <v>B</v>
          </cell>
          <cell r="I28" t="str">
            <v>S</v>
          </cell>
          <cell r="J28" t="str">
            <v>113543</v>
          </cell>
          <cell r="K28" t="str">
            <v>13/06/2023</v>
          </cell>
          <cell r="L28" t="str">
            <v>35230605944604000533550010001135431002250770</v>
          </cell>
          <cell r="M28" t="str">
            <v>35 - São Paulo</v>
          </cell>
          <cell r="N28">
            <v>6496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>
            <v>7199135000177</v>
          </cell>
          <cell r="G29" t="str">
            <v>HOSPSETE DISTRIBUIDORA DE MATERIAIS MEDICO HOSPITALARES LTDA</v>
          </cell>
          <cell r="H29" t="str">
            <v>B</v>
          </cell>
          <cell r="I29" t="str">
            <v>S</v>
          </cell>
          <cell r="J29" t="str">
            <v>000016930</v>
          </cell>
          <cell r="K29" t="str">
            <v>20/06/2023</v>
          </cell>
          <cell r="L29" t="str">
            <v>26230607199135000177550010000169301000189531</v>
          </cell>
          <cell r="M29" t="str">
            <v>26 - Pernambuco</v>
          </cell>
          <cell r="N29">
            <v>300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>
            <v>37844417000140</v>
          </cell>
          <cell r="G30" t="str">
            <v>LOG DISTRIBUIDORA DE PRODUTOS HOSPITALAR E HIGIENE PESSOAL LTDA</v>
          </cell>
          <cell r="H30" t="str">
            <v>B</v>
          </cell>
          <cell r="I30" t="str">
            <v>S</v>
          </cell>
          <cell r="J30" t="str">
            <v>1669</v>
          </cell>
          <cell r="K30" t="str">
            <v>01/06/2023</v>
          </cell>
          <cell r="L30" t="str">
            <v>26230637844417000140550010000016691346773153</v>
          </cell>
          <cell r="M30" t="str">
            <v>26 - Pernambuco</v>
          </cell>
          <cell r="N30">
            <v>720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>
            <v>10779833000156</v>
          </cell>
          <cell r="G31" t="str">
            <v>MEDICAL MERCANTIL DE APAR MEDICA LTDA</v>
          </cell>
          <cell r="H31" t="str">
            <v>B</v>
          </cell>
          <cell r="I31" t="str">
            <v>S</v>
          </cell>
          <cell r="J31" t="str">
            <v>000577307</v>
          </cell>
          <cell r="K31" t="str">
            <v>02/06/2023</v>
          </cell>
          <cell r="L31" t="str">
            <v>26230610779833000156550010005773071579330002</v>
          </cell>
          <cell r="M31" t="str">
            <v>26 - Pernambuco</v>
          </cell>
          <cell r="N31">
            <v>890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>
            <v>10779833000156</v>
          </cell>
          <cell r="G32" t="str">
            <v>MEDICAL MERCANTIL DE APAR MEDICA LTDA</v>
          </cell>
          <cell r="H32" t="str">
            <v>B</v>
          </cell>
          <cell r="I32" t="str">
            <v>S</v>
          </cell>
          <cell r="J32" t="str">
            <v>000577363</v>
          </cell>
          <cell r="K32" t="str">
            <v>05/06/2023</v>
          </cell>
          <cell r="L32" t="str">
            <v>26230610779833000156550010005773631579386007</v>
          </cell>
          <cell r="M32" t="str">
            <v>26 - Pernambuco</v>
          </cell>
          <cell r="N32">
            <v>544.79999999999995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>
            <v>10779833000156</v>
          </cell>
          <cell r="G33" t="str">
            <v>MEDICAL MERCANTIL DE APAR MEDICA LTDA</v>
          </cell>
          <cell r="H33" t="str">
            <v>B</v>
          </cell>
          <cell r="I33" t="str">
            <v>S</v>
          </cell>
          <cell r="J33" t="str">
            <v>000578932</v>
          </cell>
          <cell r="K33" t="str">
            <v>27/06/2023</v>
          </cell>
          <cell r="L33" t="str">
            <v>26230610779833000156550010005789321580955002</v>
          </cell>
          <cell r="M33" t="str">
            <v>26 - Pernambuco</v>
          </cell>
          <cell r="N33">
            <v>292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>
            <v>2155469000982</v>
          </cell>
          <cell r="G34" t="str">
            <v>PERNAMBUCO DISTRIBUIDORA ATACADISTA - EPI'S, INSUMOS INDUSTRIAIS &amp; MRO LTDA</v>
          </cell>
          <cell r="H34" t="str">
            <v>B</v>
          </cell>
          <cell r="I34" t="str">
            <v>S</v>
          </cell>
          <cell r="J34" t="str">
            <v>000036796</v>
          </cell>
          <cell r="K34" t="str">
            <v>21/06/2023</v>
          </cell>
          <cell r="L34" t="str">
            <v>25230602155469000982550010000367961213876606</v>
          </cell>
          <cell r="M34" t="str">
            <v>25 - Paraíba</v>
          </cell>
          <cell r="N34">
            <v>244.56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>
            <v>37438274000177</v>
          </cell>
          <cell r="G35" t="str">
            <v>SELLMED PRODUTOS MEDICOS E HOSPITALARES LTDA</v>
          </cell>
          <cell r="H35" t="str">
            <v>B</v>
          </cell>
          <cell r="I35" t="str">
            <v>S</v>
          </cell>
          <cell r="J35" t="str">
            <v>7588</v>
          </cell>
          <cell r="K35" t="str">
            <v>09/06/2023</v>
          </cell>
          <cell r="L35" t="str">
            <v>26230637438274000177550010000075881518645332</v>
          </cell>
          <cell r="M35" t="str">
            <v>26 - Pernambuco</v>
          </cell>
          <cell r="N35">
            <v>2350.8000000000002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>
            <v>37438274000177</v>
          </cell>
          <cell r="G36" t="str">
            <v>SELLMED PRODUTOS MEDICOS E HOSPITALARES LTDA</v>
          </cell>
          <cell r="H36" t="str">
            <v>B</v>
          </cell>
          <cell r="I36" t="str">
            <v>S</v>
          </cell>
          <cell r="J36" t="str">
            <v>7924</v>
          </cell>
          <cell r="K36" t="str">
            <v>15/06/2023</v>
          </cell>
          <cell r="L36" t="str">
            <v>26230637438274000177550010000079241356622914</v>
          </cell>
          <cell r="M36" t="str">
            <v>26 - Pernambuco</v>
          </cell>
          <cell r="N36">
            <v>2548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>
            <v>37438274000177</v>
          </cell>
          <cell r="G37" t="str">
            <v>SELLMED PRODUTOS MEDICOS E HOSPITALARES LTDA</v>
          </cell>
          <cell r="H37" t="str">
            <v>B</v>
          </cell>
          <cell r="I37" t="str">
            <v>S</v>
          </cell>
          <cell r="J37" t="str">
            <v>8127</v>
          </cell>
          <cell r="K37" t="str">
            <v>20/06/2023</v>
          </cell>
          <cell r="L37" t="str">
            <v>26230637438274000177550010000081271439250014</v>
          </cell>
          <cell r="M37" t="str">
            <v>26 - Pernambuco</v>
          </cell>
          <cell r="N37">
            <v>2050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>
            <v>37438274000177</v>
          </cell>
          <cell r="G38" t="str">
            <v>SELLMED PRODUTOS MEDICOS E HOSPITALARES LTDA</v>
          </cell>
          <cell r="H38" t="str">
            <v>B</v>
          </cell>
          <cell r="I38" t="str">
            <v>S</v>
          </cell>
          <cell r="J38" t="str">
            <v>8150</v>
          </cell>
          <cell r="K38" t="str">
            <v>21/06/2023</v>
          </cell>
          <cell r="L38" t="str">
            <v>26230637438274000177550010000081501496517421</v>
          </cell>
          <cell r="M38" t="str">
            <v>26 - Pernambuco</v>
          </cell>
          <cell r="N38">
            <v>7200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>
            <v>37438274000177</v>
          </cell>
          <cell r="G39" t="str">
            <v>SELLMED PRODUTOS MEDICOS E HOSPITALARES LTDA</v>
          </cell>
          <cell r="H39" t="str">
            <v>B</v>
          </cell>
          <cell r="I39" t="str">
            <v>S</v>
          </cell>
          <cell r="J39" t="str">
            <v>8671</v>
          </cell>
          <cell r="K39" t="str">
            <v>30/06/2023</v>
          </cell>
          <cell r="L39" t="str">
            <v>26230637438274000177550010000086711044945546</v>
          </cell>
          <cell r="M39" t="str">
            <v>26 - Pernambuco</v>
          </cell>
          <cell r="N39">
            <v>712.8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>
            <v>7160019000144</v>
          </cell>
          <cell r="G40" t="str">
            <v>VITALE COMERCIO SA</v>
          </cell>
          <cell r="H40" t="str">
            <v>B</v>
          </cell>
          <cell r="I40" t="str">
            <v>S</v>
          </cell>
          <cell r="J40" t="str">
            <v>118691</v>
          </cell>
          <cell r="K40" t="str">
            <v>21/06/2023</v>
          </cell>
          <cell r="L40" t="str">
            <v>26230607160019000144550010001186911514871340</v>
          </cell>
          <cell r="M40" t="str">
            <v>26 - Pernambuco</v>
          </cell>
          <cell r="N40">
            <v>13500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>
            <v>13120044000105</v>
          </cell>
          <cell r="G41" t="str">
            <v>WANDERLEY E REGIS COMERCIO E PRODUTOS MEDICO HOSPITALAR LTDA</v>
          </cell>
          <cell r="H41" t="str">
            <v>B</v>
          </cell>
          <cell r="I41" t="str">
            <v>S</v>
          </cell>
          <cell r="J41" t="str">
            <v>000009852</v>
          </cell>
          <cell r="K41" t="str">
            <v>02/06/2023</v>
          </cell>
          <cell r="L41" t="str">
            <v>26230613120044000105550010000098521971107263</v>
          </cell>
          <cell r="M41" t="str">
            <v>26 - Pernambuco</v>
          </cell>
          <cell r="N41">
            <v>3000</v>
          </cell>
        </row>
        <row r="42">
          <cell r="C42" t="str">
            <v>HOSPITAL PELÓPIDAS SILVEIRA - CG Nº 017/2022</v>
          </cell>
          <cell r="E42" t="str">
            <v>3.4 - Material Farmacológico</v>
          </cell>
          <cell r="F42">
            <v>21939878000167</v>
          </cell>
          <cell r="G42" t="str">
            <v>BEM ESTAR PRODUTOS FARMACEUTICOS LTDA</v>
          </cell>
          <cell r="H42" t="str">
            <v>B</v>
          </cell>
          <cell r="I42" t="str">
            <v>S</v>
          </cell>
          <cell r="J42" t="str">
            <v>000005809</v>
          </cell>
          <cell r="K42" t="str">
            <v>20/06/2023</v>
          </cell>
          <cell r="L42" t="str">
            <v>26230621939878000167550010000058091520436234</v>
          </cell>
          <cell r="M42" t="str">
            <v>26 - Pernambuco</v>
          </cell>
          <cell r="N42">
            <v>521.4</v>
          </cell>
        </row>
        <row r="43">
          <cell r="C43" t="str">
            <v>HOSPITAL PELÓPIDAS SILVEIRA - CG Nº 017/2022</v>
          </cell>
          <cell r="E43" t="str">
            <v>3.4 - Material Farmacológico</v>
          </cell>
          <cell r="F43">
            <v>21939878000167</v>
          </cell>
          <cell r="G43" t="str">
            <v>BEM ESTAR PRODUTOS FARMACEUTICOS LTDA</v>
          </cell>
          <cell r="H43" t="str">
            <v>B</v>
          </cell>
          <cell r="I43" t="str">
            <v>S</v>
          </cell>
          <cell r="J43" t="str">
            <v>000005856</v>
          </cell>
          <cell r="K43" t="str">
            <v>27/06/2023</v>
          </cell>
          <cell r="L43" t="str">
            <v>26230621939878000167550010000058561519846416</v>
          </cell>
          <cell r="M43" t="str">
            <v>26 - Pernambuco</v>
          </cell>
          <cell r="N43">
            <v>4200</v>
          </cell>
        </row>
        <row r="44">
          <cell r="C44" t="str">
            <v>HOSPITAL PELÓPIDAS SILVEIRA - CG Nº 017/2022</v>
          </cell>
          <cell r="E44" t="str">
            <v>3.4 - Material Farmacológico</v>
          </cell>
          <cell r="F44">
            <v>8674752000140</v>
          </cell>
          <cell r="G44" t="str">
            <v xml:space="preserve">CIRURGICA MONTEBELLO LTDA </v>
          </cell>
          <cell r="H44" t="str">
            <v>B</v>
          </cell>
          <cell r="I44" t="str">
            <v>S</v>
          </cell>
          <cell r="J44" t="str">
            <v>000166533</v>
          </cell>
          <cell r="K44" t="str">
            <v>30/06/2023</v>
          </cell>
          <cell r="L44" t="str">
            <v>26230608674752000140550010001665331021490495</v>
          </cell>
          <cell r="M44" t="str">
            <v>26 - Pernambuco</v>
          </cell>
          <cell r="N44">
            <v>10695.05</v>
          </cell>
        </row>
        <row r="45">
          <cell r="C45" t="str">
            <v>HOSPITAL PELÓPIDAS SILVEIRA - CG Nº 017/2022</v>
          </cell>
          <cell r="E45" t="str">
            <v>3.4 - Material Farmacológico</v>
          </cell>
          <cell r="F45">
            <v>12420164000904</v>
          </cell>
          <cell r="G45" t="str">
            <v xml:space="preserve">CM HOSPITALAR S A </v>
          </cell>
          <cell r="H45" t="str">
            <v>B</v>
          </cell>
          <cell r="I45" t="str">
            <v>S</v>
          </cell>
          <cell r="J45" t="str">
            <v>000940043</v>
          </cell>
          <cell r="K45" t="str">
            <v>01/06/2023</v>
          </cell>
          <cell r="L45" t="str">
            <v>53230612420164000904550010009400431837962898</v>
          </cell>
          <cell r="M45" t="str">
            <v>53 - Distrito Federal</v>
          </cell>
          <cell r="N45">
            <v>982.8</v>
          </cell>
        </row>
        <row r="46">
          <cell r="C46" t="str">
            <v>HOSPITAL PELÓPIDAS SILVEIRA - CG Nº 017/2022</v>
          </cell>
          <cell r="E46" t="str">
            <v>3.4 - Material Farmacológico</v>
          </cell>
          <cell r="F46">
            <v>12420164001048</v>
          </cell>
          <cell r="G46" t="str">
            <v>CM HOSPITALAR S A  RECIFE</v>
          </cell>
          <cell r="H46" t="str">
            <v>B</v>
          </cell>
          <cell r="I46" t="str">
            <v>S</v>
          </cell>
          <cell r="J46" t="str">
            <v>000176424</v>
          </cell>
          <cell r="K46" t="str">
            <v>01/06/2023</v>
          </cell>
          <cell r="L46" t="str">
            <v>26230612420164001048550010001764241982461540</v>
          </cell>
          <cell r="M46" t="str">
            <v>26 - Pernambuco</v>
          </cell>
          <cell r="N46">
            <v>18721.32</v>
          </cell>
        </row>
        <row r="47">
          <cell r="C47" t="str">
            <v>HOSPITAL PELÓPIDAS SILVEIRA - CG Nº 017/2022</v>
          </cell>
          <cell r="E47" t="str">
            <v>3.4 - Material Farmacológico</v>
          </cell>
          <cell r="F47">
            <v>67729178000653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 t="str">
            <v>0052927</v>
          </cell>
          <cell r="K47" t="str">
            <v>30/06/2023</v>
          </cell>
          <cell r="L47" t="str">
            <v>26230667729178000653550010000529271577763398</v>
          </cell>
          <cell r="M47" t="str">
            <v>26 - Pernambuco</v>
          </cell>
          <cell r="N47">
            <v>689.5</v>
          </cell>
        </row>
        <row r="48">
          <cell r="C48" t="str">
            <v>HOSPITAL PELÓPIDAS SILVEIRA - CG Nº 017/2022</v>
          </cell>
          <cell r="E48" t="str">
            <v>3.4 - Material Farmacológico</v>
          </cell>
          <cell r="F48">
            <v>44734671002286</v>
          </cell>
          <cell r="G48" t="str">
            <v>CRISTALIA PRODUTOS QUIMICOS FARMACEUTICOS LTDA</v>
          </cell>
          <cell r="H48" t="str">
            <v>B</v>
          </cell>
          <cell r="I48" t="str">
            <v>S</v>
          </cell>
          <cell r="J48" t="str">
            <v>0126735</v>
          </cell>
          <cell r="K48" t="str">
            <v>30/06/2023</v>
          </cell>
          <cell r="L48" t="str">
            <v>35230644734671002286550100001267351098631600</v>
          </cell>
          <cell r="M48" t="str">
            <v>35 - São Paulo</v>
          </cell>
          <cell r="N48">
            <v>48000</v>
          </cell>
        </row>
        <row r="49">
          <cell r="C49" t="str">
            <v>HOSPITAL PELÓPIDAS SILVEIRA - CG Nº 017/2022</v>
          </cell>
          <cell r="E49" t="str">
            <v>3.4 - Material Farmacológico</v>
          </cell>
          <cell r="F49">
            <v>44734671002286</v>
          </cell>
          <cell r="G49" t="str">
            <v>CRISTALIA PRODUTOS QUIMICOS FARMACEUTICOS LTDA</v>
          </cell>
          <cell r="H49" t="str">
            <v>B</v>
          </cell>
          <cell r="I49" t="str">
            <v>S</v>
          </cell>
          <cell r="J49" t="str">
            <v>0127555</v>
          </cell>
          <cell r="K49" t="str">
            <v>30/06/2023</v>
          </cell>
          <cell r="L49" t="str">
            <v>35230644734671002286550100001275551285946526</v>
          </cell>
          <cell r="M49" t="str">
            <v>35 - São Paulo</v>
          </cell>
          <cell r="N49">
            <v>275</v>
          </cell>
        </row>
        <row r="50">
          <cell r="C50" t="str">
            <v>HOSPITAL PELÓPIDAS SILVEIRA - CG Nº 017/2022</v>
          </cell>
          <cell r="E50" t="str">
            <v>3.4 - Material Farmacológico</v>
          </cell>
          <cell r="F50">
            <v>11449180000100</v>
          </cell>
          <cell r="G50" t="str">
            <v>DPROSMED DISTRIBUIDORA DE PRODUTOS MEDICOS HOSPITALARES EIRELI</v>
          </cell>
          <cell r="H50" t="str">
            <v>B</v>
          </cell>
          <cell r="I50" t="str">
            <v>S</v>
          </cell>
          <cell r="J50" t="str">
            <v>00060798</v>
          </cell>
          <cell r="K50" t="str">
            <v>30/06/2023</v>
          </cell>
          <cell r="L50" t="str">
            <v>26230611449180000100550010000607981000235610</v>
          </cell>
          <cell r="M50" t="str">
            <v>26 - Pernambuco</v>
          </cell>
          <cell r="N50">
            <v>816</v>
          </cell>
        </row>
        <row r="51">
          <cell r="C51" t="str">
            <v>HOSPITAL PELÓPIDAS SILVEIRA - CG Nº 017/2022</v>
          </cell>
          <cell r="E51" t="str">
            <v>3.4 - Material Farmacológico</v>
          </cell>
          <cell r="F51">
            <v>8778201000126</v>
          </cell>
          <cell r="G51" t="str">
            <v>DROGAFONTE LTDA</v>
          </cell>
          <cell r="H51" t="str">
            <v>B</v>
          </cell>
          <cell r="I51" t="str">
            <v>S</v>
          </cell>
          <cell r="J51" t="str">
            <v>000414543</v>
          </cell>
          <cell r="K51" t="str">
            <v>15/06/2023</v>
          </cell>
          <cell r="L51" t="str">
            <v>26230608778201000126550010004145431917942191</v>
          </cell>
          <cell r="M51" t="str">
            <v>26 - Pernambuco</v>
          </cell>
          <cell r="N51">
            <v>1224.5</v>
          </cell>
        </row>
        <row r="52">
          <cell r="C52" t="str">
            <v>HOSPITAL PELÓPIDAS SILVEIRA - CG Nº 017/2022</v>
          </cell>
          <cell r="E52" t="str">
            <v>3.4 - Material Farmacológico</v>
          </cell>
          <cell r="F52">
            <v>8778201000126</v>
          </cell>
          <cell r="G52" t="str">
            <v>DROGAFONTE LTDA</v>
          </cell>
          <cell r="H52" t="str">
            <v>B</v>
          </cell>
          <cell r="I52" t="str">
            <v>S</v>
          </cell>
          <cell r="J52" t="str">
            <v>000415511</v>
          </cell>
          <cell r="K52" t="str">
            <v>27/06/2023</v>
          </cell>
          <cell r="L52" t="str">
            <v>26230608778201000126550010004155111490998055</v>
          </cell>
          <cell r="M52" t="str">
            <v>26 - Pernambuco</v>
          </cell>
          <cell r="N52">
            <v>446.99</v>
          </cell>
        </row>
        <row r="53">
          <cell r="C53" t="str">
            <v>HOSPITAL PELÓPIDAS SILVEIRA - CG Nº 017/2022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000415917</v>
          </cell>
          <cell r="K53" t="str">
            <v>30/06/2023</v>
          </cell>
          <cell r="L53" t="str">
            <v>26230608778201000126550010004159171444376344</v>
          </cell>
          <cell r="M53" t="str">
            <v>26 - Pernambuco</v>
          </cell>
          <cell r="N53">
            <v>78095.97</v>
          </cell>
        </row>
        <row r="54">
          <cell r="C54" t="str">
            <v>HOSPITAL PELÓPIDAS SILVEIRA - CG Nº 017/2022</v>
          </cell>
          <cell r="E54" t="str">
            <v>3.4 - Material Farmacológico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000415995</v>
          </cell>
          <cell r="K54" t="str">
            <v>30/06/2023</v>
          </cell>
          <cell r="L54" t="str">
            <v>26230608778201000126550010004159951934999905</v>
          </cell>
          <cell r="M54" t="str">
            <v>26 - Pernambuco</v>
          </cell>
          <cell r="N54">
            <v>250.56</v>
          </cell>
        </row>
        <row r="55">
          <cell r="C55" t="str">
            <v>HOSPITAL PELÓPIDAS SILVEIRA - CG Nº 017/2022</v>
          </cell>
          <cell r="E55" t="str">
            <v>3.4 - Material Farmacológico</v>
          </cell>
          <cell r="F55">
            <v>12882932000194</v>
          </cell>
          <cell r="G55" t="str">
            <v>EXOMED REPRESENT DE MEDICAMENTOS LTDA</v>
          </cell>
          <cell r="H55" t="str">
            <v>B</v>
          </cell>
          <cell r="I55" t="str">
            <v>S</v>
          </cell>
          <cell r="J55" t="str">
            <v>174181</v>
          </cell>
          <cell r="K55" t="str">
            <v>12/06/2023</v>
          </cell>
          <cell r="L55" t="str">
            <v>26230612882932000194550010001741811201702409</v>
          </cell>
          <cell r="M55" t="str">
            <v>26 - Pernambuco</v>
          </cell>
          <cell r="N55">
            <v>1247</v>
          </cell>
        </row>
        <row r="56">
          <cell r="C56" t="str">
            <v>HOSPITAL PELÓPIDAS SILVEIRA - CG Nº 017/2022</v>
          </cell>
          <cell r="E56" t="str">
            <v>3.4 - Material Farmacológico</v>
          </cell>
          <cell r="F56">
            <v>11025459000328</v>
          </cell>
          <cell r="G56" t="str">
            <v>FARMACIA GLOBO LTDA</v>
          </cell>
          <cell r="H56" t="str">
            <v>B</v>
          </cell>
          <cell r="I56" t="str">
            <v>S</v>
          </cell>
          <cell r="J56" t="str">
            <v>000005535</v>
          </cell>
          <cell r="K56" t="str">
            <v>27/06/2023</v>
          </cell>
          <cell r="L56" t="str">
            <v>26230611025459000328550010000055351978072956</v>
          </cell>
          <cell r="M56" t="str">
            <v>26 - Pernambuco</v>
          </cell>
          <cell r="N56">
            <v>24</v>
          </cell>
        </row>
        <row r="57">
          <cell r="C57" t="str">
            <v>HOSPITAL PELÓPIDAS SILVEIRA - CG Nº 017/2022</v>
          </cell>
          <cell r="E57" t="str">
            <v>3.4 - Material Farmacológico</v>
          </cell>
          <cell r="F57">
            <v>9007162000126</v>
          </cell>
          <cell r="G57" t="str">
            <v>MAUES LOBATO COMERCIO E REPRESENTACOES</v>
          </cell>
          <cell r="H57" t="str">
            <v>B</v>
          </cell>
          <cell r="I57" t="str">
            <v>S</v>
          </cell>
          <cell r="J57" t="str">
            <v>000092486</v>
          </cell>
          <cell r="K57" t="str">
            <v>27/06/2023</v>
          </cell>
          <cell r="L57" t="str">
            <v>26230609007162000126550010000924861222358166</v>
          </cell>
          <cell r="M57" t="str">
            <v>26 - Pernambuco</v>
          </cell>
          <cell r="N57">
            <v>324.5</v>
          </cell>
        </row>
        <row r="58">
          <cell r="C58" t="str">
            <v>HOSPITAL PELÓPIDAS SILVEIRA - CG Nº 017/2022</v>
          </cell>
          <cell r="E58" t="str">
            <v>3.4 - Material Farmacológico</v>
          </cell>
          <cell r="F58">
            <v>35753111000153</v>
          </cell>
          <cell r="G58" t="str">
            <v>NORD PRODUTOS EM SAUDE LTDA</v>
          </cell>
          <cell r="H58" t="str">
            <v>B</v>
          </cell>
          <cell r="I58" t="str">
            <v>S</v>
          </cell>
          <cell r="J58" t="str">
            <v>15672</v>
          </cell>
          <cell r="K58" t="str">
            <v>28/06/2023</v>
          </cell>
          <cell r="L58" t="str">
            <v>26230635753111000153550010000156721000186514</v>
          </cell>
          <cell r="M58" t="str">
            <v>26 - Pernambuco</v>
          </cell>
          <cell r="N58">
            <v>2800</v>
          </cell>
        </row>
        <row r="59">
          <cell r="C59" t="str">
            <v>HOSPITAL PELÓPIDAS SILVEIRA - CG Nº 017/2022</v>
          </cell>
          <cell r="E59" t="str">
            <v>3.4 - Material Farmacológico</v>
          </cell>
          <cell r="F59">
            <v>9441460000120</v>
          </cell>
          <cell r="G59" t="str">
            <v>PADRAO DISTRIBUIDORA DE PRODUTOS E EQUIPAMENTOS HOSPITALARES PADRE CALLOU LTDA</v>
          </cell>
          <cell r="H59" t="str">
            <v>B</v>
          </cell>
          <cell r="I59" t="str">
            <v>S</v>
          </cell>
          <cell r="J59" t="str">
            <v>000319538</v>
          </cell>
          <cell r="K59" t="str">
            <v>15/06/2023</v>
          </cell>
          <cell r="L59" t="str">
            <v>26230609441460000120550010003195381930732823</v>
          </cell>
          <cell r="M59" t="str">
            <v>26 - Pernambuco</v>
          </cell>
          <cell r="N59">
            <v>684.8</v>
          </cell>
        </row>
        <row r="60">
          <cell r="C60" t="str">
            <v>HOSPITAL PELÓPIDAS SILVEIRA - CG Nº 017/2022</v>
          </cell>
          <cell r="E60" t="str">
            <v>3.4 - Material Farmacológico</v>
          </cell>
          <cell r="F60">
            <v>3817043000152</v>
          </cell>
          <cell r="G60" t="str">
            <v>PHARMAPLUS LTDA EPP</v>
          </cell>
          <cell r="H60" t="str">
            <v>B</v>
          </cell>
          <cell r="I60" t="str">
            <v>S</v>
          </cell>
          <cell r="J60" t="str">
            <v>57357</v>
          </cell>
          <cell r="K60" t="str">
            <v>30/06/2023</v>
          </cell>
          <cell r="L60" t="str">
            <v>26230603817043000152550010000573571161272437</v>
          </cell>
          <cell r="M60" t="str">
            <v>26 - Pernambuco</v>
          </cell>
          <cell r="N60">
            <v>2810.86</v>
          </cell>
        </row>
        <row r="61">
          <cell r="C61" t="str">
            <v>HOSPITAL PELÓPIDAS SILVEIRA - CG Nº 017/2022</v>
          </cell>
          <cell r="E61" t="str">
            <v>3.4 - Material Farmacológico</v>
          </cell>
          <cell r="F61">
            <v>3817043000152</v>
          </cell>
          <cell r="G61" t="str">
            <v>PHARMAPLUS LTDA EPP</v>
          </cell>
          <cell r="H61" t="str">
            <v>B</v>
          </cell>
          <cell r="I61" t="str">
            <v>S</v>
          </cell>
          <cell r="J61" t="str">
            <v>57396</v>
          </cell>
          <cell r="K61" t="str">
            <v>30/06/2023</v>
          </cell>
          <cell r="L61" t="str">
            <v>26230603817043000152550010000573961214141194</v>
          </cell>
          <cell r="M61" t="str">
            <v>26 - Pernambuco</v>
          </cell>
          <cell r="N61">
            <v>517.16999999999996</v>
          </cell>
        </row>
        <row r="62">
          <cell r="C62" t="str">
            <v>HOSPITAL PELÓPIDAS SILVEIRA - CG Nº 017/2022</v>
          </cell>
          <cell r="E62" t="str">
            <v>3.4 - Material Farmacológico</v>
          </cell>
          <cell r="F62">
            <v>20402099000165</v>
          </cell>
          <cell r="G62" t="str">
            <v>PRESTAMED HOSPITALAR LTDA</v>
          </cell>
          <cell r="H62" t="str">
            <v>B</v>
          </cell>
          <cell r="I62" t="str">
            <v>S</v>
          </cell>
          <cell r="J62" t="str">
            <v>000001049</v>
          </cell>
          <cell r="K62" t="str">
            <v>21/06/2023</v>
          </cell>
          <cell r="L62" t="str">
            <v>52230620402099000165550000000010491002310502</v>
          </cell>
          <cell r="M62" t="str">
            <v>52 - Goiás</v>
          </cell>
          <cell r="N62">
            <v>1095.9000000000001</v>
          </cell>
        </row>
        <row r="63">
          <cell r="C63" t="str">
            <v>HOSPITAL PELÓPIDAS SILVEIRA - CG Nº 017/2022</v>
          </cell>
          <cell r="E63" t="str">
            <v>3.4 - Material Farmacológico</v>
          </cell>
          <cell r="F63">
            <v>6106005000341</v>
          </cell>
          <cell r="G63" t="str">
            <v>STOCK MED S.A</v>
          </cell>
          <cell r="H63" t="str">
            <v>B</v>
          </cell>
          <cell r="I63" t="str">
            <v>S</v>
          </cell>
          <cell r="J63" t="str">
            <v>41</v>
          </cell>
          <cell r="K63" t="str">
            <v>30/06/2023</v>
          </cell>
          <cell r="L63" t="str">
            <v>26230606106005000341550010000000411006172220</v>
          </cell>
          <cell r="M63" t="str">
            <v>26 - Pernambuco</v>
          </cell>
          <cell r="N63">
            <v>43115.1</v>
          </cell>
        </row>
        <row r="64">
          <cell r="C64" t="str">
            <v>HOSPITAL PELÓPIDAS SILVEIRA - CG Nº 017/2022</v>
          </cell>
          <cell r="E64" t="str">
            <v>3.4 - Material Farmacológico</v>
          </cell>
          <cell r="F64">
            <v>7484373000124</v>
          </cell>
          <cell r="G64" t="str">
            <v>UNI HOSPITALAR</v>
          </cell>
          <cell r="H64" t="str">
            <v>B</v>
          </cell>
          <cell r="I64" t="str">
            <v>S</v>
          </cell>
          <cell r="J64" t="str">
            <v>000170845</v>
          </cell>
          <cell r="K64" t="str">
            <v>05/06/2023</v>
          </cell>
          <cell r="L64" t="str">
            <v>26230607484373000124550010001708451462986137</v>
          </cell>
          <cell r="M64" t="str">
            <v>26 - Pernambuco</v>
          </cell>
          <cell r="N64">
            <v>10104</v>
          </cell>
        </row>
        <row r="65">
          <cell r="C65" t="str">
            <v>HOSPITAL PELÓPIDAS SILVEIRA - CG Nº 017/2022</v>
          </cell>
          <cell r="E65" t="str">
            <v>3.4 - Material Farmacológico</v>
          </cell>
          <cell r="F65">
            <v>7484373000124</v>
          </cell>
          <cell r="G65" t="str">
            <v>UNI HOSPITALAR</v>
          </cell>
          <cell r="H65" t="str">
            <v>B</v>
          </cell>
          <cell r="I65" t="str">
            <v>S</v>
          </cell>
          <cell r="J65" t="str">
            <v>000172741</v>
          </cell>
          <cell r="K65" t="str">
            <v>29/06/2023</v>
          </cell>
          <cell r="L65" t="str">
            <v>26230607484373000124550010001727411582312103</v>
          </cell>
          <cell r="M65" t="str">
            <v>26 - Pernambuco</v>
          </cell>
          <cell r="N65">
            <v>7996</v>
          </cell>
        </row>
        <row r="66">
          <cell r="C66" t="str">
            <v>HOSPITAL PELÓPIDAS SILVEIRA - CG Nº 017/2022</v>
          </cell>
          <cell r="E66" t="str">
            <v>3.4 - Material Farmacológico</v>
          </cell>
          <cell r="F66">
            <v>7484373000124</v>
          </cell>
          <cell r="G66" t="str">
            <v>UNI HOSPITALAR</v>
          </cell>
          <cell r="H66" t="str">
            <v>B</v>
          </cell>
          <cell r="I66" t="str">
            <v>S</v>
          </cell>
          <cell r="J66" t="str">
            <v>000172946</v>
          </cell>
          <cell r="K66" t="str">
            <v>30/06/2023</v>
          </cell>
          <cell r="L66" t="str">
            <v>26230607484373000124550010001729461605561853</v>
          </cell>
          <cell r="M66" t="str">
            <v>26 - Pernambuco</v>
          </cell>
          <cell r="N66">
            <v>101687.2</v>
          </cell>
        </row>
        <row r="67">
          <cell r="C67" t="str">
            <v>HOSPITAL PELÓPIDAS SILVEIRA - CG Nº 017/2022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DO NORDESTE LTDA</v>
          </cell>
          <cell r="H67" t="str">
            <v>B</v>
          </cell>
          <cell r="I67" t="str">
            <v>S</v>
          </cell>
          <cell r="J67" t="str">
            <v>3837</v>
          </cell>
          <cell r="K67" t="str">
            <v>01/06/2023</v>
          </cell>
          <cell r="L67" t="str">
            <v>26230624380578002041556030000038371345788059</v>
          </cell>
          <cell r="M67" t="str">
            <v>26 - Pernambuco</v>
          </cell>
          <cell r="N67">
            <v>478.92</v>
          </cell>
        </row>
        <row r="68">
          <cell r="C68" t="str">
            <v>HOSPITAL PELÓPIDAS SILVEIRA - CG Nº 017/2022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DO NORDESTE LTDA</v>
          </cell>
          <cell r="H68" t="str">
            <v>B</v>
          </cell>
          <cell r="I68" t="str">
            <v>S</v>
          </cell>
          <cell r="J68" t="str">
            <v>3852</v>
          </cell>
          <cell r="K68" t="str">
            <v>02/06/2023</v>
          </cell>
          <cell r="L68" t="str">
            <v>26230624380578002041556030000038521849243206</v>
          </cell>
          <cell r="M68" t="str">
            <v>26 - Pernambuco</v>
          </cell>
          <cell r="N68">
            <v>199.56</v>
          </cell>
        </row>
        <row r="69">
          <cell r="C69" t="str">
            <v>HOSPITAL PELÓPIDAS SILVEIRA - CG Nº 017/2022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DO NORDESTE LTDA</v>
          </cell>
          <cell r="H69" t="str">
            <v>B</v>
          </cell>
          <cell r="I69" t="str">
            <v>S</v>
          </cell>
          <cell r="J69" t="str">
            <v>1873</v>
          </cell>
          <cell r="K69" t="str">
            <v>03/06/2023</v>
          </cell>
          <cell r="L69" t="str">
            <v>26230624380578002041556010000018731231662123</v>
          </cell>
          <cell r="M69" t="str">
            <v>26 - Pernambuco</v>
          </cell>
          <cell r="N69">
            <v>3368.25</v>
          </cell>
        </row>
        <row r="70">
          <cell r="C70" t="str">
            <v>HOSPITAL PELÓPIDAS SILVEIRA - CG Nº 017/2022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INDUSTRIAIS DO NORDESTE LTDA</v>
          </cell>
          <cell r="H70" t="str">
            <v>B</v>
          </cell>
          <cell r="I70" t="str">
            <v>S</v>
          </cell>
          <cell r="J70" t="str">
            <v>3868</v>
          </cell>
          <cell r="K70" t="str">
            <v>03/06/2023</v>
          </cell>
          <cell r="L70" t="str">
            <v>26230624380578002041556030000038681611712299</v>
          </cell>
          <cell r="M70" t="str">
            <v>26 - Pernambuco</v>
          </cell>
          <cell r="N70">
            <v>119.73</v>
          </cell>
        </row>
        <row r="71">
          <cell r="C71" t="str">
            <v>HOSPITAL PELÓPIDAS SILVEIRA - CG Nº 017/2022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DO NORDESTE LTDA</v>
          </cell>
          <cell r="H71" t="str">
            <v>B</v>
          </cell>
          <cell r="I71" t="str">
            <v>S</v>
          </cell>
          <cell r="J71" t="str">
            <v>3898</v>
          </cell>
          <cell r="K71" t="str">
            <v>06/06/2023</v>
          </cell>
          <cell r="L71" t="str">
            <v>26230624380578002041556030000038981551698537</v>
          </cell>
          <cell r="M71" t="str">
            <v>26 - Pernambuco</v>
          </cell>
          <cell r="N71">
            <v>124.13</v>
          </cell>
        </row>
        <row r="72">
          <cell r="C72" t="str">
            <v>HOSPITAL PELÓPIDAS SILVEIRA - CG Nº 017/2022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DO NORDESTE LTDA</v>
          </cell>
          <cell r="H72" t="str">
            <v>B</v>
          </cell>
          <cell r="I72" t="str">
            <v>S</v>
          </cell>
          <cell r="J72" t="str">
            <v>3917</v>
          </cell>
          <cell r="K72" t="str">
            <v>07/06/2023</v>
          </cell>
          <cell r="L72" t="str">
            <v>26230624380578002041556030000039171609789405</v>
          </cell>
          <cell r="M72" t="str">
            <v>26 - Pernambuco</v>
          </cell>
          <cell r="N72">
            <v>132.91</v>
          </cell>
        </row>
        <row r="73">
          <cell r="C73" t="str">
            <v>HOSPITAL PELÓPIDAS SILVEIRA - CG Nº 017/2022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DO NORDESTE LTDA</v>
          </cell>
          <cell r="H73" t="str">
            <v>B</v>
          </cell>
          <cell r="I73" t="str">
            <v>S</v>
          </cell>
          <cell r="J73" t="str">
            <v>3934</v>
          </cell>
          <cell r="K73" t="str">
            <v>08/06/2023</v>
          </cell>
          <cell r="L73" t="str">
            <v>26230624380578002041556030000039341322883156</v>
          </cell>
          <cell r="M73" t="str">
            <v>26 - Pernambuco</v>
          </cell>
          <cell r="N73">
            <v>575.77</v>
          </cell>
        </row>
        <row r="74">
          <cell r="C74" t="str">
            <v>HOSPITAL PELÓPIDAS SILVEIRA - CG Nº 017/2022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DO NORDESTE LTDA</v>
          </cell>
          <cell r="H74" t="str">
            <v>B</v>
          </cell>
          <cell r="I74" t="str">
            <v>S</v>
          </cell>
          <cell r="J74" t="str">
            <v>3946</v>
          </cell>
          <cell r="K74" t="str">
            <v>09/06/2023</v>
          </cell>
          <cell r="L74" t="str">
            <v>26230624380578002041556030000039746120417507</v>
          </cell>
          <cell r="M74" t="str">
            <v>26 - Pernambuco</v>
          </cell>
          <cell r="N74">
            <v>44.31</v>
          </cell>
        </row>
        <row r="75">
          <cell r="C75" t="str">
            <v>HOSPITAL PELÓPIDAS SILVEIRA - CG Nº 017/2022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 NORDESTE LTDA</v>
          </cell>
          <cell r="H75" t="str">
            <v>B</v>
          </cell>
          <cell r="I75" t="str">
            <v>S</v>
          </cell>
          <cell r="J75" t="str">
            <v>3976</v>
          </cell>
          <cell r="K75" t="str">
            <v>12/06/2023</v>
          </cell>
          <cell r="L75" t="str">
            <v>26230624380578002041556030000039761823399273</v>
          </cell>
          <cell r="M75" t="str">
            <v>26 - Pernambuco</v>
          </cell>
          <cell r="N75">
            <v>575.75</v>
          </cell>
        </row>
        <row r="76">
          <cell r="C76" t="str">
            <v>HOSPITAL PELÓPIDAS SILVEIRA - CG Nº 017/2022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DO NORDESTE LTDA</v>
          </cell>
          <cell r="H76" t="str">
            <v>B</v>
          </cell>
          <cell r="I76" t="str">
            <v>S</v>
          </cell>
          <cell r="J76" t="str">
            <v>3994</v>
          </cell>
          <cell r="K76" t="str">
            <v>13/06/2023</v>
          </cell>
          <cell r="L76" t="str">
            <v>26230624380578002041556030000039941227755993</v>
          </cell>
          <cell r="M76" t="str">
            <v>26 - Pernambuco</v>
          </cell>
          <cell r="N76">
            <v>398.7</v>
          </cell>
        </row>
        <row r="77">
          <cell r="C77" t="str">
            <v>HOSPITAL PELÓPIDAS SILVEIRA - CG Nº 017/2022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DO NORDESTE LTDA</v>
          </cell>
          <cell r="H77" t="str">
            <v>B</v>
          </cell>
          <cell r="I77" t="str">
            <v>S</v>
          </cell>
          <cell r="J77" t="str">
            <v>4014</v>
          </cell>
          <cell r="K77" t="str">
            <v>14/06/2023</v>
          </cell>
          <cell r="L77" t="str">
            <v>26230624380578002041556030000040141760937594</v>
          </cell>
          <cell r="M77" t="str">
            <v>26 - Pernambuco</v>
          </cell>
          <cell r="N77">
            <v>354.4</v>
          </cell>
        </row>
        <row r="78">
          <cell r="C78" t="str">
            <v>HOSPITAL PELÓPIDAS SILVEIRA - CG Nº 017/2022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DO NORDESTE LTDA</v>
          </cell>
          <cell r="H78" t="str">
            <v>B</v>
          </cell>
          <cell r="I78" t="str">
            <v>S</v>
          </cell>
          <cell r="J78" t="str">
            <v>4026</v>
          </cell>
          <cell r="K78" t="str">
            <v>15/06/2023</v>
          </cell>
          <cell r="L78" t="str">
            <v>26230624350878002041556030000040261808819813</v>
          </cell>
          <cell r="M78" t="str">
            <v>26 - Pernambuco</v>
          </cell>
          <cell r="N78">
            <v>345.49</v>
          </cell>
        </row>
        <row r="79">
          <cell r="C79" t="str">
            <v>HOSPITAL PELÓPIDAS SILVEIRA - CG Nº 017/2022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DO NORDESTE LTDA</v>
          </cell>
          <cell r="H79" t="str">
            <v>B</v>
          </cell>
          <cell r="I79" t="str">
            <v>S</v>
          </cell>
          <cell r="J79" t="str">
            <v>4044</v>
          </cell>
          <cell r="K79" t="str">
            <v>16/06/2023</v>
          </cell>
          <cell r="L79" t="str">
            <v>26230624380578002041556030000040441909326128</v>
          </cell>
          <cell r="M79" t="str">
            <v>26 - Pernambuco</v>
          </cell>
          <cell r="N79">
            <v>1375.67</v>
          </cell>
        </row>
        <row r="80">
          <cell r="C80" t="str">
            <v>HOSPITAL PELÓPIDAS SILVEIRA - CG Nº 017/2022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DO NORDESTE LTDA</v>
          </cell>
          <cell r="H80" t="str">
            <v>B</v>
          </cell>
          <cell r="I80" t="str">
            <v>S</v>
          </cell>
          <cell r="J80" t="str">
            <v>4056</v>
          </cell>
          <cell r="K80" t="str">
            <v>17/06/2023</v>
          </cell>
          <cell r="L80" t="str">
            <v>26230624380578002041556030000040561389530320</v>
          </cell>
          <cell r="M80" t="str">
            <v>26 - Pernambuco</v>
          </cell>
          <cell r="N80">
            <v>354.39</v>
          </cell>
        </row>
        <row r="81">
          <cell r="C81" t="str">
            <v>HOSPITAL PELÓPIDAS SILVEIRA - CG Nº 017/2022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DO NORDESTE LTDA</v>
          </cell>
          <cell r="H81" t="str">
            <v>B</v>
          </cell>
          <cell r="I81" t="str">
            <v>S</v>
          </cell>
          <cell r="J81" t="str">
            <v>4077</v>
          </cell>
          <cell r="K81" t="str">
            <v>19/06/2023</v>
          </cell>
          <cell r="L81" t="str">
            <v>26230624380578002041556030000040771864471117</v>
          </cell>
          <cell r="M81" t="str">
            <v>26 - Pernambuco</v>
          </cell>
          <cell r="N81">
            <v>310.12</v>
          </cell>
        </row>
        <row r="82">
          <cell r="C82" t="str">
            <v>HOSPITAL PELÓPIDAS SILVEIRA - CG Nº 017/2022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4084</v>
          </cell>
          <cell r="K82" t="str">
            <v>20/06/2023</v>
          </cell>
          <cell r="L82" t="str">
            <v>26230624380578002041556030000040841751990580</v>
          </cell>
          <cell r="M82" t="str">
            <v>26 - Pernambuco</v>
          </cell>
          <cell r="N82">
            <v>301.32</v>
          </cell>
        </row>
        <row r="83">
          <cell r="C83" t="str">
            <v>HOSPITAL PELÓPIDAS SILVEIRA - CG Nº 017/2022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4103</v>
          </cell>
          <cell r="K83" t="str">
            <v>21/06/2023</v>
          </cell>
          <cell r="L83" t="str">
            <v>26230624380578002041556030000041031133305575</v>
          </cell>
          <cell r="M83" t="str">
            <v>26 - Pernambuco</v>
          </cell>
          <cell r="N83">
            <v>309.98</v>
          </cell>
        </row>
        <row r="84">
          <cell r="C84" t="str">
            <v>HOSPITAL PELÓPIDAS SILVEIRA - CG Nº 017/2022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DO NORDESTE LTDA</v>
          </cell>
          <cell r="H84" t="str">
            <v>B</v>
          </cell>
          <cell r="I84" t="str">
            <v>S</v>
          </cell>
          <cell r="J84" t="str">
            <v>4123</v>
          </cell>
          <cell r="K84" t="str">
            <v>22/06/2023</v>
          </cell>
          <cell r="L84" t="str">
            <v>26230624380578002041556030000041231170328250</v>
          </cell>
          <cell r="M84" t="str">
            <v>26 - Pernambuco</v>
          </cell>
          <cell r="N84">
            <v>124.13</v>
          </cell>
        </row>
        <row r="85">
          <cell r="C85" t="str">
            <v>HOSPITAL PELÓPIDAS SILVEIRA - CG Nº 017/2022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4140</v>
          </cell>
          <cell r="K85" t="str">
            <v>23/06/2023</v>
          </cell>
          <cell r="L85" t="str">
            <v>26230624380578002041556030000041401226232407</v>
          </cell>
          <cell r="M85" t="str">
            <v>26 - Pernambuco</v>
          </cell>
          <cell r="N85">
            <v>177.21</v>
          </cell>
        </row>
        <row r="86">
          <cell r="C86" t="str">
            <v>HOSPITAL PELÓPIDAS SILVEIRA - CG Nº 017/2022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4147</v>
          </cell>
          <cell r="K86" t="str">
            <v>24/06/2023</v>
          </cell>
          <cell r="L86" t="str">
            <v>26230624380578002041556030000041471229876020</v>
          </cell>
          <cell r="M86" t="str">
            <v>26 - Pernambuco</v>
          </cell>
          <cell r="N86">
            <v>177.21</v>
          </cell>
        </row>
        <row r="87">
          <cell r="C87" t="str">
            <v>HOSPITAL PELÓPIDAS SILVEIRA - CG Nº 017/2022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4164</v>
          </cell>
          <cell r="K87" t="str">
            <v>26/06/2023</v>
          </cell>
          <cell r="L87" t="str">
            <v>26230624380578002041556030000041641666432295</v>
          </cell>
          <cell r="M87" t="str">
            <v>26 - Pernambuco</v>
          </cell>
          <cell r="N87">
            <v>177.21</v>
          </cell>
        </row>
        <row r="88">
          <cell r="C88" t="str">
            <v>HOSPITAL PELÓPIDAS SILVEIRA - CG Nº 017/2022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 NORDESTE LTDA</v>
          </cell>
          <cell r="H88" t="str">
            <v>B</v>
          </cell>
          <cell r="I88" t="str">
            <v>S</v>
          </cell>
          <cell r="J88" t="str">
            <v>4175</v>
          </cell>
          <cell r="K88" t="str">
            <v>27/06/2023</v>
          </cell>
          <cell r="L88" t="str">
            <v>26230624380578002041556030000041751912615200</v>
          </cell>
          <cell r="M88" t="str">
            <v>26 - Pernambuco</v>
          </cell>
          <cell r="N88">
            <v>354.14</v>
          </cell>
        </row>
        <row r="89">
          <cell r="C89" t="str">
            <v>HOSPITAL PELÓPIDAS SILVEIRA - CG Nº 017/2022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 NORDESTE LTDA</v>
          </cell>
          <cell r="H89" t="str">
            <v>B</v>
          </cell>
          <cell r="I89" t="str">
            <v>S</v>
          </cell>
          <cell r="J89" t="str">
            <v>4191</v>
          </cell>
          <cell r="K89" t="str">
            <v>29/06/2023</v>
          </cell>
          <cell r="L89" t="str">
            <v>26230624380578002041556030000041911159348924</v>
          </cell>
          <cell r="M89" t="str">
            <v>26 - Pernambuco</v>
          </cell>
          <cell r="N89">
            <v>354.4</v>
          </cell>
        </row>
        <row r="90">
          <cell r="C90" t="str">
            <v>HOSPITAL PELÓPIDAS SILVEIRA - CG Nº 017/2022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DO NORDESTE LTDA</v>
          </cell>
          <cell r="H90" t="str">
            <v>B</v>
          </cell>
          <cell r="I90" t="str">
            <v>S</v>
          </cell>
          <cell r="J90" t="str">
            <v>4206</v>
          </cell>
          <cell r="K90" t="str">
            <v>30/06/2023</v>
          </cell>
          <cell r="L90" t="str">
            <v>26230624380578002041556030000042061211036090</v>
          </cell>
          <cell r="M90" t="str">
            <v>26 - Pernambuco</v>
          </cell>
          <cell r="N90">
            <v>309.98</v>
          </cell>
        </row>
        <row r="91">
          <cell r="C91" t="str">
            <v>HOSPITAL PELÓPIDAS SILVEIRA - CG Nº 017/2022</v>
          </cell>
          <cell r="E91" t="str">
            <v>3.2 - Gás e Outros Materiais Engarrafados</v>
          </cell>
          <cell r="F91">
            <v>24380578002203</v>
          </cell>
          <cell r="G91" t="str">
            <v>WHITE MARTINS GASES INDUSTRIAIS NE LTDA</v>
          </cell>
          <cell r="H91" t="str">
            <v>B</v>
          </cell>
          <cell r="I91" t="str">
            <v>S</v>
          </cell>
          <cell r="J91" t="str">
            <v>214</v>
          </cell>
          <cell r="K91" t="str">
            <v>13/06/2023</v>
          </cell>
          <cell r="L91" t="str">
            <v>26230624380578002203556250000002141585443216</v>
          </cell>
          <cell r="M91" t="str">
            <v>26 - Pernambuco</v>
          </cell>
          <cell r="N91">
            <v>7603.01</v>
          </cell>
        </row>
        <row r="92">
          <cell r="C92" t="str">
            <v>HOSPITAL PELÓPIDAS SILVEIRA - CG Nº 017/2022</v>
          </cell>
          <cell r="E92" t="str">
            <v>3.2 - Gás e Outros Materiais Engarrafados</v>
          </cell>
          <cell r="F92">
            <v>24380578002203</v>
          </cell>
          <cell r="G92" t="str">
            <v>WHITE MARTINS GASES INDUSTRIAIS NE LTDA</v>
          </cell>
          <cell r="H92" t="str">
            <v>B</v>
          </cell>
          <cell r="I92" t="str">
            <v>S</v>
          </cell>
          <cell r="J92" t="str">
            <v>220</v>
          </cell>
          <cell r="K92" t="str">
            <v>20/06/2023</v>
          </cell>
          <cell r="L92" t="str">
            <v>26230624380578002203556250000002201322913049</v>
          </cell>
          <cell r="M92" t="str">
            <v>26 - Pernambuco</v>
          </cell>
          <cell r="N92">
            <v>7538.19</v>
          </cell>
        </row>
        <row r="93">
          <cell r="C93" t="str">
            <v>HOSPITAL PELÓPIDAS SILVEIRA - CG Nº 017/2022</v>
          </cell>
          <cell r="E93" t="str">
            <v>3.2 - Gás e Outros Materiais Engarrafados</v>
          </cell>
          <cell r="F93">
            <v>24380578002203</v>
          </cell>
          <cell r="G93" t="str">
            <v>WHITE MARTINS GASES INDUSTRIAIS NE LTDA</v>
          </cell>
          <cell r="H93" t="str">
            <v>B</v>
          </cell>
          <cell r="I93" t="str">
            <v>S</v>
          </cell>
          <cell r="J93" t="str">
            <v>191</v>
          </cell>
          <cell r="K93" t="str">
            <v>29/06/2023</v>
          </cell>
          <cell r="L93" t="str">
            <v>26230624380578002203556270000001911955818126</v>
          </cell>
          <cell r="M93" t="str">
            <v>26 - Pernambuco</v>
          </cell>
          <cell r="N93">
            <v>7927.21</v>
          </cell>
        </row>
        <row r="94">
          <cell r="C94" t="str">
            <v>HOSPITAL PELÓPIDAS SILVEIRA - CG Nº 017/2022</v>
          </cell>
          <cell r="E94" t="str">
            <v>3.13 - Materiais e Materiais Ortopédicos e Corretivos (OPME)</v>
          </cell>
          <cell r="F94">
            <v>24436602000154</v>
          </cell>
          <cell r="G94" t="str">
            <v>ART CIRURGICA LTDA</v>
          </cell>
          <cell r="H94" t="str">
            <v>B</v>
          </cell>
          <cell r="I94" t="str">
            <v>S</v>
          </cell>
          <cell r="J94" t="str">
            <v>000117646</v>
          </cell>
          <cell r="K94" t="str">
            <v>02/06/2023</v>
          </cell>
          <cell r="L94" t="str">
            <v>26230624436602000154550010001176461119669002</v>
          </cell>
          <cell r="M94" t="str">
            <v>26 - Pernambuco</v>
          </cell>
          <cell r="N94">
            <v>60</v>
          </cell>
        </row>
        <row r="95">
          <cell r="C95" t="str">
            <v>HOSPITAL PELÓPIDAS SILVEIRA - CG Nº 017/2022</v>
          </cell>
          <cell r="E95" t="str">
            <v>3.13 - Materiais e Materiais Ortopédicos e Corretivos (OPME)</v>
          </cell>
          <cell r="F95">
            <v>24436602000154</v>
          </cell>
          <cell r="G95" t="str">
            <v>ART CIRURGICA LTDA</v>
          </cell>
          <cell r="H95" t="str">
            <v>B</v>
          </cell>
          <cell r="I95" t="str">
            <v>S</v>
          </cell>
          <cell r="J95" t="str">
            <v>000117647</v>
          </cell>
          <cell r="K95" t="str">
            <v>02/06/2023</v>
          </cell>
          <cell r="L95" t="str">
            <v>26230624436602000154550010001176471119670008</v>
          </cell>
          <cell r="M95" t="str">
            <v>26 - Pernambuco</v>
          </cell>
          <cell r="N95">
            <v>980</v>
          </cell>
        </row>
        <row r="96">
          <cell r="C96" t="str">
            <v>HOSPITAL PELÓPIDAS SILVEIRA - CG Nº 017/2022</v>
          </cell>
          <cell r="E96" t="str">
            <v>3.13 - Materiais e Materiais Ortopédicos e Corretivos (OPME)</v>
          </cell>
          <cell r="F96">
            <v>24436602000154</v>
          </cell>
          <cell r="G96" t="str">
            <v>ART CIRURGICA LTDA</v>
          </cell>
          <cell r="H96" t="str">
            <v>B</v>
          </cell>
          <cell r="I96" t="str">
            <v>S</v>
          </cell>
          <cell r="J96" t="str">
            <v>000117648</v>
          </cell>
          <cell r="K96" t="str">
            <v>02/06/2023</v>
          </cell>
          <cell r="L96" t="str">
            <v>26230624436602000154550010001176481119671001</v>
          </cell>
          <cell r="M96" t="str">
            <v>26 - Pernambuco</v>
          </cell>
          <cell r="N96">
            <v>220</v>
          </cell>
        </row>
        <row r="97">
          <cell r="C97" t="str">
            <v>HOSPITAL PELÓPIDAS SILVEIRA - CG Nº 017/2022</v>
          </cell>
          <cell r="E97" t="str">
            <v>3.13 - Materiais e Materiais Ortopédicos e Corretivos (OPME)</v>
          </cell>
          <cell r="F97">
            <v>24436602000154</v>
          </cell>
          <cell r="G97" t="str">
            <v>ART CIRURGICA LTDA</v>
          </cell>
          <cell r="H97" t="str">
            <v>B</v>
          </cell>
          <cell r="I97" t="str">
            <v>S</v>
          </cell>
          <cell r="J97" t="str">
            <v>000117659</v>
          </cell>
          <cell r="K97" t="str">
            <v>05/06/2023</v>
          </cell>
          <cell r="L97" t="str">
            <v>26230624436602000154550010001176591119682007</v>
          </cell>
          <cell r="M97" t="str">
            <v>26 - Pernambuco</v>
          </cell>
          <cell r="N97">
            <v>1415</v>
          </cell>
        </row>
        <row r="98">
          <cell r="C98" t="str">
            <v>HOSPITAL PELÓPIDAS SILVEIRA - CG Nº 017/2022</v>
          </cell>
          <cell r="E98" t="str">
            <v>3.13 - Materiais e Materiais Ortopédicos e Corretivos (OPME)</v>
          </cell>
          <cell r="F98">
            <v>24436602000154</v>
          </cell>
          <cell r="G98" t="str">
            <v>ART CIRURGICA LTDA</v>
          </cell>
          <cell r="H98" t="str">
            <v>B</v>
          </cell>
          <cell r="I98" t="str">
            <v>S</v>
          </cell>
          <cell r="J98" t="str">
            <v>000117660</v>
          </cell>
          <cell r="K98" t="str">
            <v>05/06/2023</v>
          </cell>
          <cell r="L98" t="str">
            <v>26230624436602000154550010001176601119683004</v>
          </cell>
          <cell r="M98" t="str">
            <v>26 - Pernambuco</v>
          </cell>
          <cell r="N98">
            <v>380</v>
          </cell>
        </row>
        <row r="99">
          <cell r="C99" t="str">
            <v>HOSPITAL PELÓPIDAS SILVEIRA - CG Nº 017/2022</v>
          </cell>
          <cell r="E99" t="str">
            <v>3.13 - Materiais e Materiais Ortopédicos e Corretivos (OPME)</v>
          </cell>
          <cell r="F99">
            <v>24436602000154</v>
          </cell>
          <cell r="G99" t="str">
            <v>ART CIRURGICA LTDA</v>
          </cell>
          <cell r="H99" t="str">
            <v>B</v>
          </cell>
          <cell r="I99" t="str">
            <v>S</v>
          </cell>
          <cell r="J99" t="str">
            <v>000117661</v>
          </cell>
          <cell r="K99" t="str">
            <v>05/06/2023</v>
          </cell>
          <cell r="L99" t="str">
            <v>26230624436602000154550010001176611119684008</v>
          </cell>
          <cell r="M99" t="str">
            <v>26 - Pernambuco</v>
          </cell>
          <cell r="N99">
            <v>380</v>
          </cell>
        </row>
        <row r="100">
          <cell r="C100" t="str">
            <v>HOSPITAL PELÓPIDAS SILVEIRA - CG Nº 017/2022</v>
          </cell>
          <cell r="E100" t="str">
            <v>3.13 - Materiais e Materiais Ortopédicos e Corretivos (OPME)</v>
          </cell>
          <cell r="F100">
            <v>24436602000154</v>
          </cell>
          <cell r="G100" t="str">
            <v>ART CIRURGICA LTDA</v>
          </cell>
          <cell r="H100" t="str">
            <v>B</v>
          </cell>
          <cell r="I100" t="str">
            <v>S</v>
          </cell>
          <cell r="J100" t="str">
            <v>000117662</v>
          </cell>
          <cell r="K100" t="str">
            <v>05/06/2023</v>
          </cell>
          <cell r="L100" t="str">
            <v>26230624436602000154550010001176621119685001</v>
          </cell>
          <cell r="M100" t="str">
            <v>26 - Pernambuco</v>
          </cell>
          <cell r="N100">
            <v>760</v>
          </cell>
        </row>
        <row r="101">
          <cell r="C101" t="str">
            <v>HOSPITAL PELÓPIDAS SILVEIRA - CG Nº 017/2022</v>
          </cell>
          <cell r="E101" t="str">
            <v>3.13 - Materiais e Materiais Ortopédicos e Corretivos (OPME)</v>
          </cell>
          <cell r="F101">
            <v>24436602000154</v>
          </cell>
          <cell r="G101" t="str">
            <v>ART CIRURGICA LTDA</v>
          </cell>
          <cell r="H101" t="str">
            <v>B</v>
          </cell>
          <cell r="I101" t="str">
            <v>S</v>
          </cell>
          <cell r="J101" t="str">
            <v>000117663</v>
          </cell>
          <cell r="K101" t="str">
            <v>05/06/2023</v>
          </cell>
          <cell r="L101" t="str">
            <v>26230624436602000154550010001176631119686005</v>
          </cell>
          <cell r="M101" t="str">
            <v>26 - Pernambuco</v>
          </cell>
          <cell r="N101">
            <v>380</v>
          </cell>
        </row>
        <row r="102">
          <cell r="C102" t="str">
            <v>HOSPITAL PELÓPIDAS SILVEIRA - CG Nº 017/2022</v>
          </cell>
          <cell r="E102" t="str">
            <v>3.13 - Materiais e Materiais Ortopédicos e Corretivos (OPME)</v>
          </cell>
          <cell r="F102">
            <v>24436602000154</v>
          </cell>
          <cell r="G102" t="str">
            <v>ART CIRURGICA LTDA</v>
          </cell>
          <cell r="H102" t="str">
            <v>B</v>
          </cell>
          <cell r="I102" t="str">
            <v>S</v>
          </cell>
          <cell r="J102" t="str">
            <v>000117776</v>
          </cell>
          <cell r="K102" t="str">
            <v>08/06/2023</v>
          </cell>
          <cell r="L102" t="str">
            <v>26230624436602000154550010001177761119799008</v>
          </cell>
          <cell r="M102" t="str">
            <v>26 - Pernambuco</v>
          </cell>
          <cell r="N102">
            <v>120</v>
          </cell>
        </row>
        <row r="103">
          <cell r="C103" t="str">
            <v>HOSPITAL PELÓPIDAS SILVEIRA - CG Nº 017/2022</v>
          </cell>
          <cell r="E103" t="str">
            <v>3.13 - Materiais e Materiais Ortopédicos e Corretivos (OPME)</v>
          </cell>
          <cell r="F103">
            <v>24436602000154</v>
          </cell>
          <cell r="G103" t="str">
            <v>ART CIRURGICA LTDA</v>
          </cell>
          <cell r="H103" t="str">
            <v>B</v>
          </cell>
          <cell r="I103" t="str">
            <v>S</v>
          </cell>
          <cell r="J103" t="str">
            <v>000117777</v>
          </cell>
          <cell r="K103" t="str">
            <v>08/06/2023</v>
          </cell>
          <cell r="L103" t="str">
            <v>26230624436602000154550010001177771119800003</v>
          </cell>
          <cell r="M103" t="str">
            <v>26 - Pernambuco</v>
          </cell>
          <cell r="N103">
            <v>980</v>
          </cell>
        </row>
        <row r="104">
          <cell r="C104" t="str">
            <v>HOSPITAL PELÓPIDAS SILVEIRA - CG Nº 017/2022</v>
          </cell>
          <cell r="E104" t="str">
            <v>3.13 - Materiais e Materiais Ortopédicos e Corretivos (OPME)</v>
          </cell>
          <cell r="F104">
            <v>24436602000154</v>
          </cell>
          <cell r="G104" t="str">
            <v>ART CIRURGICA LTDA</v>
          </cell>
          <cell r="H104" t="str">
            <v>B</v>
          </cell>
          <cell r="I104" t="str">
            <v>S</v>
          </cell>
          <cell r="J104" t="str">
            <v>000117778</v>
          </cell>
          <cell r="K104" t="str">
            <v>08/06/2023</v>
          </cell>
          <cell r="L104" t="str">
            <v>26230624436602000154550010001177781119801007</v>
          </cell>
          <cell r="M104" t="str">
            <v>26 - Pernambuco</v>
          </cell>
          <cell r="N104">
            <v>220</v>
          </cell>
        </row>
        <row r="105">
          <cell r="C105" t="str">
            <v>HOSPITAL PELÓPIDAS SILVEIRA - CG Nº 017/2022</v>
          </cell>
          <cell r="E105" t="str">
            <v>3.13 - Materiais e Materiais Ortopédicos e Corretivos (OPME)</v>
          </cell>
          <cell r="F105">
            <v>24436602000154</v>
          </cell>
          <cell r="G105" t="str">
            <v>ART CIRURGICA LTDA</v>
          </cell>
          <cell r="H105" t="str">
            <v>B</v>
          </cell>
          <cell r="I105" t="str">
            <v>S</v>
          </cell>
          <cell r="J105" t="str">
            <v>000117779</v>
          </cell>
          <cell r="K105" t="str">
            <v>08/06/2023</v>
          </cell>
          <cell r="L105" t="str">
            <v>26230624436602000154550010001177791119802000</v>
          </cell>
          <cell r="M105" t="str">
            <v>26 - Pernambuco</v>
          </cell>
          <cell r="N105">
            <v>600</v>
          </cell>
        </row>
        <row r="106">
          <cell r="C106" t="str">
            <v>HOSPITAL PELÓPIDAS SILVEIRA - CG Nº 017/2022</v>
          </cell>
          <cell r="E106" t="str">
            <v>3.13 - Materiais e Materiais Ortopédicos e Corretivos (OPME)</v>
          </cell>
          <cell r="F106">
            <v>24436602000154</v>
          </cell>
          <cell r="G106" t="str">
            <v>ART CIRURGICA LTDA</v>
          </cell>
          <cell r="H106" t="str">
            <v>B</v>
          </cell>
          <cell r="I106" t="str">
            <v>S</v>
          </cell>
          <cell r="J106" t="str">
            <v>000117780</v>
          </cell>
          <cell r="K106" t="str">
            <v>08/06/2023</v>
          </cell>
          <cell r="L106" t="str">
            <v>26230624436602000154550010001177801119803008</v>
          </cell>
          <cell r="M106" t="str">
            <v>26 - Pernambuco</v>
          </cell>
          <cell r="N106">
            <v>900</v>
          </cell>
        </row>
        <row r="107">
          <cell r="C107" t="str">
            <v>HOSPITAL PELÓPIDAS SILVEIRA - CG Nº 017/2022</v>
          </cell>
          <cell r="E107" t="str">
            <v>3.13 - Materiais e Materiais Ortopédicos e Corretivos (OPME)</v>
          </cell>
          <cell r="F107">
            <v>24436602000154</v>
          </cell>
          <cell r="G107" t="str">
            <v>ART CIRURGICA LTDA</v>
          </cell>
          <cell r="H107" t="str">
            <v>B</v>
          </cell>
          <cell r="I107" t="str">
            <v>S</v>
          </cell>
          <cell r="J107" t="str">
            <v>000117781</v>
          </cell>
          <cell r="K107" t="str">
            <v>08/06/2023</v>
          </cell>
          <cell r="L107" t="str">
            <v>26230624436602000154550010001177811119804001</v>
          </cell>
          <cell r="M107" t="str">
            <v>26 - Pernambuco</v>
          </cell>
          <cell r="N107">
            <v>660</v>
          </cell>
        </row>
        <row r="108">
          <cell r="C108" t="str">
            <v>HOSPITAL PELÓPIDAS SILVEIRA - CG Nº 017/2022</v>
          </cell>
          <cell r="E108" t="str">
            <v>3.13 - Materiais e Materiais Ortopédicos e Corretivos (OPME)</v>
          </cell>
          <cell r="F108">
            <v>24436602000154</v>
          </cell>
          <cell r="G108" t="str">
            <v>ART CIRURGICA LTDA</v>
          </cell>
          <cell r="H108" t="str">
            <v>B</v>
          </cell>
          <cell r="I108" t="str">
            <v>S</v>
          </cell>
          <cell r="J108" t="str">
            <v>000117782</v>
          </cell>
          <cell r="K108" t="str">
            <v>08/06/2023</v>
          </cell>
          <cell r="L108" t="str">
            <v>26230624436602000154550010001177821119805005</v>
          </cell>
          <cell r="M108" t="str">
            <v>26 - Pernambuco</v>
          </cell>
          <cell r="N108">
            <v>380</v>
          </cell>
        </row>
        <row r="109">
          <cell r="C109" t="str">
            <v>HOSPITAL PELÓPIDAS SILVEIRA - CG Nº 017/2022</v>
          </cell>
          <cell r="E109" t="str">
            <v>3.13 - Materiais e Materiais Ortopédicos e Corretivos (OPME)</v>
          </cell>
          <cell r="F109">
            <v>24436602000154</v>
          </cell>
          <cell r="G109" t="str">
            <v>ART CIRURGICA LTDA</v>
          </cell>
          <cell r="H109" t="str">
            <v>B</v>
          </cell>
          <cell r="I109" t="str">
            <v>S</v>
          </cell>
          <cell r="J109" t="str">
            <v>000117783</v>
          </cell>
          <cell r="K109" t="str">
            <v>08/06/2023</v>
          </cell>
          <cell r="L109" t="str">
            <v>26230624436602000154550010001177831119806009</v>
          </cell>
          <cell r="M109" t="str">
            <v>26 - Pernambuco</v>
          </cell>
          <cell r="N109">
            <v>220</v>
          </cell>
        </row>
        <row r="110">
          <cell r="C110" t="str">
            <v>HOSPITAL PELÓPIDAS SILVEIRA - CG Nº 017/2022</v>
          </cell>
          <cell r="E110" t="str">
            <v>3.13 - Materiais e Materiais Ortopédicos e Corretivos (OPME)</v>
          </cell>
          <cell r="F110">
            <v>24436602000154</v>
          </cell>
          <cell r="G110" t="str">
            <v>ART CIRURGICA LTDA</v>
          </cell>
          <cell r="H110" t="str">
            <v>B</v>
          </cell>
          <cell r="I110" t="str">
            <v>S</v>
          </cell>
          <cell r="J110" t="str">
            <v>000117784</v>
          </cell>
          <cell r="K110" t="str">
            <v>08/06/2023</v>
          </cell>
          <cell r="L110" t="str">
            <v>26230624436602000154550010001177841119807002</v>
          </cell>
          <cell r="M110" t="str">
            <v>26 - Pernambuco</v>
          </cell>
          <cell r="N110">
            <v>220</v>
          </cell>
        </row>
        <row r="111">
          <cell r="C111" t="str">
            <v>HOSPITAL PELÓPIDAS SILVEIRA - CG Nº 017/2022</v>
          </cell>
          <cell r="E111" t="str">
            <v>3.13 - Materiais e Materiais Ortopédicos e Corretivos (OPME)</v>
          </cell>
          <cell r="F111">
            <v>24436602000154</v>
          </cell>
          <cell r="G111" t="str">
            <v>ART CIRURGICA LTDA</v>
          </cell>
          <cell r="H111" t="str">
            <v>B</v>
          </cell>
          <cell r="I111" t="str">
            <v>S</v>
          </cell>
          <cell r="J111" t="str">
            <v>000117785</v>
          </cell>
          <cell r="K111" t="str">
            <v>08/06/2023</v>
          </cell>
          <cell r="L111" t="str">
            <v>26230624436602000154550010001177851119808006</v>
          </cell>
          <cell r="M111" t="str">
            <v>26 - Pernambuco</v>
          </cell>
          <cell r="N111">
            <v>220</v>
          </cell>
        </row>
        <row r="112">
          <cell r="C112" t="str">
            <v>HOSPITAL PELÓPIDAS SILVEIRA - CG Nº 017/2022</v>
          </cell>
          <cell r="E112" t="str">
            <v>3.13 - Materiais e Materiais Ortopédicos e Corretivos (OPME)</v>
          </cell>
          <cell r="F112">
            <v>24436602000154</v>
          </cell>
          <cell r="G112" t="str">
            <v>ART CIRURGICA LTDA</v>
          </cell>
          <cell r="H112" t="str">
            <v>B</v>
          </cell>
          <cell r="I112" t="str">
            <v>S</v>
          </cell>
          <cell r="J112" t="str">
            <v>000117786</v>
          </cell>
          <cell r="K112" t="str">
            <v>08/06/2023</v>
          </cell>
          <cell r="L112" t="str">
            <v>26230624436602000154550010001177861119809000</v>
          </cell>
          <cell r="M112" t="str">
            <v>26 - Pernambuco</v>
          </cell>
          <cell r="N112">
            <v>220</v>
          </cell>
        </row>
        <row r="113">
          <cell r="C113" t="str">
            <v>HOSPITAL PELÓPIDAS SILVEIRA - CG Nº 017/2022</v>
          </cell>
          <cell r="E113" t="str">
            <v>3.13 - Materiais e Materiais Ortopédicos e Corretivos (OPME)</v>
          </cell>
          <cell r="F113">
            <v>24436602000154</v>
          </cell>
          <cell r="G113" t="str">
            <v>ART CIRURGICA LTDA</v>
          </cell>
          <cell r="H113" t="str">
            <v>B</v>
          </cell>
          <cell r="I113" t="str">
            <v>S</v>
          </cell>
          <cell r="J113" t="str">
            <v>000117787</v>
          </cell>
          <cell r="K113" t="str">
            <v>08/06/2023</v>
          </cell>
          <cell r="L113" t="str">
            <v>26230624436602000154550010001177871119810005</v>
          </cell>
          <cell r="M113" t="str">
            <v>26 - Pernambuco</v>
          </cell>
          <cell r="N113">
            <v>120</v>
          </cell>
        </row>
        <row r="114">
          <cell r="C114" t="str">
            <v>HOSPITAL PELÓPIDAS SILVEIRA - CG Nº 017/2022</v>
          </cell>
          <cell r="E114" t="str">
            <v>3.13 - Materiais e Materiais Ortopédicos e Corretivos (OPME)</v>
          </cell>
          <cell r="F114">
            <v>24436602000154</v>
          </cell>
          <cell r="G114" t="str">
            <v>ART CIRURGICA LTDA</v>
          </cell>
          <cell r="H114" t="str">
            <v>B</v>
          </cell>
          <cell r="I114" t="str">
            <v>S</v>
          </cell>
          <cell r="J114" t="str">
            <v>000117788</v>
          </cell>
          <cell r="K114" t="str">
            <v>08/06/2023</v>
          </cell>
          <cell r="L114" t="str">
            <v>26230624436602000154550010001177881119811009</v>
          </cell>
          <cell r="M114" t="str">
            <v>26 - Pernambuco</v>
          </cell>
          <cell r="N114">
            <v>1740</v>
          </cell>
        </row>
        <row r="115">
          <cell r="C115" t="str">
            <v>HOSPITAL PELÓPIDAS SILVEIRA - CG Nº 017/2022</v>
          </cell>
          <cell r="E115" t="str">
            <v>3.13 - Materiais e Materiais Ortopédicos e Corretivos (OPME)</v>
          </cell>
          <cell r="F115">
            <v>24436602000154</v>
          </cell>
          <cell r="G115" t="str">
            <v>ART CIRURGICA LTDA</v>
          </cell>
          <cell r="H115" t="str">
            <v>B</v>
          </cell>
          <cell r="I115" t="str">
            <v>S</v>
          </cell>
          <cell r="J115" t="str">
            <v>000117789</v>
          </cell>
          <cell r="K115" t="str">
            <v>08/06/2023</v>
          </cell>
          <cell r="L115" t="str">
            <v>26230624436602000154550010001177891119812002</v>
          </cell>
          <cell r="M115" t="str">
            <v>26 - Pernambuco</v>
          </cell>
          <cell r="N115">
            <v>120</v>
          </cell>
        </row>
        <row r="116">
          <cell r="C116" t="str">
            <v>HOSPITAL PELÓPIDAS SILVEIRA - CG Nº 017/2022</v>
          </cell>
          <cell r="E116" t="str">
            <v>3.13 - Materiais e Materiais Ortopédicos e Corretivos (OPME)</v>
          </cell>
          <cell r="F116">
            <v>24436602000154</v>
          </cell>
          <cell r="G116" t="str">
            <v>ART CIRURGICA LTDA</v>
          </cell>
          <cell r="H116" t="str">
            <v>B</v>
          </cell>
          <cell r="I116" t="str">
            <v>S</v>
          </cell>
          <cell r="J116" t="str">
            <v>000117345</v>
          </cell>
          <cell r="K116" t="str">
            <v>31/05/2023</v>
          </cell>
          <cell r="L116" t="str">
            <v>26230524436602000154550010001173451119368005</v>
          </cell>
          <cell r="M116" t="str">
            <v>26 - Pernambuco</v>
          </cell>
          <cell r="N116">
            <v>220</v>
          </cell>
        </row>
        <row r="117">
          <cell r="C117" t="str">
            <v>HOSPITAL PELÓPIDAS SILVEIRA - CG Nº 017/2022</v>
          </cell>
          <cell r="E117" t="str">
            <v>3.13 - Materiais e Materiais Ortopédicos e Corretivos (OPME)</v>
          </cell>
          <cell r="F117">
            <v>24436602000154</v>
          </cell>
          <cell r="G117" t="str">
            <v>ART CIRURGICA LTDA</v>
          </cell>
          <cell r="H117" t="str">
            <v>B</v>
          </cell>
          <cell r="I117" t="str">
            <v>S</v>
          </cell>
          <cell r="J117" t="str">
            <v>000117964</v>
          </cell>
          <cell r="K117" t="str">
            <v>14/06/2023</v>
          </cell>
          <cell r="L117" t="str">
            <v>26230624436602000154550010001179641119987009</v>
          </cell>
          <cell r="M117" t="str">
            <v>26 - Pernambuco</v>
          </cell>
          <cell r="N117">
            <v>660</v>
          </cell>
        </row>
        <row r="118">
          <cell r="C118" t="str">
            <v>HOSPITAL PELÓPIDAS SILVEIRA - CG Nº 017/2022</v>
          </cell>
          <cell r="E118" t="str">
            <v>3.13 - Materiais e Materiais Ortopédicos e Corretivos (OPME)</v>
          </cell>
          <cell r="F118">
            <v>24436602000154</v>
          </cell>
          <cell r="G118" t="str">
            <v>ART CIRURGICA LTDA</v>
          </cell>
          <cell r="H118" t="str">
            <v>B</v>
          </cell>
          <cell r="I118" t="str">
            <v>S</v>
          </cell>
          <cell r="J118" t="str">
            <v>000117965</v>
          </cell>
          <cell r="K118" t="str">
            <v>14/06/2023</v>
          </cell>
          <cell r="L118" t="str">
            <v>26230624436602000154550010001179651119988002</v>
          </cell>
          <cell r="M118" t="str">
            <v>26 - Pernambuco</v>
          </cell>
          <cell r="N118">
            <v>60</v>
          </cell>
        </row>
        <row r="119">
          <cell r="C119" t="str">
            <v>HOSPITAL PELÓPIDAS SILVEIRA - CG Nº 017/2022</v>
          </cell>
          <cell r="E119" t="str">
            <v>3.13 - Materiais e Materiais Ortopédicos e Corretivos (OPME)</v>
          </cell>
          <cell r="F119">
            <v>24436602000154</v>
          </cell>
          <cell r="G119" t="str">
            <v>ART CIRURGICA LTDA</v>
          </cell>
          <cell r="H119" t="str">
            <v>B</v>
          </cell>
          <cell r="I119" t="str">
            <v>S</v>
          </cell>
          <cell r="J119" t="str">
            <v>000117966</v>
          </cell>
          <cell r="K119" t="str">
            <v>14/06/2023</v>
          </cell>
          <cell r="L119" t="str">
            <v>26230624436602000154550010001179661119989006</v>
          </cell>
          <cell r="M119" t="str">
            <v>26 - Pernambuco</v>
          </cell>
          <cell r="N119">
            <v>60</v>
          </cell>
        </row>
        <row r="120">
          <cell r="C120" t="str">
            <v>HOSPITAL PELÓPIDAS SILVEIRA - CG Nº 017/2022</v>
          </cell>
          <cell r="E120" t="str">
            <v>3.13 - Materiais e Materiais Ortopédicos e Corretivos (OPME)</v>
          </cell>
          <cell r="F120">
            <v>24436602000154</v>
          </cell>
          <cell r="G120" t="str">
            <v>ART CIRURGICA LTDA</v>
          </cell>
          <cell r="H120" t="str">
            <v>B</v>
          </cell>
          <cell r="I120" t="str">
            <v>S</v>
          </cell>
          <cell r="J120" t="str">
            <v>000117967</v>
          </cell>
          <cell r="K120" t="str">
            <v>14/06/2023</v>
          </cell>
          <cell r="L120" t="str">
            <v>26230624436602000154550010001179671119990001</v>
          </cell>
          <cell r="M120" t="str">
            <v>26 - Pernambuco</v>
          </cell>
          <cell r="N120">
            <v>60</v>
          </cell>
        </row>
        <row r="121">
          <cell r="C121" t="str">
            <v>HOSPITAL PELÓPIDAS SILVEIRA - CG Nº 017/2022</v>
          </cell>
          <cell r="E121" t="str">
            <v>3.13 - Materiais e Materiais Ortopédicos e Corretivos (OPME)</v>
          </cell>
          <cell r="F121">
            <v>24436602000154</v>
          </cell>
          <cell r="G121" t="str">
            <v>ART CIRURGICA LTDA</v>
          </cell>
          <cell r="H121" t="str">
            <v>B</v>
          </cell>
          <cell r="I121" t="str">
            <v>S</v>
          </cell>
          <cell r="J121" t="str">
            <v>000117968</v>
          </cell>
          <cell r="K121" t="str">
            <v>14/06/2023</v>
          </cell>
          <cell r="L121" t="str">
            <v>26230624436602000154550010001179681119991005</v>
          </cell>
          <cell r="M121" t="str">
            <v>26 - Pernambuco</v>
          </cell>
          <cell r="N121">
            <v>380</v>
          </cell>
        </row>
        <row r="122">
          <cell r="C122" t="str">
            <v>HOSPITAL PELÓPIDAS SILVEIRA - CG Nº 017/2022</v>
          </cell>
          <cell r="E122" t="str">
            <v>3.13 - Materiais e Materiais Ortopédicos e Corretivos (OPME)</v>
          </cell>
          <cell r="F122">
            <v>24436602000154</v>
          </cell>
          <cell r="G122" t="str">
            <v>ART CIRURGICA LTDA</v>
          </cell>
          <cell r="H122" t="str">
            <v>B</v>
          </cell>
          <cell r="I122" t="str">
            <v>S</v>
          </cell>
          <cell r="J122" t="str">
            <v>000117969</v>
          </cell>
          <cell r="K122" t="str">
            <v>14/06/2023</v>
          </cell>
          <cell r="L122" t="str">
            <v>26230624436602000154550010001179691119992009</v>
          </cell>
          <cell r="M122" t="str">
            <v>26 - Pernambuco</v>
          </cell>
          <cell r="N122">
            <v>220</v>
          </cell>
        </row>
        <row r="123">
          <cell r="C123" t="str">
            <v>HOSPITAL PELÓPIDAS SILVEIRA - CG Nº 017/2022</v>
          </cell>
          <cell r="E123" t="str">
            <v>3.13 - Materiais e Materiais Ortopédicos e Corretivos (OPME)</v>
          </cell>
          <cell r="F123">
            <v>24436602000154</v>
          </cell>
          <cell r="G123" t="str">
            <v>ART CIRURGICA LTDA</v>
          </cell>
          <cell r="H123" t="str">
            <v>B</v>
          </cell>
          <cell r="I123" t="str">
            <v>S</v>
          </cell>
          <cell r="J123" t="str">
            <v>000117970</v>
          </cell>
          <cell r="K123" t="str">
            <v>14/06/2023</v>
          </cell>
          <cell r="L123" t="str">
            <v>26230624436602000154550010001179701119993006</v>
          </cell>
          <cell r="M123" t="str">
            <v>26 - Pernambuco</v>
          </cell>
          <cell r="N123">
            <v>1520</v>
          </cell>
        </row>
        <row r="124">
          <cell r="C124" t="str">
            <v>HOSPITAL PELÓPIDAS SILVEIRA - CG Nº 017/2022</v>
          </cell>
          <cell r="E124" t="str">
            <v>3.13 - Materiais e Materiais Ortopédicos e Corretivos (OPME)</v>
          </cell>
          <cell r="F124">
            <v>24436602000154</v>
          </cell>
          <cell r="G124" t="str">
            <v>ART CIRURGICA LTDA</v>
          </cell>
          <cell r="H124" t="str">
            <v>B</v>
          </cell>
          <cell r="I124" t="str">
            <v>S</v>
          </cell>
          <cell r="J124" t="str">
            <v>000117971</v>
          </cell>
          <cell r="K124" t="str">
            <v>14/06/2023</v>
          </cell>
          <cell r="L124" t="str">
            <v>26230624436602000154550010001179711119994000</v>
          </cell>
          <cell r="M124" t="str">
            <v>26 - Pernambuco</v>
          </cell>
          <cell r="N124">
            <v>60</v>
          </cell>
        </row>
        <row r="125">
          <cell r="C125" t="str">
            <v>HOSPITAL PELÓPIDAS SILVEIRA - CG Nº 017/2022</v>
          </cell>
          <cell r="E125" t="str">
            <v>3.13 - Materiais e Materiais Ortopédicos e Corretivos (OPME)</v>
          </cell>
          <cell r="F125">
            <v>24436602000154</v>
          </cell>
          <cell r="G125" t="str">
            <v>ART CIRURGICA LTDA</v>
          </cell>
          <cell r="H125" t="str">
            <v>B</v>
          </cell>
          <cell r="I125" t="str">
            <v>S</v>
          </cell>
          <cell r="J125" t="str">
            <v>000117972</v>
          </cell>
          <cell r="K125" t="str">
            <v>14/06/2023</v>
          </cell>
          <cell r="L125" t="str">
            <v>26230624436602000154550010001179721119995003</v>
          </cell>
          <cell r="M125" t="str">
            <v>26 - Pernambuco</v>
          </cell>
          <cell r="N125">
            <v>820</v>
          </cell>
        </row>
        <row r="126">
          <cell r="C126" t="str">
            <v>HOSPITAL PELÓPIDAS SILVEIRA - CG Nº 017/2022</v>
          </cell>
          <cell r="E126" t="str">
            <v>3.13 - Materiais e Materiais Ortopédicos e Corretivos (OPME)</v>
          </cell>
          <cell r="F126">
            <v>24436602000154</v>
          </cell>
          <cell r="G126" t="str">
            <v>ART CIRURGICA LTDA</v>
          </cell>
          <cell r="H126" t="str">
            <v>B</v>
          </cell>
          <cell r="I126" t="str">
            <v>S</v>
          </cell>
          <cell r="J126" t="str">
            <v>000117973</v>
          </cell>
          <cell r="K126" t="str">
            <v>14/06/2023</v>
          </cell>
          <cell r="L126" t="str">
            <v>26230624436602000154550010001179731119996007</v>
          </cell>
          <cell r="M126" t="str">
            <v>26 - Pernambuco</v>
          </cell>
          <cell r="N126">
            <v>980</v>
          </cell>
        </row>
        <row r="127">
          <cell r="C127" t="str">
            <v>HOSPITAL PELÓPIDAS SILVEIRA - CG Nº 017/2022</v>
          </cell>
          <cell r="E127" t="str">
            <v>3.13 - Materiais e Materiais Ortopédicos e Corretivos (OPME)</v>
          </cell>
          <cell r="F127">
            <v>24436602000154</v>
          </cell>
          <cell r="G127" t="str">
            <v>ART CIRURGICA LTDA</v>
          </cell>
          <cell r="H127" t="str">
            <v>B</v>
          </cell>
          <cell r="I127" t="str">
            <v>S</v>
          </cell>
          <cell r="J127" t="str">
            <v>000117974</v>
          </cell>
          <cell r="K127" t="str">
            <v>14/06/2023</v>
          </cell>
          <cell r="L127" t="str">
            <v>26230624436602000154550010001179741119997000</v>
          </cell>
          <cell r="M127" t="str">
            <v>26 - Pernambuco</v>
          </cell>
          <cell r="N127">
            <v>55</v>
          </cell>
        </row>
        <row r="128">
          <cell r="C128" t="str">
            <v>HOSPITAL PELÓPIDAS SILVEIRA - CG Nº 017/2022</v>
          </cell>
          <cell r="E128" t="str">
            <v>3.13 - Materiais e Materiais Ortopédicos e Corretivos (OPME)</v>
          </cell>
          <cell r="F128">
            <v>24436602000154</v>
          </cell>
          <cell r="G128" t="str">
            <v>ART CIRURGICA LTDA</v>
          </cell>
          <cell r="H128" t="str">
            <v>B</v>
          </cell>
          <cell r="I128" t="str">
            <v>S</v>
          </cell>
          <cell r="J128" t="str">
            <v>000117975</v>
          </cell>
          <cell r="K128" t="str">
            <v>14/06/2023</v>
          </cell>
          <cell r="L128" t="str">
            <v>26230624436602000154550010001179751119998004</v>
          </cell>
          <cell r="M128" t="str">
            <v>26 - Pernambuco</v>
          </cell>
          <cell r="N128">
            <v>380</v>
          </cell>
        </row>
        <row r="129">
          <cell r="C129" t="str">
            <v>HOSPITAL PELÓPIDAS SILVEIRA - CG Nº 017/2022</v>
          </cell>
          <cell r="E129" t="str">
            <v>3.13 - Materiais e Materiais Ortopédicos e Corretivos (OPME)</v>
          </cell>
          <cell r="F129">
            <v>24436602000154</v>
          </cell>
          <cell r="G129" t="str">
            <v>ART CIRURGICA LTDA</v>
          </cell>
          <cell r="H129" t="str">
            <v>B</v>
          </cell>
          <cell r="I129" t="str">
            <v>S</v>
          </cell>
          <cell r="J129" t="str">
            <v>000117976</v>
          </cell>
          <cell r="K129" t="str">
            <v>14/06/2023</v>
          </cell>
          <cell r="L129" t="str">
            <v>26230624436602000154550010001179761119999008</v>
          </cell>
          <cell r="M129" t="str">
            <v>26 - Pernambuco</v>
          </cell>
          <cell r="N129">
            <v>600</v>
          </cell>
        </row>
        <row r="130">
          <cell r="C130" t="str">
            <v>HOSPITAL PELÓPIDAS SILVEIRA - CG Nº 017/2022</v>
          </cell>
          <cell r="E130" t="str">
            <v>3.13 - Materiais e Materiais Ortopédicos e Corretivos (OPME)</v>
          </cell>
          <cell r="F130">
            <v>24436602000154</v>
          </cell>
          <cell r="G130" t="str">
            <v>ART CIRURGICA LTDA</v>
          </cell>
          <cell r="H130" t="str">
            <v>B</v>
          </cell>
          <cell r="I130" t="str">
            <v>S</v>
          </cell>
          <cell r="J130" t="str">
            <v>000118062</v>
          </cell>
          <cell r="K130" t="str">
            <v>19/06/2023</v>
          </cell>
          <cell r="L130" t="str">
            <v>26230624436602000154550010001180621120085006</v>
          </cell>
          <cell r="M130" t="str">
            <v>26 - Pernambuco</v>
          </cell>
          <cell r="N130">
            <v>180</v>
          </cell>
        </row>
        <row r="131">
          <cell r="C131" t="str">
            <v>HOSPITAL PELÓPIDAS SILVEIRA - CG Nº 017/2022</v>
          </cell>
          <cell r="E131" t="str">
            <v>3.13 - Materiais e Materiais Ortopédicos e Corretivos (OPME)</v>
          </cell>
          <cell r="F131">
            <v>24436602000154</v>
          </cell>
          <cell r="G131" t="str">
            <v>ART CIRURGICA LTDA</v>
          </cell>
          <cell r="H131" t="str">
            <v>B</v>
          </cell>
          <cell r="I131" t="str">
            <v>S</v>
          </cell>
          <cell r="J131" t="str">
            <v>000118063</v>
          </cell>
          <cell r="K131" t="str">
            <v>19/06/2023</v>
          </cell>
          <cell r="L131" t="str">
            <v>26230624436602000154550010001180631120086000</v>
          </cell>
          <cell r="M131" t="str">
            <v>26 - Pernambuco</v>
          </cell>
          <cell r="N131">
            <v>120</v>
          </cell>
        </row>
        <row r="132">
          <cell r="C132" t="str">
            <v>HOSPITAL PELÓPIDAS SILVEIRA - CG Nº 017/2022</v>
          </cell>
          <cell r="E132" t="str">
            <v>3.13 - Materiais e Materiais Ortopédicos e Corretivos (OPME)</v>
          </cell>
          <cell r="F132">
            <v>24436602000154</v>
          </cell>
          <cell r="G132" t="str">
            <v>ART CIRURGICA LTDA</v>
          </cell>
          <cell r="H132" t="str">
            <v>B</v>
          </cell>
          <cell r="I132" t="str">
            <v>S</v>
          </cell>
          <cell r="J132" t="str">
            <v>000118064</v>
          </cell>
          <cell r="K132" t="str">
            <v>19/06/2023</v>
          </cell>
          <cell r="L132" t="str">
            <v>26230624436602000154550010001180641120087003</v>
          </cell>
          <cell r="M132" t="str">
            <v>26 - Pernambuco</v>
          </cell>
          <cell r="N132">
            <v>1350</v>
          </cell>
        </row>
        <row r="133">
          <cell r="C133" t="str">
            <v>HOSPITAL PELÓPIDAS SILVEIRA - CG Nº 017/2022</v>
          </cell>
          <cell r="E133" t="str">
            <v>3.13 - Materiais e Materiais Ortopédicos e Corretivos (OPME)</v>
          </cell>
          <cell r="F133">
            <v>24436602000154</v>
          </cell>
          <cell r="G133" t="str">
            <v>ART CIRURGICA LTDA</v>
          </cell>
          <cell r="H133" t="str">
            <v>B</v>
          </cell>
          <cell r="I133" t="str">
            <v>S</v>
          </cell>
          <cell r="J133" t="str">
            <v>000118208</v>
          </cell>
          <cell r="K133" t="str">
            <v>22/06/2023</v>
          </cell>
          <cell r="L133" t="str">
            <v>26230624436602000154550010001182081120231009</v>
          </cell>
          <cell r="M133" t="str">
            <v>26 - Pernambuco</v>
          </cell>
          <cell r="N133">
            <v>600</v>
          </cell>
        </row>
        <row r="134">
          <cell r="C134" t="str">
            <v>HOSPITAL PELÓPIDAS SILVEIRA - CG Nº 017/2022</v>
          </cell>
          <cell r="E134" t="str">
            <v>3.13 - Materiais e Materiais Ortopédicos e Corretivos (OPME)</v>
          </cell>
          <cell r="F134">
            <v>24436602000154</v>
          </cell>
          <cell r="G134" t="str">
            <v>ART CIRURGICA LTDA</v>
          </cell>
          <cell r="H134" t="str">
            <v>B</v>
          </cell>
          <cell r="I134" t="str">
            <v>S</v>
          </cell>
          <cell r="J134" t="str">
            <v>000118209</v>
          </cell>
          <cell r="K134" t="str">
            <v>22/06/2023</v>
          </cell>
          <cell r="L134" t="str">
            <v>26230624436602000154550010001182091120232002</v>
          </cell>
          <cell r="M134" t="str">
            <v>26 - Pernambuco</v>
          </cell>
          <cell r="N134">
            <v>600</v>
          </cell>
        </row>
        <row r="135">
          <cell r="C135" t="str">
            <v>HOSPITAL PELÓPIDAS SILVEIRA - CG Nº 017/2022</v>
          </cell>
          <cell r="E135" t="str">
            <v>3.13 - Materiais e Materiais Ortopédicos e Corretivos (OPME)</v>
          </cell>
          <cell r="F135">
            <v>24436602000154</v>
          </cell>
          <cell r="G135" t="str">
            <v>ART CIRURGICA LTDA</v>
          </cell>
          <cell r="H135" t="str">
            <v>B</v>
          </cell>
          <cell r="I135" t="str">
            <v>S</v>
          </cell>
          <cell r="J135" t="str">
            <v>000118210</v>
          </cell>
          <cell r="K135" t="str">
            <v>22/06/2023</v>
          </cell>
          <cell r="L135" t="str">
            <v>26230624436602000154550010001182101120233000</v>
          </cell>
          <cell r="M135" t="str">
            <v>26 - Pernambuco</v>
          </cell>
          <cell r="N135">
            <v>760</v>
          </cell>
        </row>
        <row r="136">
          <cell r="C136" t="str">
            <v>HOSPITAL PELÓPIDAS SILVEIRA - CG Nº 017/2022</v>
          </cell>
          <cell r="E136" t="str">
            <v>3.13 - Materiais e Materiais Ortopédicos e Corretivos (OPME)</v>
          </cell>
          <cell r="F136">
            <v>24436602000154</v>
          </cell>
          <cell r="G136" t="str">
            <v>ART CIRURGICA LTDA</v>
          </cell>
          <cell r="H136" t="str">
            <v>B</v>
          </cell>
          <cell r="I136" t="str">
            <v>S</v>
          </cell>
          <cell r="J136" t="str">
            <v>000118211</v>
          </cell>
          <cell r="K136" t="str">
            <v>22/06/2023</v>
          </cell>
          <cell r="L136" t="str">
            <v>26230624436602000154550010001182111120234003</v>
          </cell>
          <cell r="M136" t="str">
            <v>26 - Pernambuco</v>
          </cell>
          <cell r="N136">
            <v>380</v>
          </cell>
        </row>
        <row r="137">
          <cell r="C137" t="str">
            <v>HOSPITAL PELÓPIDAS SILVEIRA - CG Nº 017/2022</v>
          </cell>
          <cell r="E137" t="str">
            <v>3.13 - Materiais e Materiais Ortopédicos e Corretivos (OPME)</v>
          </cell>
          <cell r="F137">
            <v>24436602000154</v>
          </cell>
          <cell r="G137" t="str">
            <v>ART CIRURGICA LTDA</v>
          </cell>
          <cell r="H137" t="str">
            <v>B</v>
          </cell>
          <cell r="I137" t="str">
            <v>S</v>
          </cell>
          <cell r="J137" t="str">
            <v>000118212</v>
          </cell>
          <cell r="K137" t="str">
            <v>22/06/2023</v>
          </cell>
          <cell r="L137" t="str">
            <v>26230624436602000154550010001182121120235007</v>
          </cell>
          <cell r="M137" t="str">
            <v>26 - Pernambuco</v>
          </cell>
          <cell r="N137">
            <v>600</v>
          </cell>
        </row>
        <row r="138">
          <cell r="C138" t="str">
            <v>HOSPITAL PELÓPIDAS SILVEIRA - CG Nº 017/2022</v>
          </cell>
          <cell r="E138" t="str">
            <v>3.13 - Materiais e Materiais Ortopédicos e Corretivos (OPME)</v>
          </cell>
          <cell r="F138">
            <v>24436602000154</v>
          </cell>
          <cell r="G138" t="str">
            <v>ART CIRURGICA LTDA</v>
          </cell>
          <cell r="H138" t="str">
            <v>B</v>
          </cell>
          <cell r="I138" t="str">
            <v>S</v>
          </cell>
          <cell r="J138" t="str">
            <v>000118213</v>
          </cell>
          <cell r="K138" t="str">
            <v>22/06/2023</v>
          </cell>
          <cell r="L138" t="str">
            <v>26230624436602000154550010001182131120236000</v>
          </cell>
          <cell r="M138" t="str">
            <v>26 - Pernambuco</v>
          </cell>
          <cell r="N138">
            <v>980</v>
          </cell>
        </row>
        <row r="139">
          <cell r="C139" t="str">
            <v>HOSPITAL PELÓPIDAS SILVEIRA - CG Nº 017/2022</v>
          </cell>
          <cell r="E139" t="str">
            <v>3.13 - Materiais e Materiais Ortopédicos e Corretivos (OPME)</v>
          </cell>
          <cell r="F139">
            <v>24436602000154</v>
          </cell>
          <cell r="G139" t="str">
            <v>ART CIRURGICA LTDA</v>
          </cell>
          <cell r="H139" t="str">
            <v>B</v>
          </cell>
          <cell r="I139" t="str">
            <v>S</v>
          </cell>
          <cell r="J139" t="str">
            <v>000118214</v>
          </cell>
          <cell r="K139" t="str">
            <v>22/06/2023</v>
          </cell>
          <cell r="L139" t="str">
            <v>26230624436602000154550010001182141120237004</v>
          </cell>
          <cell r="M139" t="str">
            <v>26 - Pernambuco</v>
          </cell>
          <cell r="N139">
            <v>220</v>
          </cell>
        </row>
        <row r="140">
          <cell r="C140" t="str">
            <v>HOSPITAL PELÓPIDAS SILVEIRA - CG Nº 017/2022</v>
          </cell>
          <cell r="E140" t="str">
            <v>3.13 - Materiais e Materiais Ortopédicos e Corretivos (OPME)</v>
          </cell>
          <cell r="F140">
            <v>24436602000154</v>
          </cell>
          <cell r="G140" t="str">
            <v>ART CIRURGICA LTDA</v>
          </cell>
          <cell r="H140" t="str">
            <v>B</v>
          </cell>
          <cell r="I140" t="str">
            <v>S</v>
          </cell>
          <cell r="J140" t="str">
            <v>000118215</v>
          </cell>
          <cell r="K140" t="str">
            <v>22/06/2023</v>
          </cell>
          <cell r="L140" t="str">
            <v>26230624436602000154550010001182151120238008</v>
          </cell>
          <cell r="M140" t="str">
            <v>26 - Pernambuco</v>
          </cell>
          <cell r="N140">
            <v>220</v>
          </cell>
        </row>
        <row r="141">
          <cell r="C141" t="str">
            <v>HOSPITAL PELÓPIDAS SILVEIRA - CG Nº 017/2022</v>
          </cell>
          <cell r="E141" t="str">
            <v>3.13 - Materiais e Materiais Ortopédicos e Corretivos (OPME)</v>
          </cell>
          <cell r="F141">
            <v>24436602000154</v>
          </cell>
          <cell r="G141" t="str">
            <v>ART CIRURGICA LTDA</v>
          </cell>
          <cell r="H141" t="str">
            <v>B</v>
          </cell>
          <cell r="I141" t="str">
            <v>S</v>
          </cell>
          <cell r="J141" t="str">
            <v>000118216</v>
          </cell>
          <cell r="K141" t="str">
            <v>22/06/2023</v>
          </cell>
          <cell r="L141" t="str">
            <v>26230624436602000154550010001182161120239001</v>
          </cell>
          <cell r="M141" t="str">
            <v>26 - Pernambuco</v>
          </cell>
          <cell r="N141">
            <v>380</v>
          </cell>
        </row>
        <row r="142">
          <cell r="C142" t="str">
            <v>HOSPITAL PELÓPIDAS SILVEIRA - CG Nº 017/2022</v>
          </cell>
          <cell r="E142" t="str">
            <v>3.13 - Materiais e Materiais Ortopédicos e Corretivos (OPME)</v>
          </cell>
          <cell r="F142">
            <v>24436602000154</v>
          </cell>
          <cell r="G142" t="str">
            <v>ART CIRURGICA LTDA</v>
          </cell>
          <cell r="H142" t="str">
            <v>B</v>
          </cell>
          <cell r="I142" t="str">
            <v>S</v>
          </cell>
          <cell r="J142" t="str">
            <v>000118217</v>
          </cell>
          <cell r="K142" t="str">
            <v>22/06/2023</v>
          </cell>
          <cell r="L142" t="str">
            <v>26230624436602000154550010001182171120240007</v>
          </cell>
          <cell r="M142" t="str">
            <v>26 - Pernambuco</v>
          </cell>
          <cell r="N142">
            <v>220</v>
          </cell>
        </row>
        <row r="143">
          <cell r="C143" t="str">
            <v>HOSPITAL PELÓPIDAS SILVEIRA - CG Nº 017/2022</v>
          </cell>
          <cell r="E143" t="str">
            <v>3.13 - Materiais e Materiais Ortopédicos e Corretivos (OPME)</v>
          </cell>
          <cell r="F143">
            <v>24436602000154</v>
          </cell>
          <cell r="G143" t="str">
            <v>ART CIRURGICA LTDA</v>
          </cell>
          <cell r="H143" t="str">
            <v>B</v>
          </cell>
          <cell r="I143" t="str">
            <v>S</v>
          </cell>
          <cell r="J143" t="str">
            <v>000118218</v>
          </cell>
          <cell r="K143" t="str">
            <v>22/06/2023</v>
          </cell>
          <cell r="L143" t="str">
            <v>26230624436602000154550010001182181120241000</v>
          </cell>
          <cell r="M143" t="str">
            <v>26 - Pernambuco</v>
          </cell>
          <cell r="N143">
            <v>980</v>
          </cell>
        </row>
        <row r="144">
          <cell r="C144" t="str">
            <v>HOSPITAL PELÓPIDAS SILVEIRA - CG Nº 017/2022</v>
          </cell>
          <cell r="E144" t="str">
            <v>3.13 - Materiais e Materiais Ortopédicos e Corretivos (OPME)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 t="str">
            <v>000118219</v>
          </cell>
          <cell r="K144" t="str">
            <v>22/06/2023</v>
          </cell>
          <cell r="L144" t="str">
            <v>26230624436602000154550010001182191120242004</v>
          </cell>
          <cell r="M144" t="str">
            <v>26 - Pernambuco</v>
          </cell>
          <cell r="N144">
            <v>60</v>
          </cell>
        </row>
        <row r="145">
          <cell r="C145" t="str">
            <v>HOSPITAL PELÓPIDAS SILVEIRA - CG Nº 017/2022</v>
          </cell>
          <cell r="E145" t="str">
            <v>3.13 - Materiais e Materiais Ortopédicos e Corretivos (OPME)</v>
          </cell>
          <cell r="F145">
            <v>24436602000154</v>
          </cell>
          <cell r="G145" t="str">
            <v>ART CIRURGICA LTDA</v>
          </cell>
          <cell r="H145" t="str">
            <v>B</v>
          </cell>
          <cell r="I145" t="str">
            <v>S</v>
          </cell>
          <cell r="J145" t="str">
            <v>000118220</v>
          </cell>
          <cell r="K145" t="str">
            <v>22/06/2023</v>
          </cell>
          <cell r="L145" t="str">
            <v>26230624436602000154550010001182201120243001</v>
          </cell>
          <cell r="M145" t="str">
            <v>26 - Pernambuco</v>
          </cell>
          <cell r="N145">
            <v>1140</v>
          </cell>
        </row>
        <row r="146">
          <cell r="C146" t="str">
            <v>HOSPITAL PELÓPIDAS SILVEIRA - CG Nº 017/2022</v>
          </cell>
          <cell r="E146" t="str">
            <v>3.13 - Materiais e Materiais Ortopédicos e Corretivos (OPME)</v>
          </cell>
          <cell r="F146">
            <v>24436602000154</v>
          </cell>
          <cell r="G146" t="str">
            <v>ART CIRURGICA LTDA</v>
          </cell>
          <cell r="H146" t="str">
            <v>B</v>
          </cell>
          <cell r="I146" t="str">
            <v>S</v>
          </cell>
          <cell r="J146" t="str">
            <v>000118221</v>
          </cell>
          <cell r="K146" t="str">
            <v>22/06/2023</v>
          </cell>
          <cell r="L146" t="str">
            <v>26230624436602000154550010001182211120244005</v>
          </cell>
          <cell r="M146" t="str">
            <v>26 - Pernambuco</v>
          </cell>
          <cell r="N146">
            <v>600</v>
          </cell>
        </row>
        <row r="147">
          <cell r="C147" t="str">
            <v>HOSPITAL PELÓPIDAS SILVEIRA - CG Nº 017/2022</v>
          </cell>
          <cell r="E147" t="str">
            <v>3.13 - Materiais e Materiais Ortopédicos e Corretivos (OPME)</v>
          </cell>
          <cell r="F147">
            <v>24436602000154</v>
          </cell>
          <cell r="G147" t="str">
            <v>ART CIRURGICA LTDA</v>
          </cell>
          <cell r="H147" t="str">
            <v>B</v>
          </cell>
          <cell r="I147" t="str">
            <v>S</v>
          </cell>
          <cell r="J147" t="str">
            <v>000118389</v>
          </cell>
          <cell r="K147" t="str">
            <v>28/06/2023</v>
          </cell>
          <cell r="L147" t="str">
            <v>26230624436602000154550010001183897120412006</v>
          </cell>
          <cell r="M147" t="str">
            <v>26 - Pernambuco</v>
          </cell>
          <cell r="N147">
            <v>55</v>
          </cell>
        </row>
        <row r="148">
          <cell r="C148" t="str">
            <v>HOSPITAL PELÓPIDAS SILVEIRA - CG Nº 017/2022</v>
          </cell>
          <cell r="E148" t="str">
            <v>3.13 - Materiais e Materiais Ortopédicos e Corretivos (OPME)</v>
          </cell>
          <cell r="F148">
            <v>24436602000154</v>
          </cell>
          <cell r="G148" t="str">
            <v>ART CIRURGICA LTDA</v>
          </cell>
          <cell r="H148" t="str">
            <v>B</v>
          </cell>
          <cell r="I148" t="str">
            <v>S</v>
          </cell>
          <cell r="J148" t="str">
            <v>000118390</v>
          </cell>
          <cell r="K148" t="str">
            <v>28/06/2023</v>
          </cell>
          <cell r="L148" t="str">
            <v>26230624436602000154550010001183907120413003</v>
          </cell>
          <cell r="M148" t="str">
            <v>26 - Pernambuco</v>
          </cell>
          <cell r="N148">
            <v>380</v>
          </cell>
        </row>
        <row r="149">
          <cell r="C149" t="str">
            <v>HOSPITAL PELÓPIDAS SILVEIRA - CG Nº 017/2022</v>
          </cell>
          <cell r="E149" t="str">
            <v>3.13 - Materiais e Materiais Ortopédicos e Corretivos (OPME)</v>
          </cell>
          <cell r="F149">
            <v>24436602000154</v>
          </cell>
          <cell r="G149" t="str">
            <v>ART CIRURGICA LTDA</v>
          </cell>
          <cell r="H149" t="str">
            <v>B</v>
          </cell>
          <cell r="I149" t="str">
            <v>S</v>
          </cell>
          <cell r="J149" t="str">
            <v>000118391</v>
          </cell>
          <cell r="K149" t="str">
            <v>28/06/2023</v>
          </cell>
          <cell r="L149" t="str">
            <v>26230624436602000154550010001183917120414007</v>
          </cell>
          <cell r="M149" t="str">
            <v>26 - Pernambuco</v>
          </cell>
          <cell r="N149">
            <v>220</v>
          </cell>
        </row>
        <row r="150">
          <cell r="C150" t="str">
            <v>HOSPITAL PELÓPIDAS SILVEIRA - CG Nº 017/2022</v>
          </cell>
          <cell r="E150" t="str">
            <v>3.13 - Materiais e Materiais Ortopédicos e Corretivos (OPME)</v>
          </cell>
          <cell r="F150">
            <v>24436602000154</v>
          </cell>
          <cell r="G150" t="str">
            <v>ART CIRURGICA LTDA</v>
          </cell>
          <cell r="H150" t="str">
            <v>B</v>
          </cell>
          <cell r="I150" t="str">
            <v>S</v>
          </cell>
          <cell r="J150" t="str">
            <v>000118392</v>
          </cell>
          <cell r="K150" t="str">
            <v>28/06/2023</v>
          </cell>
          <cell r="L150" t="str">
            <v>26230624436602000154550010001183927120415000</v>
          </cell>
          <cell r="M150" t="str">
            <v>26 - Pernambuco</v>
          </cell>
          <cell r="N150">
            <v>600</v>
          </cell>
        </row>
        <row r="151">
          <cell r="C151" t="str">
            <v>HOSPITAL PELÓPIDAS SILVEIRA - CG Nº 017/2022</v>
          </cell>
          <cell r="E151" t="str">
            <v>3.13 - Materiais e Materiais Ortopédicos e Corretivos (OPME)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 t="str">
            <v>000118393</v>
          </cell>
          <cell r="K151" t="str">
            <v>28/06/2023</v>
          </cell>
          <cell r="L151" t="str">
            <v>26230624436602000154550010001183937120416004</v>
          </cell>
          <cell r="M151" t="str">
            <v>26 - Pernambuco</v>
          </cell>
          <cell r="N151">
            <v>900</v>
          </cell>
        </row>
        <row r="152">
          <cell r="C152" t="str">
            <v>HOSPITAL PELÓPIDAS SILVEIRA - CG Nº 017/2022</v>
          </cell>
          <cell r="E152" t="str">
            <v>3.13 - Materiais e Materiais Ortopédicos e Corretivos (OPME)</v>
          </cell>
          <cell r="F152">
            <v>24436602000154</v>
          </cell>
          <cell r="G152" t="str">
            <v>ART CIRURGICA LTDA</v>
          </cell>
          <cell r="H152" t="str">
            <v>B</v>
          </cell>
          <cell r="I152" t="str">
            <v>S</v>
          </cell>
          <cell r="J152" t="str">
            <v>000118394</v>
          </cell>
          <cell r="K152" t="str">
            <v>28/06/2023</v>
          </cell>
          <cell r="L152" t="str">
            <v>26230624436602000154550010001183947120417008</v>
          </cell>
          <cell r="M152" t="str">
            <v>26 - Pernambuco</v>
          </cell>
          <cell r="N152">
            <v>900</v>
          </cell>
        </row>
        <row r="153">
          <cell r="C153" t="str">
            <v>HOSPITAL PELÓPIDAS SILVEIRA - CG Nº 017/2022</v>
          </cell>
          <cell r="E153" t="str">
            <v>3.13 - Materiais e Materiais Ortopédicos e Corretivos (OPME)</v>
          </cell>
          <cell r="F153">
            <v>24436602000154</v>
          </cell>
          <cell r="G153" t="str">
            <v>ART CIRURGICA LTDA</v>
          </cell>
          <cell r="H153" t="str">
            <v>B</v>
          </cell>
          <cell r="I153" t="str">
            <v>S</v>
          </cell>
          <cell r="J153" t="str">
            <v>000118395</v>
          </cell>
          <cell r="K153" t="str">
            <v>28/06/2023</v>
          </cell>
          <cell r="L153" t="str">
            <v>26230624436602000154550010001183957120418001</v>
          </cell>
          <cell r="M153" t="str">
            <v>26 - Pernambuco</v>
          </cell>
          <cell r="N153">
            <v>120</v>
          </cell>
        </row>
        <row r="154">
          <cell r="C154" t="str">
            <v>HOSPITAL PELÓPIDAS SILVEIRA - CG Nº 017/2022</v>
          </cell>
          <cell r="E154" t="str">
            <v>3.13 - Materiais e Materiais Ortopédicos e Corretivos (OPME)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S</v>
          </cell>
          <cell r="J154" t="str">
            <v>000118396</v>
          </cell>
          <cell r="K154" t="str">
            <v>28/06/2023</v>
          </cell>
          <cell r="L154" t="str">
            <v>26230624436602000154550010001183967120419005</v>
          </cell>
          <cell r="M154" t="str">
            <v>26 - Pernambuco</v>
          </cell>
          <cell r="N154">
            <v>600</v>
          </cell>
        </row>
        <row r="155">
          <cell r="C155" t="str">
            <v>HOSPITAL PELÓPIDAS SILVEIRA - CG Nº 017/2022</v>
          </cell>
          <cell r="E155" t="str">
            <v>3.13 - Materiais e Materiais Ortopédicos e Corretivos (OPME)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 t="str">
            <v>000118397</v>
          </cell>
          <cell r="K155" t="str">
            <v>28/06/2023</v>
          </cell>
          <cell r="L155" t="str">
            <v>26230624436602000154550010001183977120420000</v>
          </cell>
          <cell r="M155" t="str">
            <v>26 - Pernambuco</v>
          </cell>
          <cell r="N155">
            <v>60</v>
          </cell>
        </row>
        <row r="156">
          <cell r="C156" t="str">
            <v>HOSPITAL PELÓPIDAS SILVEIRA - CG Nº 017/2022</v>
          </cell>
          <cell r="E156" t="str">
            <v>3.13 - Materiais e Materiais Ortopédicos e Corretivos (OPME)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 t="str">
            <v>000118398</v>
          </cell>
          <cell r="K156" t="str">
            <v>28/06/2023</v>
          </cell>
          <cell r="L156" t="str">
            <v>26230624436602000154550010001183987120421004</v>
          </cell>
          <cell r="M156" t="str">
            <v>26 - Pernambuco</v>
          </cell>
          <cell r="N156">
            <v>600</v>
          </cell>
        </row>
        <row r="157">
          <cell r="C157" t="str">
            <v>HOSPITAL PELÓPIDAS SILVEIRA - CG Nº 017/2022</v>
          </cell>
          <cell r="E157" t="str">
            <v>3.13 - Materiais e Materiais Ortopédicos e Corretivos (OPME)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 t="str">
            <v>000118399</v>
          </cell>
          <cell r="K157" t="str">
            <v>28/06/2023</v>
          </cell>
          <cell r="L157" t="str">
            <v>26230624436602000154550010001183997120422008</v>
          </cell>
          <cell r="M157" t="str">
            <v>26 - Pernambuco</v>
          </cell>
          <cell r="N157">
            <v>60</v>
          </cell>
        </row>
        <row r="158">
          <cell r="C158" t="str">
            <v>HOSPITAL PELÓPIDAS SILVEIRA - CG Nº 017/2022</v>
          </cell>
          <cell r="E158" t="str">
            <v>3.13 - Materiais e Materiais Ortopédicos e Corretivos (OPME)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 t="str">
            <v>000118400</v>
          </cell>
          <cell r="K158" t="str">
            <v>28/06/2023</v>
          </cell>
          <cell r="L158" t="str">
            <v>26230624436602000154550010001184007120423007</v>
          </cell>
          <cell r="M158" t="str">
            <v>26 - Pernambuco</v>
          </cell>
          <cell r="N158">
            <v>120</v>
          </cell>
        </row>
        <row r="159">
          <cell r="C159" t="str">
            <v>HOSPITAL PELÓPIDAS SILVEIRA - CG Nº 017/2022</v>
          </cell>
          <cell r="E159" t="str">
            <v>3.13 - Materiais e Materiais Ortopédicos e Corretivos (OPME)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000118401</v>
          </cell>
          <cell r="K159" t="str">
            <v>28/06/2023</v>
          </cell>
          <cell r="L159" t="str">
            <v>26230624436602000154550010001184017120424000</v>
          </cell>
          <cell r="M159" t="str">
            <v>26 - Pernambuco</v>
          </cell>
          <cell r="N159">
            <v>1040</v>
          </cell>
        </row>
        <row r="160">
          <cell r="C160" t="str">
            <v>HOSPITAL PELÓPIDAS SILVEIRA - CG Nº 017/2022</v>
          </cell>
          <cell r="E160" t="str">
            <v>3.13 - Materiais e Materiais Ortopédicos e Corretivos (OPME)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000118402</v>
          </cell>
          <cell r="K160" t="str">
            <v>28/06/2023</v>
          </cell>
          <cell r="L160" t="str">
            <v>26230624436602000154550010001184027120425004</v>
          </cell>
          <cell r="M160" t="str">
            <v>26 - Pernambuco</v>
          </cell>
          <cell r="N160">
            <v>3160</v>
          </cell>
        </row>
        <row r="161">
          <cell r="C161" t="str">
            <v>HOSPITAL PELÓPIDAS SILVEIRA - CG Nº 017/2022</v>
          </cell>
          <cell r="E161" t="str">
            <v>3.13 - Materiais e Materiais Ortopédicos e Corretivos (OPME)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000118403</v>
          </cell>
          <cell r="K161" t="str">
            <v>28/06/2023</v>
          </cell>
          <cell r="L161" t="str">
            <v>26230624436602000154550010001184037120426008</v>
          </cell>
          <cell r="M161" t="str">
            <v>26 - Pernambuco</v>
          </cell>
          <cell r="N161">
            <v>1360</v>
          </cell>
        </row>
        <row r="162">
          <cell r="C162" t="str">
            <v>HOSPITAL PELÓPIDAS SILVEIRA - CG Nº 017/2022</v>
          </cell>
          <cell r="E162" t="str">
            <v>3.13 - Materiais e Materiais Ortopédicos e Corretivos (OPME)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000118404</v>
          </cell>
          <cell r="K162" t="str">
            <v>28/06/2023</v>
          </cell>
          <cell r="L162" t="str">
            <v>26230624436602000154550010001184047120427001</v>
          </cell>
          <cell r="M162" t="str">
            <v>26 - Pernambuco</v>
          </cell>
          <cell r="N162">
            <v>60</v>
          </cell>
        </row>
        <row r="163">
          <cell r="C163" t="str">
            <v>HOSPITAL PELÓPIDAS SILVEIRA - CG Nº 017/2022</v>
          </cell>
          <cell r="E163" t="str">
            <v>3.13 - Materiais e Materiais Ortopédicos e Corretivos (OPME)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000118405</v>
          </cell>
          <cell r="K163" t="str">
            <v>28/06/2023</v>
          </cell>
          <cell r="L163" t="str">
            <v>26230624436602000154550010001184057120428005</v>
          </cell>
          <cell r="M163" t="str">
            <v>26 - Pernambuco</v>
          </cell>
          <cell r="N163">
            <v>980</v>
          </cell>
        </row>
        <row r="164">
          <cell r="C164" t="str">
            <v>HOSPITAL PELÓPIDAS SILVEIRA - CG Nº 017/2022</v>
          </cell>
          <cell r="E164" t="str">
            <v>3.13 - Materiais e Materiais Ortopédicos e Corretivos (OPME)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000118406</v>
          </cell>
          <cell r="K164" t="str">
            <v>28/06/2023</v>
          </cell>
          <cell r="L164" t="str">
            <v>26230624436602000154550010001184067120429009</v>
          </cell>
          <cell r="M164" t="str">
            <v>26 - Pernambuco</v>
          </cell>
          <cell r="N164">
            <v>380</v>
          </cell>
        </row>
        <row r="165">
          <cell r="C165" t="str">
            <v>HOSPITAL PELÓPIDAS SILVEIRA - CG Nº 017/2022</v>
          </cell>
          <cell r="E165" t="str">
            <v>3.13 - Materiais e Materiais Ortopédicos e Corretivos (OPME)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000118407</v>
          </cell>
          <cell r="K165" t="str">
            <v>28/06/2023</v>
          </cell>
          <cell r="L165" t="str">
            <v>26230624436602000154550010001184077120430004</v>
          </cell>
          <cell r="M165" t="str">
            <v>26 - Pernambuco</v>
          </cell>
          <cell r="N165">
            <v>980</v>
          </cell>
        </row>
        <row r="166">
          <cell r="C166" t="str">
            <v>HOSPITAL PELÓPIDAS SILVEIRA - CG Nº 017/2022</v>
          </cell>
          <cell r="E166" t="str">
            <v>3.13 - Materiais e Materiais Ortopédicos e Corretivos (OPME)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 t="str">
            <v>000118408</v>
          </cell>
          <cell r="K166" t="str">
            <v>28/06/2023</v>
          </cell>
          <cell r="L166" t="str">
            <v>26230624436602000154550010001184087120431008</v>
          </cell>
          <cell r="M166" t="str">
            <v>26 - Pernambuco</v>
          </cell>
          <cell r="N166">
            <v>220</v>
          </cell>
        </row>
        <row r="167">
          <cell r="C167" t="str">
            <v>HOSPITAL PELÓPIDAS SILVEIRA - CG Nº 017/2022</v>
          </cell>
          <cell r="E167" t="str">
            <v>3.13 - Materiais e Materiais Ortopédicos e Corretivos (OPME)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 t="str">
            <v>000118409</v>
          </cell>
          <cell r="K167" t="str">
            <v>28/06/2023</v>
          </cell>
          <cell r="L167" t="str">
            <v>26230624436602000154550010001184097120432001</v>
          </cell>
          <cell r="M167" t="str">
            <v>26 - Pernambuco</v>
          </cell>
          <cell r="N167">
            <v>900</v>
          </cell>
        </row>
        <row r="168">
          <cell r="C168" t="str">
            <v>HOSPITAL PELÓPIDAS SILVEIRA - CG Nº 017/2022</v>
          </cell>
          <cell r="E168" t="str">
            <v>3.13 - Materiais e Materiais Ortopédicos e Corretivos (OPME)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000118410</v>
          </cell>
          <cell r="K168" t="str">
            <v>28/06/2023</v>
          </cell>
          <cell r="L168" t="str">
            <v>26230624436602000154550010001184107120433009</v>
          </cell>
          <cell r="M168" t="str">
            <v>26 - Pernambuco</v>
          </cell>
          <cell r="N168">
            <v>60</v>
          </cell>
        </row>
        <row r="169">
          <cell r="C169" t="str">
            <v>HOSPITAL PELÓPIDAS SILVEIRA - CG Nº 017/2022</v>
          </cell>
          <cell r="E169" t="str">
            <v>3.13 - Materiais e Materiais Ortopédicos e Corretivos (OPME)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 t="str">
            <v>000118411</v>
          </cell>
          <cell r="K169" t="str">
            <v>28/06/2023</v>
          </cell>
          <cell r="L169" t="str">
            <v>26230624436602000154550010001184117120434002</v>
          </cell>
          <cell r="M169" t="str">
            <v>26 - Pernambuco</v>
          </cell>
          <cell r="N169">
            <v>60</v>
          </cell>
        </row>
        <row r="170">
          <cell r="C170" t="str">
            <v>HOSPITAL PELÓPIDAS SILVEIRA - CG Nº 017/2022</v>
          </cell>
          <cell r="E170" t="str">
            <v>3.13 - Materiais e Materiais Ortopédicos e Corretivos (OPME)</v>
          </cell>
          <cell r="F170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 t="str">
            <v>000118412</v>
          </cell>
          <cell r="K170" t="str">
            <v>28/06/2023</v>
          </cell>
          <cell r="L170" t="str">
            <v>26230624436602000154550010001184127120435006</v>
          </cell>
          <cell r="M170" t="str">
            <v>26 - Pernambuco</v>
          </cell>
          <cell r="N170">
            <v>760</v>
          </cell>
        </row>
        <row r="171">
          <cell r="C171" t="str">
            <v>HOSPITAL PELÓPIDAS SILVEIRA - CG Nº 017/2022</v>
          </cell>
          <cell r="E171" t="str">
            <v>3.13 - Materiais e Materiais Ortopédicos e Corretivos (OPME)</v>
          </cell>
          <cell r="F171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 t="str">
            <v>000118413</v>
          </cell>
          <cell r="K171" t="str">
            <v>28/06/2023</v>
          </cell>
          <cell r="L171" t="str">
            <v>26230624436602000154550010001184137120436000</v>
          </cell>
          <cell r="M171" t="str">
            <v>26 - Pernambuco</v>
          </cell>
          <cell r="N171">
            <v>60</v>
          </cell>
        </row>
        <row r="172">
          <cell r="C172" t="str">
            <v>HOSPITAL PELÓPIDAS SILVEIRA - CG Nº 017/2022</v>
          </cell>
          <cell r="E172" t="str">
            <v>3.13 - Materiais e Materiais Ortopédicos e Corretivos (OPME)</v>
          </cell>
          <cell r="F172">
            <v>24436602000154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 t="str">
            <v>000118414</v>
          </cell>
          <cell r="K172" t="str">
            <v>28/06/2023</v>
          </cell>
          <cell r="L172" t="str">
            <v>26230624436602000154550010001184147120437003</v>
          </cell>
          <cell r="M172" t="str">
            <v>26 - Pernambuco</v>
          </cell>
          <cell r="N172">
            <v>2120</v>
          </cell>
        </row>
        <row r="173">
          <cell r="C173" t="str">
            <v>HOSPITAL PELÓPIDAS SILVEIRA - CG Nº 017/2022</v>
          </cell>
          <cell r="E173" t="str">
            <v>3.13 - Materiais e Materiais Ortopédicos e Corretivos (OPME)</v>
          </cell>
          <cell r="F173">
            <v>24436602000154</v>
          </cell>
          <cell r="G173" t="str">
            <v>ART CIRURGICA LTDA</v>
          </cell>
          <cell r="H173" t="str">
            <v>B</v>
          </cell>
          <cell r="I173" t="str">
            <v>S</v>
          </cell>
          <cell r="J173" t="str">
            <v>000118415</v>
          </cell>
          <cell r="K173" t="str">
            <v>28/06/2023</v>
          </cell>
          <cell r="L173" t="str">
            <v>26230624436602000154550010001184157120438007</v>
          </cell>
          <cell r="M173" t="str">
            <v>26 - Pernambuco</v>
          </cell>
          <cell r="N173">
            <v>380</v>
          </cell>
        </row>
        <row r="174">
          <cell r="C174" t="str">
            <v>HOSPITAL PELÓPIDAS SILVEIRA - CG Nº 017/2022</v>
          </cell>
          <cell r="E174" t="str">
            <v>3.13 - Materiais e Materiais Ortopédicos e Corretivos (OPME)</v>
          </cell>
          <cell r="F174">
            <v>24436602000154</v>
          </cell>
          <cell r="G174" t="str">
            <v>ART CIRURGICA LTDA</v>
          </cell>
          <cell r="H174" t="str">
            <v>B</v>
          </cell>
          <cell r="I174" t="str">
            <v>S</v>
          </cell>
          <cell r="J174" t="str">
            <v>000118416</v>
          </cell>
          <cell r="K174" t="str">
            <v>28/06/2023</v>
          </cell>
          <cell r="L174" t="str">
            <v>26230624436602000154550010001184167120439000</v>
          </cell>
          <cell r="M174" t="str">
            <v>26 - Pernambuco</v>
          </cell>
          <cell r="N174">
            <v>220</v>
          </cell>
        </row>
        <row r="175">
          <cell r="C175" t="str">
            <v>HOSPITAL PELÓPIDAS SILVEIRA - CG Nº 017/2022</v>
          </cell>
          <cell r="E175" t="str">
            <v>3.13 - Materiais e Materiais Ortopédicos e Corretivos (OPME)</v>
          </cell>
          <cell r="F175">
            <v>24436602000154</v>
          </cell>
          <cell r="G175" t="str">
            <v>ART CIRURGICA LTDA</v>
          </cell>
          <cell r="H175" t="str">
            <v>B</v>
          </cell>
          <cell r="I175" t="str">
            <v>S</v>
          </cell>
          <cell r="J175" t="str">
            <v>000118417</v>
          </cell>
          <cell r="K175" t="str">
            <v>28/06/2023</v>
          </cell>
          <cell r="L175" t="str">
            <v>26230624436602000154550010001184177120440006</v>
          </cell>
          <cell r="M175" t="str">
            <v>26 - Pernambuco</v>
          </cell>
          <cell r="N175">
            <v>60</v>
          </cell>
        </row>
        <row r="176">
          <cell r="C176" t="str">
            <v>HOSPITAL PELÓPIDAS SILVEIRA - CG Nº 017/2022</v>
          </cell>
          <cell r="E176" t="str">
            <v>3.13 - Materiais e Materiais Ortopédicos e Corretivos (OPME)</v>
          </cell>
          <cell r="F176">
            <v>24436602000154</v>
          </cell>
          <cell r="G176" t="str">
            <v>ART CIRURGICA LTDA</v>
          </cell>
          <cell r="H176" t="str">
            <v>B</v>
          </cell>
          <cell r="I176" t="str">
            <v>S</v>
          </cell>
          <cell r="J176" t="str">
            <v>000118418</v>
          </cell>
          <cell r="K176" t="str">
            <v>28/06/2023</v>
          </cell>
          <cell r="L176" t="str">
            <v>26230624436602000154550010001184187120441000</v>
          </cell>
          <cell r="M176" t="str">
            <v>26 - Pernambuco</v>
          </cell>
          <cell r="N176">
            <v>980</v>
          </cell>
        </row>
        <row r="177">
          <cell r="C177" t="str">
            <v>HOSPITAL PELÓPIDAS SILVEIRA - CG Nº 017/2022</v>
          </cell>
          <cell r="E177" t="str">
            <v>3.13 - Materiais e Materiais Ortopédicos e Corretivos (OPME)</v>
          </cell>
          <cell r="F177">
            <v>24436602000154</v>
          </cell>
          <cell r="G177" t="str">
            <v>ART CIRURGICA LTDA</v>
          </cell>
          <cell r="H177" t="str">
            <v>B</v>
          </cell>
          <cell r="I177" t="str">
            <v>S</v>
          </cell>
          <cell r="J177" t="str">
            <v>000118419</v>
          </cell>
          <cell r="K177" t="str">
            <v>28/06/2023</v>
          </cell>
          <cell r="L177" t="str">
            <v>26230624436602000154550010001184197120442003</v>
          </cell>
          <cell r="M177" t="str">
            <v>26 - Pernambuco</v>
          </cell>
          <cell r="N177">
            <v>980</v>
          </cell>
        </row>
        <row r="178">
          <cell r="C178" t="str">
            <v>HOSPITAL PELÓPIDAS SILVEIRA - CG Nº 017/2022</v>
          </cell>
          <cell r="E178" t="str">
            <v>3.13 - Materiais e Materiais Ortopédicos e Corretivos (OPME)</v>
          </cell>
          <cell r="F178">
            <v>24436602000154</v>
          </cell>
          <cell r="G178" t="str">
            <v>ART CIRURGICA LTDA</v>
          </cell>
          <cell r="H178" t="str">
            <v>B</v>
          </cell>
          <cell r="I178" t="str">
            <v>S</v>
          </cell>
          <cell r="J178" t="str">
            <v>000118420</v>
          </cell>
          <cell r="K178" t="str">
            <v>28/06/2023</v>
          </cell>
          <cell r="L178" t="str">
            <v>26230624436602000154550010001184207120443000</v>
          </cell>
          <cell r="M178" t="str">
            <v>26 - Pernambuco</v>
          </cell>
          <cell r="N178">
            <v>60</v>
          </cell>
        </row>
        <row r="179">
          <cell r="C179" t="str">
            <v>HOSPITAL PELÓPIDAS SILVEIRA - CG Nº 017/2022</v>
          </cell>
          <cell r="E179" t="str">
            <v>3.13 - Materiais e Materiais Ortopédicos e Corretivos (OPME)</v>
          </cell>
          <cell r="F179">
            <v>24436602000154</v>
          </cell>
          <cell r="G179" t="str">
            <v>ART CIRURGICA LTDA</v>
          </cell>
          <cell r="H179" t="str">
            <v>B</v>
          </cell>
          <cell r="I179" t="str">
            <v>S</v>
          </cell>
          <cell r="J179" t="str">
            <v>000118425</v>
          </cell>
          <cell r="K179" t="str">
            <v>28/06/2023</v>
          </cell>
          <cell r="L179" t="str">
            <v>26230624436602000154550010001184257120448009</v>
          </cell>
          <cell r="M179" t="str">
            <v>26 - Pernambuco</v>
          </cell>
          <cell r="N179">
            <v>760</v>
          </cell>
        </row>
        <row r="180">
          <cell r="C180" t="str">
            <v>HOSPITAL PELÓPIDAS SILVEIRA - CG Nº 017/2022</v>
          </cell>
          <cell r="E180" t="str">
            <v>3.13 - Materiais e Materiais Ortopédicos e Corretivos (OPME)</v>
          </cell>
          <cell r="F180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 t="str">
            <v>000118528</v>
          </cell>
          <cell r="K180" t="str">
            <v>29/06/2023</v>
          </cell>
          <cell r="L180" t="str">
            <v>26230624436602000154550010001185281120551002</v>
          </cell>
          <cell r="M180" t="str">
            <v>26 - Pernambuco</v>
          </cell>
          <cell r="N180">
            <v>120</v>
          </cell>
        </row>
        <row r="181">
          <cell r="C181" t="str">
            <v>HOSPITAL PELÓPIDAS SILVEIRA - CG Nº 017/2022</v>
          </cell>
          <cell r="E181" t="str">
            <v>3.13 - Materiais e Materiais Ortopédicos e Corretivos (OPME)</v>
          </cell>
          <cell r="F181">
            <v>50595271000105</v>
          </cell>
          <cell r="G181" t="str">
            <v>BIOTRONIK COMERCIAL MEDICA LTDA</v>
          </cell>
          <cell r="H181" t="str">
            <v>B</v>
          </cell>
          <cell r="I181" t="str">
            <v>S</v>
          </cell>
          <cell r="J181" t="str">
            <v>1059676</v>
          </cell>
          <cell r="K181" t="str">
            <v>05/06/2023</v>
          </cell>
          <cell r="L181" t="str">
            <v>35230650595271000105550030010596761341700081</v>
          </cell>
          <cell r="M181" t="str">
            <v>35 - São Paulo</v>
          </cell>
          <cell r="N181">
            <v>1300.3</v>
          </cell>
        </row>
        <row r="182">
          <cell r="C182" t="str">
            <v>HOSPITAL PELÓPIDAS SILVEIRA - CG Nº 017/2022</v>
          </cell>
          <cell r="E182" t="str">
            <v>3.13 - Materiais e Materiais Ortopédicos e Corretivos (OPME)</v>
          </cell>
          <cell r="F182">
            <v>50595271000105</v>
          </cell>
          <cell r="G182" t="str">
            <v>BIOTRONIK COMERCIAL MEDICA LTDA</v>
          </cell>
          <cell r="H182" t="str">
            <v>B</v>
          </cell>
          <cell r="I182" t="str">
            <v>S</v>
          </cell>
          <cell r="J182" t="str">
            <v>1059677</v>
          </cell>
          <cell r="K182" t="str">
            <v>05/06/2023</v>
          </cell>
          <cell r="L182" t="str">
            <v>35230650595271000105550030010596771807007669</v>
          </cell>
          <cell r="M182" t="str">
            <v>35 - São Paulo</v>
          </cell>
          <cell r="N182">
            <v>1300.3</v>
          </cell>
        </row>
        <row r="183">
          <cell r="C183" t="str">
            <v>HOSPITAL PELÓPIDAS SILVEIRA - CG Nº 017/2022</v>
          </cell>
          <cell r="E183" t="str">
            <v>3.13 - Materiais e Materiais Ortopédicos e Corretivos (OPME)</v>
          </cell>
          <cell r="F183">
            <v>50595271000105</v>
          </cell>
          <cell r="G183" t="str">
            <v>BIOTRONIK COMERCIAL MEDICA LTDA</v>
          </cell>
          <cell r="H183" t="str">
            <v>B</v>
          </cell>
          <cell r="I183" t="str">
            <v>S</v>
          </cell>
          <cell r="J183" t="str">
            <v>1059678</v>
          </cell>
          <cell r="K183" t="str">
            <v>05/06/2023</v>
          </cell>
          <cell r="L183" t="str">
            <v>35230650595271000105550030010596781615400378</v>
          </cell>
          <cell r="M183" t="str">
            <v>35 - São Paulo</v>
          </cell>
          <cell r="N183">
            <v>1300.3</v>
          </cell>
        </row>
        <row r="184">
          <cell r="C184" t="str">
            <v>HOSPITAL PELÓPIDAS SILVEIRA - CG Nº 017/2022</v>
          </cell>
          <cell r="E184" t="str">
            <v>3.13 - Materiais e Materiais Ortopédicos e Corretivos (OPME)</v>
          </cell>
          <cell r="F184">
            <v>50595271000105</v>
          </cell>
          <cell r="G184" t="str">
            <v>BIOTRONIK COMERCIAL MEDICA LTDA</v>
          </cell>
          <cell r="H184" t="str">
            <v>B</v>
          </cell>
          <cell r="I184" t="str">
            <v>S</v>
          </cell>
          <cell r="J184" t="str">
            <v>1059680</v>
          </cell>
          <cell r="K184" t="str">
            <v>05/06/2023</v>
          </cell>
          <cell r="L184" t="str">
            <v>35230650595271000105550030010596801281222718</v>
          </cell>
          <cell r="M184" t="str">
            <v>35 - São Paulo</v>
          </cell>
          <cell r="N184">
            <v>1300.3</v>
          </cell>
        </row>
        <row r="185">
          <cell r="C185" t="str">
            <v>HOSPITAL PELÓPIDAS SILVEIRA - CG Nº 017/2022</v>
          </cell>
          <cell r="E185" t="str">
            <v>3.13 - Materiais e Materiais Ortopédicos e Corretivos (OPME)</v>
          </cell>
          <cell r="F185">
            <v>50595271000105</v>
          </cell>
          <cell r="G185" t="str">
            <v>BIOTRONIK COMERCIAL MEDICA LTDA</v>
          </cell>
          <cell r="H185" t="str">
            <v>B</v>
          </cell>
          <cell r="I185" t="str">
            <v>S</v>
          </cell>
          <cell r="J185" t="str">
            <v>1059681</v>
          </cell>
          <cell r="K185" t="str">
            <v>05/06/2023</v>
          </cell>
          <cell r="L185" t="str">
            <v>35230650595271000105550030010596811248997010</v>
          </cell>
          <cell r="M185" t="str">
            <v>35 - São Paulo</v>
          </cell>
          <cell r="N185">
            <v>2600.6</v>
          </cell>
        </row>
        <row r="186">
          <cell r="C186" t="str">
            <v>HOSPITAL PELÓPIDAS SILVEIRA - CG Nº 017/2022</v>
          </cell>
          <cell r="E186" t="str">
            <v>3.13 - Materiais e Materiais Ortopédicos e Corretivos (OPME)</v>
          </cell>
          <cell r="F186">
            <v>50595271000105</v>
          </cell>
          <cell r="G186" t="str">
            <v>BIOTRONIK COMERCIAL MEDICA LTDA</v>
          </cell>
          <cell r="H186" t="str">
            <v>B</v>
          </cell>
          <cell r="I186" t="str">
            <v>S</v>
          </cell>
          <cell r="J186" t="str">
            <v>1059682</v>
          </cell>
          <cell r="K186" t="str">
            <v>05/06/2023</v>
          </cell>
          <cell r="L186" t="str">
            <v>35230650595271000105550030010596821172020620</v>
          </cell>
          <cell r="M186" t="str">
            <v>35 - São Paulo</v>
          </cell>
          <cell r="N186">
            <v>1300.3</v>
          </cell>
        </row>
        <row r="187">
          <cell r="C187" t="str">
            <v>HOSPITAL PELÓPIDAS SILVEIRA - CG Nº 017/2022</v>
          </cell>
          <cell r="E187" t="str">
            <v>3.13 - Materiais e Materiais Ortopédicos e Corretivos (OPME)</v>
          </cell>
          <cell r="F187">
            <v>50595271000105</v>
          </cell>
          <cell r="G187" t="str">
            <v>BIOTRONIK COMERCIAL MEDICA LTDA</v>
          </cell>
          <cell r="H187" t="str">
            <v>B</v>
          </cell>
          <cell r="I187" t="str">
            <v>S</v>
          </cell>
          <cell r="J187" t="str">
            <v>1059684</v>
          </cell>
          <cell r="K187" t="str">
            <v>05/06/2023</v>
          </cell>
          <cell r="L187" t="str">
            <v>35230650595271000105550030010596841403678647</v>
          </cell>
          <cell r="M187" t="str">
            <v>35 - São Paulo</v>
          </cell>
          <cell r="N187">
            <v>1300.3</v>
          </cell>
        </row>
        <row r="188">
          <cell r="C188" t="str">
            <v>HOSPITAL PELÓPIDAS SILVEIRA - CG Nº 017/2022</v>
          </cell>
          <cell r="E188" t="str">
            <v>3.13 - Materiais e Materiais Ortopédicos e Corretivos (OPME)</v>
          </cell>
          <cell r="F188">
            <v>50595271000105</v>
          </cell>
          <cell r="G188" t="str">
            <v>BIOTRONIK COMERCIAL MEDICA LTDA</v>
          </cell>
          <cell r="H188" t="str">
            <v>B</v>
          </cell>
          <cell r="I188" t="str">
            <v>S</v>
          </cell>
          <cell r="J188" t="str">
            <v>1059685</v>
          </cell>
          <cell r="K188" t="str">
            <v>05/06/2023</v>
          </cell>
          <cell r="L188" t="str">
            <v>35230650595271000105550030010596851872086510</v>
          </cell>
          <cell r="M188" t="str">
            <v>35 - São Paulo</v>
          </cell>
          <cell r="N188">
            <v>1300.3</v>
          </cell>
        </row>
        <row r="189">
          <cell r="C189" t="str">
            <v>HOSPITAL PELÓPIDAS SILVEIRA - CG Nº 017/2022</v>
          </cell>
          <cell r="E189" t="str">
            <v>3.13 - Materiais e Materiais Ortopédicos e Corretivos (OPME)</v>
          </cell>
          <cell r="F189">
            <v>50595271000105</v>
          </cell>
          <cell r="G189" t="str">
            <v>BIOTRONIK COMERCIAL MEDICA LTDA</v>
          </cell>
          <cell r="H189" t="str">
            <v>B</v>
          </cell>
          <cell r="I189" t="str">
            <v>S</v>
          </cell>
          <cell r="J189" t="str">
            <v>1059691</v>
          </cell>
          <cell r="K189" t="str">
            <v>05/06/2023</v>
          </cell>
          <cell r="L189" t="str">
            <v>35230650595271000105550030010596911275916936</v>
          </cell>
          <cell r="M189" t="str">
            <v>35 - São Paulo</v>
          </cell>
          <cell r="N189">
            <v>1300.3</v>
          </cell>
        </row>
        <row r="190">
          <cell r="C190" t="str">
            <v>HOSPITAL PELÓPIDAS SILVEIRA - CG Nº 017/2022</v>
          </cell>
          <cell r="E190" t="str">
            <v>3.13 - Materiais e Materiais Ortopédicos e Corretivos (OPME)</v>
          </cell>
          <cell r="F190">
            <v>50595271000105</v>
          </cell>
          <cell r="G190" t="str">
            <v>BIOTRONIK COMERCIAL MEDICA LTDA</v>
          </cell>
          <cell r="H190" t="str">
            <v>B</v>
          </cell>
          <cell r="I190" t="str">
            <v>S</v>
          </cell>
          <cell r="J190" t="str">
            <v>1059693</v>
          </cell>
          <cell r="K190" t="str">
            <v>05/06/2023</v>
          </cell>
          <cell r="L190" t="str">
            <v>35230650595271000105550030010596931750784517</v>
          </cell>
          <cell r="M190" t="str">
            <v>35 - São Paulo</v>
          </cell>
          <cell r="N190">
            <v>5201.2</v>
          </cell>
        </row>
        <row r="191">
          <cell r="C191" t="str">
            <v>HOSPITAL PELÓPIDAS SILVEIRA - CG Nº 017/2022</v>
          </cell>
          <cell r="E191" t="str">
            <v>3.13 - Materiais e Materiais Ortopédicos e Corretivos (OPME)</v>
          </cell>
          <cell r="F191">
            <v>50595271000105</v>
          </cell>
          <cell r="G191" t="str">
            <v>BIOTRONIK COMERCIAL MEDICA LTDA</v>
          </cell>
          <cell r="H191" t="str">
            <v>B</v>
          </cell>
          <cell r="I191" t="str">
            <v>S</v>
          </cell>
          <cell r="J191" t="str">
            <v>1059695</v>
          </cell>
          <cell r="K191" t="str">
            <v>05/06/2023</v>
          </cell>
          <cell r="L191" t="str">
            <v>35230650595271000105550030010596951709889509</v>
          </cell>
          <cell r="M191" t="str">
            <v>35 - São Paulo</v>
          </cell>
          <cell r="N191">
            <v>1300.3</v>
          </cell>
        </row>
        <row r="192">
          <cell r="C192" t="str">
            <v>HOSPITAL PELÓPIDAS SILVEIRA - CG Nº 017/2022</v>
          </cell>
          <cell r="E192" t="str">
            <v>3.13 - Materiais e Materiais Ortopédicos e Corretivos (OPME)</v>
          </cell>
          <cell r="F192">
            <v>50595271000105</v>
          </cell>
          <cell r="G192" t="str">
            <v>BIOTRONIK COMERCIAL MEDICA LTDA</v>
          </cell>
          <cell r="H192" t="str">
            <v>B</v>
          </cell>
          <cell r="I192" t="str">
            <v>S</v>
          </cell>
          <cell r="J192" t="str">
            <v>1060029</v>
          </cell>
          <cell r="K192" t="str">
            <v>07/06/2023</v>
          </cell>
          <cell r="L192" t="str">
            <v>35230650595271000105550030010600291986846248</v>
          </cell>
          <cell r="M192" t="str">
            <v>35 - São Paulo</v>
          </cell>
          <cell r="N192">
            <v>1300.3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>
            <v>50595271000105</v>
          </cell>
          <cell r="G193" t="str">
            <v>BIOTRONIK COMERCIAL MEDICA LTDA</v>
          </cell>
          <cell r="H193" t="str">
            <v>B</v>
          </cell>
          <cell r="I193" t="str">
            <v>S</v>
          </cell>
          <cell r="J193" t="str">
            <v>1060039</v>
          </cell>
          <cell r="K193" t="str">
            <v>07/06/2023</v>
          </cell>
          <cell r="L193" t="str">
            <v>35230650595271000105550030010600391545122635</v>
          </cell>
          <cell r="M193" t="str">
            <v>35 - São Paulo</v>
          </cell>
          <cell r="N193">
            <v>1300.3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>
            <v>50595271000105</v>
          </cell>
          <cell r="G194" t="str">
            <v>BIOTRONIK COMERCIAL MEDICA LTDA</v>
          </cell>
          <cell r="H194" t="str">
            <v>B</v>
          </cell>
          <cell r="I194" t="str">
            <v>S</v>
          </cell>
          <cell r="J194" t="str">
            <v>1060042</v>
          </cell>
          <cell r="K194" t="str">
            <v>07/06/2023</v>
          </cell>
          <cell r="L194" t="str">
            <v>35230650595271000105550030010600421089864587</v>
          </cell>
          <cell r="M194" t="str">
            <v>35 - São Paulo</v>
          </cell>
          <cell r="N194">
            <v>3900.9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>
            <v>50595271000105</v>
          </cell>
          <cell r="G195" t="str">
            <v>BIOTRONIK COMERCIAL MEDICA LTDA</v>
          </cell>
          <cell r="H195" t="str">
            <v>B</v>
          </cell>
          <cell r="I195" t="str">
            <v>S</v>
          </cell>
          <cell r="J195" t="str">
            <v>1060089</v>
          </cell>
          <cell r="K195" t="str">
            <v>07/06/2023</v>
          </cell>
          <cell r="L195" t="str">
            <v>35230650595271000105550030010600891619391601</v>
          </cell>
          <cell r="M195" t="str">
            <v>35 - São Paulo</v>
          </cell>
          <cell r="N195">
            <v>1300.3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>
            <v>50595271000105</v>
          </cell>
          <cell r="G196" t="str">
            <v>BIOTRONIK COMERCIAL MEDICA LTDA</v>
          </cell>
          <cell r="H196" t="str">
            <v>B</v>
          </cell>
          <cell r="I196" t="str">
            <v>S</v>
          </cell>
          <cell r="J196" t="str">
            <v>1060174</v>
          </cell>
          <cell r="K196" t="str">
            <v>12/06/2023</v>
          </cell>
          <cell r="L196" t="str">
            <v>35230650595271000105550030010601741585717707</v>
          </cell>
          <cell r="M196" t="str">
            <v>35 - São Paulo</v>
          </cell>
          <cell r="N196">
            <v>2600.6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>
            <v>50595271000105</v>
          </cell>
          <cell r="G197" t="str">
            <v>BIOTRONIK COMERCIAL MEDICA LTDA</v>
          </cell>
          <cell r="H197" t="str">
            <v>B</v>
          </cell>
          <cell r="I197" t="str">
            <v>S</v>
          </cell>
          <cell r="J197" t="str">
            <v>1060175</v>
          </cell>
          <cell r="K197" t="str">
            <v>12/06/2023</v>
          </cell>
          <cell r="L197" t="str">
            <v>35230650595271000105550030010601751592172777</v>
          </cell>
          <cell r="M197" t="str">
            <v>35 - São Paulo</v>
          </cell>
          <cell r="N197">
            <v>1300.3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>
            <v>50595271000105</v>
          </cell>
          <cell r="G198" t="str">
            <v>BIOTRONIK COMERCIAL MEDICA LTDA</v>
          </cell>
          <cell r="H198" t="str">
            <v>B</v>
          </cell>
          <cell r="I198" t="str">
            <v>S</v>
          </cell>
          <cell r="J198" t="str">
            <v>1060177</v>
          </cell>
          <cell r="K198" t="str">
            <v>12/06/2023</v>
          </cell>
          <cell r="L198" t="str">
            <v>35230650595271000105550030010601771261837547</v>
          </cell>
          <cell r="M198" t="str">
            <v>35 - São Paulo</v>
          </cell>
          <cell r="N198">
            <v>1300.3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>
            <v>50595271000105</v>
          </cell>
          <cell r="G199" t="str">
            <v>BIOTRONIK COMERCIAL MEDICA LTDA</v>
          </cell>
          <cell r="H199" t="str">
            <v>B</v>
          </cell>
          <cell r="I199" t="str">
            <v>S</v>
          </cell>
          <cell r="J199" t="str">
            <v>1060178</v>
          </cell>
          <cell r="K199" t="str">
            <v>12/06/2023</v>
          </cell>
          <cell r="L199" t="str">
            <v>35230650595271000105550030010601781894802945</v>
          </cell>
          <cell r="M199" t="str">
            <v>35 - São Paulo</v>
          </cell>
          <cell r="N199">
            <v>1300.3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>
            <v>50595271000105</v>
          </cell>
          <cell r="G200" t="str">
            <v>BIOTRONIK COMERCIAL MEDICA LTDA</v>
          </cell>
          <cell r="H200" t="str">
            <v>B</v>
          </cell>
          <cell r="I200" t="str">
            <v>S</v>
          </cell>
          <cell r="J200" t="str">
            <v>1060179</v>
          </cell>
          <cell r="K200" t="str">
            <v>12/06/2023</v>
          </cell>
          <cell r="L200" t="str">
            <v>35230650595271000105550030010601791984133691</v>
          </cell>
          <cell r="M200" t="str">
            <v>35 - São Paulo</v>
          </cell>
          <cell r="N200">
            <v>1300.3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>
            <v>50595271000105</v>
          </cell>
          <cell r="G201" t="str">
            <v>BIOTRONIK COMERCIAL MEDICA LTDA</v>
          </cell>
          <cell r="H201" t="str">
            <v>B</v>
          </cell>
          <cell r="I201" t="str">
            <v>S</v>
          </cell>
          <cell r="J201" t="str">
            <v>1060532</v>
          </cell>
          <cell r="K201" t="str">
            <v>14/06/2023</v>
          </cell>
          <cell r="L201" t="str">
            <v>35230650595271000105550030010605321550413622</v>
          </cell>
          <cell r="M201" t="str">
            <v>35 - São Paulo</v>
          </cell>
          <cell r="N201">
            <v>1300.3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>
            <v>50595271000105</v>
          </cell>
          <cell r="G202" t="str">
            <v>BIOTRONIK COMERCIAL MEDICA LTDA</v>
          </cell>
          <cell r="H202" t="str">
            <v>B</v>
          </cell>
          <cell r="I202" t="str">
            <v>S</v>
          </cell>
          <cell r="J202" t="str">
            <v>1060535</v>
          </cell>
          <cell r="K202" t="str">
            <v>14/06/2023</v>
          </cell>
          <cell r="L202" t="str">
            <v>35230650595271000105550030010605351811091552</v>
          </cell>
          <cell r="M202" t="str">
            <v>35 - São Paulo</v>
          </cell>
          <cell r="N202">
            <v>1300.3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>
            <v>50595271000105</v>
          </cell>
          <cell r="G203" t="str">
            <v>BIOTRONIK COMERCIAL MEDICA LTDA</v>
          </cell>
          <cell r="H203" t="str">
            <v>B</v>
          </cell>
          <cell r="I203" t="str">
            <v>S</v>
          </cell>
          <cell r="J203" t="str">
            <v>1060538</v>
          </cell>
          <cell r="K203" t="str">
            <v>14/06/2023</v>
          </cell>
          <cell r="L203" t="str">
            <v>35230650595271000105550030010605381447531468</v>
          </cell>
          <cell r="M203" t="str">
            <v>35 - São Paulo</v>
          </cell>
          <cell r="N203">
            <v>1300.3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>
            <v>50595271000105</v>
          </cell>
          <cell r="G204" t="str">
            <v>BIOTRONIK COMERCIAL MEDICA LTDA</v>
          </cell>
          <cell r="H204" t="str">
            <v>B</v>
          </cell>
          <cell r="I204" t="str">
            <v>S</v>
          </cell>
          <cell r="J204" t="str">
            <v>1061118</v>
          </cell>
          <cell r="K204" t="str">
            <v>19/06/2023</v>
          </cell>
          <cell r="L204" t="str">
            <v>35230650595271000105550030010611181780113659</v>
          </cell>
          <cell r="M204" t="str">
            <v>35 - São Paulo</v>
          </cell>
          <cell r="N204">
            <v>1300.3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>
            <v>50595271000105</v>
          </cell>
          <cell r="G205" t="str">
            <v>BIOTRONIK COMERCIAL MEDICA LTDA</v>
          </cell>
          <cell r="H205" t="str">
            <v>B</v>
          </cell>
          <cell r="I205" t="str">
            <v>S</v>
          </cell>
          <cell r="J205" t="str">
            <v>1061120</v>
          </cell>
          <cell r="K205" t="str">
            <v>19/06/2023</v>
          </cell>
          <cell r="L205" t="str">
            <v>35230650595271000105550030010611201286006276</v>
          </cell>
          <cell r="M205" t="str">
            <v>35 - São Paulo</v>
          </cell>
          <cell r="N205">
            <v>2600.6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>
            <v>50595271000105</v>
          </cell>
          <cell r="G206" t="str">
            <v>BIOTRONIK COMERCIAL MEDICA LTDA</v>
          </cell>
          <cell r="H206" t="str">
            <v>B</v>
          </cell>
          <cell r="I206" t="str">
            <v>S</v>
          </cell>
          <cell r="J206" t="str">
            <v>1061127</v>
          </cell>
          <cell r="K206" t="str">
            <v>19/06/2023</v>
          </cell>
          <cell r="L206" t="str">
            <v>35230650595271000105550030010611271508815559</v>
          </cell>
          <cell r="M206" t="str">
            <v>35 - São Paulo</v>
          </cell>
          <cell r="N206">
            <v>1300.3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>
            <v>50595271000105</v>
          </cell>
          <cell r="G207" t="str">
            <v>BIOTRONIK COMERCIAL MEDICA LTDA</v>
          </cell>
          <cell r="H207" t="str">
            <v>B</v>
          </cell>
          <cell r="I207" t="str">
            <v>S</v>
          </cell>
          <cell r="J207" t="str">
            <v>1061129</v>
          </cell>
          <cell r="K207" t="str">
            <v>19/06/2023</v>
          </cell>
          <cell r="L207" t="str">
            <v>35230650595271000105550030010611291556816696</v>
          </cell>
          <cell r="M207" t="str">
            <v>35 - São Paulo</v>
          </cell>
          <cell r="N207">
            <v>1300.3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>
            <v>50595271000105</v>
          </cell>
          <cell r="G208" t="str">
            <v>BIOTRONIK COMERCIAL MEDICA LTDA</v>
          </cell>
          <cell r="H208" t="str">
            <v>B</v>
          </cell>
          <cell r="I208" t="str">
            <v>S</v>
          </cell>
          <cell r="J208" t="str">
            <v>1061130</v>
          </cell>
          <cell r="K208" t="str">
            <v>19/06/2023</v>
          </cell>
          <cell r="L208" t="str">
            <v>35230650595271000105550030010611301187047426</v>
          </cell>
          <cell r="M208" t="str">
            <v>35 - São Paulo</v>
          </cell>
          <cell r="N208">
            <v>1300.3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>
            <v>50595271000105</v>
          </cell>
          <cell r="G209" t="str">
            <v>BIOTRONIK COMERCIAL MEDICA LTDA</v>
          </cell>
          <cell r="H209" t="str">
            <v>B</v>
          </cell>
          <cell r="I209" t="str">
            <v>S</v>
          </cell>
          <cell r="J209" t="str">
            <v>1061134</v>
          </cell>
          <cell r="K209" t="str">
            <v>19/06/2023</v>
          </cell>
          <cell r="L209" t="str">
            <v>35230650595271000105550030010611341736492619</v>
          </cell>
          <cell r="M209" t="str">
            <v>35 - São Paulo</v>
          </cell>
          <cell r="N209">
            <v>2600.6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>
            <v>50595271000105</v>
          </cell>
          <cell r="G210" t="str">
            <v>BIOTRONIK COMERCIAL MEDICA LTDA</v>
          </cell>
          <cell r="H210" t="str">
            <v>B</v>
          </cell>
          <cell r="I210" t="str">
            <v>S</v>
          </cell>
          <cell r="J210" t="str">
            <v>1061135</v>
          </cell>
          <cell r="K210" t="str">
            <v>19/06/2023</v>
          </cell>
          <cell r="L210" t="str">
            <v>35230650595271000105550030010611351596346221</v>
          </cell>
          <cell r="M210" t="str">
            <v>35 - São Paulo</v>
          </cell>
          <cell r="N210">
            <v>2600.6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>
            <v>50595271000105</v>
          </cell>
          <cell r="G211" t="str">
            <v>BIOTRONIK COMERCIAL MEDICA LTDA</v>
          </cell>
          <cell r="H211" t="str">
            <v>B</v>
          </cell>
          <cell r="I211" t="str">
            <v>S</v>
          </cell>
          <cell r="J211" t="str">
            <v>1061137</v>
          </cell>
          <cell r="K211" t="str">
            <v>19/06/2023</v>
          </cell>
          <cell r="L211" t="str">
            <v>35230650595271000105550030010611371941644770</v>
          </cell>
          <cell r="M211" t="str">
            <v>35 - São Paulo</v>
          </cell>
          <cell r="N211">
            <v>1300.3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>
            <v>50595271000105</v>
          </cell>
          <cell r="G212" t="str">
            <v>BIOTRONIK COMERCIAL MEDICA LTDA</v>
          </cell>
          <cell r="H212" t="str">
            <v>B</v>
          </cell>
          <cell r="I212" t="str">
            <v>S</v>
          </cell>
          <cell r="J212" t="str">
            <v>1061139</v>
          </cell>
          <cell r="K212" t="str">
            <v>19/06/2023</v>
          </cell>
          <cell r="L212" t="str">
            <v>35230650595271000105550030010611391046976515</v>
          </cell>
          <cell r="M212" t="str">
            <v>35 - São Paulo</v>
          </cell>
          <cell r="N212">
            <v>3900.9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>
            <v>50595271000105</v>
          </cell>
          <cell r="G213" t="str">
            <v>BIOTRONIK COMERCIAL MEDICA LTDA</v>
          </cell>
          <cell r="H213" t="str">
            <v>B</v>
          </cell>
          <cell r="I213" t="str">
            <v>S</v>
          </cell>
          <cell r="J213" t="str">
            <v>1061140</v>
          </cell>
          <cell r="K213" t="str">
            <v>19/06/2023</v>
          </cell>
          <cell r="L213" t="str">
            <v>35230650595271000105550030010611401989149324</v>
          </cell>
          <cell r="M213" t="str">
            <v>35 - São Paulo</v>
          </cell>
          <cell r="N213">
            <v>1300.3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>
            <v>50595271000105</v>
          </cell>
          <cell r="G214" t="str">
            <v>BIOTRONIK COMERCIAL MEDICA LTDA</v>
          </cell>
          <cell r="H214" t="str">
            <v>B</v>
          </cell>
          <cell r="I214" t="str">
            <v>S</v>
          </cell>
          <cell r="J214" t="str">
            <v>1061150</v>
          </cell>
          <cell r="K214" t="str">
            <v>19/06/2023</v>
          </cell>
          <cell r="L214" t="str">
            <v>35230650595271000105550030010611501369420206</v>
          </cell>
          <cell r="M214" t="str">
            <v>35 - São Paulo</v>
          </cell>
          <cell r="N214">
            <v>1300.3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>
            <v>50595271000105</v>
          </cell>
          <cell r="G215" t="str">
            <v>BIOTRONIK COMERCIAL MEDICA LTDA</v>
          </cell>
          <cell r="H215" t="str">
            <v>B</v>
          </cell>
          <cell r="I215" t="str">
            <v>S</v>
          </cell>
          <cell r="J215" t="str">
            <v>1060034</v>
          </cell>
          <cell r="K215" t="str">
            <v>07/06/2023</v>
          </cell>
          <cell r="L215" t="str">
            <v>35230650595271000105550030010600341322869076</v>
          </cell>
          <cell r="M215" t="str">
            <v>35 - São Paulo</v>
          </cell>
          <cell r="N215">
            <v>5566.76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>
            <v>50595271000105</v>
          </cell>
          <cell r="G216" t="str">
            <v>BIOTRONIK COMERCIAL MEDICA LTDA</v>
          </cell>
          <cell r="H216" t="str">
            <v>B</v>
          </cell>
          <cell r="I216" t="str">
            <v>S</v>
          </cell>
          <cell r="J216" t="str">
            <v>1060266</v>
          </cell>
          <cell r="K216" t="str">
            <v>12/06/2023</v>
          </cell>
          <cell r="L216" t="str">
            <v>35230650595271000105550030010602661231362690</v>
          </cell>
          <cell r="M216" t="str">
            <v>35 - São Paulo</v>
          </cell>
          <cell r="N216">
            <v>5566.76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>
            <v>50595271000105</v>
          </cell>
          <cell r="G217" t="str">
            <v>BIOTRONIK COMERCIAL MEDICA LTDA</v>
          </cell>
          <cell r="H217" t="str">
            <v>B</v>
          </cell>
          <cell r="I217" t="str">
            <v>S</v>
          </cell>
          <cell r="J217" t="str">
            <v>1061741</v>
          </cell>
          <cell r="K217" t="str">
            <v>23/06/2023</v>
          </cell>
          <cell r="L217" t="str">
            <v>35230650595271000105550030010617411633365921</v>
          </cell>
          <cell r="M217" t="str">
            <v>35 - São Paulo</v>
          </cell>
          <cell r="N217">
            <v>1300.3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>
            <v>50595271000105</v>
          </cell>
          <cell r="G218" t="str">
            <v>BIOTRONIK COMERCIAL MEDICA LTDA</v>
          </cell>
          <cell r="H218" t="str">
            <v>B</v>
          </cell>
          <cell r="I218" t="str">
            <v>S</v>
          </cell>
          <cell r="J218" t="str">
            <v>1061742</v>
          </cell>
          <cell r="K218" t="str">
            <v>23/06/2023</v>
          </cell>
          <cell r="L218" t="str">
            <v>35230650595271000105550030010617421302866696</v>
          </cell>
          <cell r="M218" t="str">
            <v>35 - São Paulo</v>
          </cell>
          <cell r="N218">
            <v>5201.2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>
            <v>50595271000105</v>
          </cell>
          <cell r="G219" t="str">
            <v>BIOTRONIK COMERCIAL MEDICA LTDA</v>
          </cell>
          <cell r="H219" t="str">
            <v>B</v>
          </cell>
          <cell r="I219" t="str">
            <v>S</v>
          </cell>
          <cell r="J219" t="str">
            <v>1061748</v>
          </cell>
          <cell r="K219" t="str">
            <v>23/06/2023</v>
          </cell>
          <cell r="L219" t="str">
            <v>35230650595271000105550030010617481942889985</v>
          </cell>
          <cell r="M219" t="str">
            <v>35 - São Paulo</v>
          </cell>
          <cell r="N219">
            <v>1300.3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>
            <v>50595271000105</v>
          </cell>
          <cell r="G220" t="str">
            <v>BIOTRONIK COMERCIAL MEDICA LTDA</v>
          </cell>
          <cell r="H220" t="str">
            <v>B</v>
          </cell>
          <cell r="I220" t="str">
            <v>S</v>
          </cell>
          <cell r="J220" t="str">
            <v>1061749</v>
          </cell>
          <cell r="K220" t="str">
            <v>23/06/2023</v>
          </cell>
          <cell r="L220" t="str">
            <v>35230650595271000105550030010617491701673957</v>
          </cell>
          <cell r="M220" t="str">
            <v>35 - São Paulo</v>
          </cell>
          <cell r="N220">
            <v>1300.3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>
            <v>50595271000105</v>
          </cell>
          <cell r="G221" t="str">
            <v>BIOTRONIK COMERCIAL MEDICA LTDA</v>
          </cell>
          <cell r="H221" t="str">
            <v>B</v>
          </cell>
          <cell r="I221" t="str">
            <v>S</v>
          </cell>
          <cell r="J221" t="str">
            <v>1061751</v>
          </cell>
          <cell r="K221" t="str">
            <v>23/06/2023</v>
          </cell>
          <cell r="L221" t="str">
            <v>35230650595271000105550030010617511901747472</v>
          </cell>
          <cell r="M221" t="str">
            <v>35 - São Paulo</v>
          </cell>
          <cell r="N221">
            <v>2600.6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>
            <v>50595271000105</v>
          </cell>
          <cell r="G222" t="str">
            <v>BIOTRONIK COMERCIAL MEDICA LTDA</v>
          </cell>
          <cell r="H222" t="str">
            <v>B</v>
          </cell>
          <cell r="I222" t="str">
            <v>S</v>
          </cell>
          <cell r="J222" t="str">
            <v>1062069</v>
          </cell>
          <cell r="K222" t="str">
            <v>27/06/2023</v>
          </cell>
          <cell r="L222" t="str">
            <v>35230650595271000105550030010620691420993108</v>
          </cell>
          <cell r="M222" t="str">
            <v>35 - São Paulo</v>
          </cell>
          <cell r="N222">
            <v>1300.3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>
            <v>50595271000105</v>
          </cell>
          <cell r="G223" t="str">
            <v>BIOTRONIK COMERCIAL MEDICA LTDA</v>
          </cell>
          <cell r="H223" t="str">
            <v>B</v>
          </cell>
          <cell r="I223" t="str">
            <v>S</v>
          </cell>
          <cell r="J223" t="str">
            <v>1062070</v>
          </cell>
          <cell r="K223" t="str">
            <v>27/06/2023</v>
          </cell>
          <cell r="L223" t="str">
            <v>35230650595271000105550030010620701323349705</v>
          </cell>
          <cell r="M223" t="str">
            <v>35 - São Paulo</v>
          </cell>
          <cell r="N223">
            <v>1300.3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>
            <v>50595271000105</v>
          </cell>
          <cell r="G224" t="str">
            <v>BIOTRONIK COMERCIAL MEDICA LTDA</v>
          </cell>
          <cell r="H224" t="str">
            <v>B</v>
          </cell>
          <cell r="I224" t="str">
            <v>S</v>
          </cell>
          <cell r="J224" t="str">
            <v>1062071</v>
          </cell>
          <cell r="K224" t="str">
            <v>27/06/2023</v>
          </cell>
          <cell r="L224" t="str">
            <v>35230650595271000105550030010620711647183540</v>
          </cell>
          <cell r="M224" t="str">
            <v>35 - São Paulo</v>
          </cell>
          <cell r="N224">
            <v>1300.3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>
            <v>50595271000105</v>
          </cell>
          <cell r="G225" t="str">
            <v>BIOTRONIK COMERCIAL MEDICA LTDA</v>
          </cell>
          <cell r="H225" t="str">
            <v>B</v>
          </cell>
          <cell r="I225" t="str">
            <v>S</v>
          </cell>
          <cell r="J225" t="str">
            <v>1062195</v>
          </cell>
          <cell r="K225" t="str">
            <v>28/06/2023</v>
          </cell>
          <cell r="L225" t="str">
            <v>35230650595271000105550030010621951456682230</v>
          </cell>
          <cell r="M225" t="str">
            <v>35 - São Paulo</v>
          </cell>
          <cell r="N225">
            <v>1300.3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>
            <v>50595271000105</v>
          </cell>
          <cell r="G226" t="str">
            <v>BIOTRONIK COMERCIAL MEDICA LTDA</v>
          </cell>
          <cell r="H226" t="str">
            <v>B</v>
          </cell>
          <cell r="I226" t="str">
            <v>S</v>
          </cell>
          <cell r="J226" t="str">
            <v>1062202</v>
          </cell>
          <cell r="K226" t="str">
            <v>28/06/2023</v>
          </cell>
          <cell r="L226" t="str">
            <v>35230650595271000105550030010622021909926425</v>
          </cell>
          <cell r="M226" t="str">
            <v>35 - São Paulo</v>
          </cell>
          <cell r="N226">
            <v>5201.2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>
            <v>50595271000105</v>
          </cell>
          <cell r="G227" t="str">
            <v>BIOTRONIK COMERCIAL MEDICA LTDA</v>
          </cell>
          <cell r="H227" t="str">
            <v>B</v>
          </cell>
          <cell r="I227" t="str">
            <v>S</v>
          </cell>
          <cell r="J227" t="str">
            <v>1062205</v>
          </cell>
          <cell r="K227" t="str">
            <v>28/06/2023</v>
          </cell>
          <cell r="L227" t="str">
            <v>35230650595271000105550030010622051907739247</v>
          </cell>
          <cell r="M227" t="str">
            <v>35 - São Paulo</v>
          </cell>
          <cell r="N227">
            <v>2600.6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>
            <v>50595271000105</v>
          </cell>
          <cell r="G228" t="str">
            <v>BIOTRONIK COMERCIAL MEDICA LTDA</v>
          </cell>
          <cell r="H228" t="str">
            <v>B</v>
          </cell>
          <cell r="I228" t="str">
            <v>S</v>
          </cell>
          <cell r="J228" t="str">
            <v>1062296</v>
          </cell>
          <cell r="K228" t="str">
            <v>28/06/2023</v>
          </cell>
          <cell r="L228" t="str">
            <v>35230650595271000105550030010622961822585878</v>
          </cell>
          <cell r="M228" t="str">
            <v>35 - São Paulo</v>
          </cell>
          <cell r="N228">
            <v>1300.3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>
            <v>50595271000105</v>
          </cell>
          <cell r="G229" t="str">
            <v>BIOTRONIK COMERCIAL MEDICA LTDA</v>
          </cell>
          <cell r="H229" t="str">
            <v>B</v>
          </cell>
          <cell r="I229" t="str">
            <v>S</v>
          </cell>
          <cell r="J229" t="str">
            <v>1062473</v>
          </cell>
          <cell r="K229" t="str">
            <v>29/06/2023</v>
          </cell>
          <cell r="L229" t="str">
            <v>35230650595271000105550030010624731097619712</v>
          </cell>
          <cell r="M229" t="str">
            <v>35 - São Paulo</v>
          </cell>
          <cell r="N229">
            <v>1300.3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>
            <v>50595271000105</v>
          </cell>
          <cell r="G230" t="str">
            <v>BIOTRONIK COMERCIAL MEDICA LTDA</v>
          </cell>
          <cell r="H230" t="str">
            <v>B</v>
          </cell>
          <cell r="I230" t="str">
            <v>S</v>
          </cell>
          <cell r="J230" t="str">
            <v>1062475</v>
          </cell>
          <cell r="K230" t="str">
            <v>29/06/2023</v>
          </cell>
          <cell r="L230" t="str">
            <v>35230650595271000105550030010624751536071710</v>
          </cell>
          <cell r="M230" t="str">
            <v>35 - São Paulo</v>
          </cell>
          <cell r="N230">
            <v>1300.3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>
            <v>50595271000105</v>
          </cell>
          <cell r="G231" t="str">
            <v>BIOTRONIK COMERCIAL MEDICA LTDA</v>
          </cell>
          <cell r="H231" t="str">
            <v>B</v>
          </cell>
          <cell r="I231" t="str">
            <v>S</v>
          </cell>
          <cell r="J231" t="str">
            <v>1059964</v>
          </cell>
          <cell r="K231" t="str">
            <v>07/06/2023</v>
          </cell>
          <cell r="L231" t="str">
            <v>35230650595271000105550030010599641096484585</v>
          </cell>
          <cell r="M231" t="str">
            <v>35 - São Paulo</v>
          </cell>
          <cell r="N231">
            <v>5663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>
            <v>50595271000105</v>
          </cell>
          <cell r="G232" t="str">
            <v>BIOTRONIK COMERCIAL MEDICA LTDA</v>
          </cell>
          <cell r="H232" t="str">
            <v>B</v>
          </cell>
          <cell r="I232" t="str">
            <v>S</v>
          </cell>
          <cell r="J232" t="str">
            <v>1060037</v>
          </cell>
          <cell r="K232" t="str">
            <v>07/06/2023</v>
          </cell>
          <cell r="L232" t="str">
            <v>35230650595271000105550030010600371307975512</v>
          </cell>
          <cell r="M232" t="str">
            <v>35 - São Paulo</v>
          </cell>
          <cell r="N232">
            <v>5663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>
            <v>50595271000105</v>
          </cell>
          <cell r="G233" t="str">
            <v>BIOTRONIK COMERCIAL MEDICA LTDA</v>
          </cell>
          <cell r="H233" t="str">
            <v>B</v>
          </cell>
          <cell r="I233" t="str">
            <v>S</v>
          </cell>
          <cell r="J233" t="str">
            <v>1060268</v>
          </cell>
          <cell r="K233" t="str">
            <v>12/06/2023</v>
          </cell>
          <cell r="L233" t="str">
            <v>35230650595271000105550030010602681387850662</v>
          </cell>
          <cell r="M233" t="str">
            <v>35 - São Paulo</v>
          </cell>
          <cell r="N233">
            <v>5663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>
            <v>50595271000105</v>
          </cell>
          <cell r="G234" t="str">
            <v>BIOTRONIK COMERCIAL MEDICA LTDA</v>
          </cell>
          <cell r="H234" t="str">
            <v>B</v>
          </cell>
          <cell r="I234" t="str">
            <v>S</v>
          </cell>
          <cell r="J234" t="str">
            <v>1061185</v>
          </cell>
          <cell r="K234" t="str">
            <v>19/06/2023</v>
          </cell>
          <cell r="L234" t="str">
            <v>35230650595271000105550030010611851851977416</v>
          </cell>
          <cell r="M234" t="str">
            <v>35 - São Paulo</v>
          </cell>
          <cell r="N234">
            <v>5663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>
            <v>50595271000105</v>
          </cell>
          <cell r="G235" t="str">
            <v>BIOTRONIK COMERCIAL MEDICA LTDA</v>
          </cell>
          <cell r="H235" t="str">
            <v>B</v>
          </cell>
          <cell r="I235" t="str">
            <v>S</v>
          </cell>
          <cell r="J235" t="str">
            <v>1061189</v>
          </cell>
          <cell r="K235" t="str">
            <v>19/06/2023</v>
          </cell>
          <cell r="L235" t="str">
            <v>35230650595271000105550030010611891136576518</v>
          </cell>
          <cell r="M235" t="str">
            <v>35 - São Paulo</v>
          </cell>
          <cell r="N235">
            <v>5566.76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>
            <v>50595271000105</v>
          </cell>
          <cell r="G236" t="str">
            <v>BIOTRONIK COMERCIAL MEDICA LTDA</v>
          </cell>
          <cell r="H236" t="str">
            <v>B</v>
          </cell>
          <cell r="I236" t="str">
            <v>S</v>
          </cell>
          <cell r="J236" t="str">
            <v>1061201</v>
          </cell>
          <cell r="K236" t="str">
            <v>19/06/2023</v>
          </cell>
          <cell r="L236" t="str">
            <v>35230650595271000105550030010612011151830167</v>
          </cell>
          <cell r="M236" t="str">
            <v>35 - São Paulo</v>
          </cell>
          <cell r="N236">
            <v>5663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>
            <v>50595271000105</v>
          </cell>
          <cell r="G237" t="str">
            <v>BIOTRONIK COMERCIAL MEDICA LTDA</v>
          </cell>
          <cell r="H237" t="str">
            <v>B</v>
          </cell>
          <cell r="I237" t="str">
            <v>S</v>
          </cell>
          <cell r="J237" t="str">
            <v>1061206</v>
          </cell>
          <cell r="K237" t="str">
            <v>19/06/2023</v>
          </cell>
          <cell r="L237" t="str">
            <v>35230650595271000105550030010612061390665821</v>
          </cell>
          <cell r="M237" t="str">
            <v>35 - São Paulo</v>
          </cell>
          <cell r="N237">
            <v>4114.8500000000004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>
            <v>50595271000105</v>
          </cell>
          <cell r="G238" t="str">
            <v>BIOTRONIK COMERCIAL MEDICA LTDA</v>
          </cell>
          <cell r="H238" t="str">
            <v>B</v>
          </cell>
          <cell r="I238" t="str">
            <v>S</v>
          </cell>
          <cell r="J238" t="str">
            <v>1061207</v>
          </cell>
          <cell r="K238" t="str">
            <v>19/06/2023</v>
          </cell>
          <cell r="L238" t="str">
            <v>35230650595271000105550030010612071285454937</v>
          </cell>
          <cell r="M238" t="str">
            <v>35 - São Paulo</v>
          </cell>
          <cell r="N238">
            <v>5663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>
            <v>50595271000105</v>
          </cell>
          <cell r="G239" t="str">
            <v>BIOTRONIK COMERCIAL MEDICA LTDA</v>
          </cell>
          <cell r="H239" t="str">
            <v>B</v>
          </cell>
          <cell r="I239" t="str">
            <v>S</v>
          </cell>
          <cell r="J239" t="str">
            <v>1062066</v>
          </cell>
          <cell r="K239" t="str">
            <v>27/06/2023</v>
          </cell>
          <cell r="L239" t="str">
            <v>35230650595271000105550030010620661719779568</v>
          </cell>
          <cell r="M239" t="str">
            <v>35 - São Paulo</v>
          </cell>
          <cell r="N239">
            <v>5566.76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>
            <v>50595271000105</v>
          </cell>
          <cell r="G240" t="str">
            <v>BIOTRONIK COMERCIAL MEDICA LTDA</v>
          </cell>
          <cell r="H240" t="str">
            <v>B</v>
          </cell>
          <cell r="I240" t="str">
            <v>S</v>
          </cell>
          <cell r="J240" t="str">
            <v>1062067</v>
          </cell>
          <cell r="K240" t="str">
            <v>27/06/2023</v>
          </cell>
          <cell r="L240" t="str">
            <v>35230650595271000105550030010620671545671098</v>
          </cell>
          <cell r="M240" t="str">
            <v>35 - São Paulo</v>
          </cell>
          <cell r="N240">
            <v>5663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>
            <v>50595271000105</v>
          </cell>
          <cell r="G241" t="str">
            <v>BIOTRONIK COMERCIAL MEDICA LTDA</v>
          </cell>
          <cell r="H241" t="str">
            <v>B</v>
          </cell>
          <cell r="I241" t="str">
            <v>S</v>
          </cell>
          <cell r="J241" t="str">
            <v>1062068</v>
          </cell>
          <cell r="K241" t="str">
            <v>27/06/2023</v>
          </cell>
          <cell r="L241" t="str">
            <v>35230650595271000105550030010620681360829741</v>
          </cell>
          <cell r="M241" t="str">
            <v>35 - São Paulo</v>
          </cell>
          <cell r="N241">
            <v>5663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 t="str">
            <v>002813173</v>
          </cell>
          <cell r="K242" t="str">
            <v>09/06/2023</v>
          </cell>
          <cell r="L242" t="str">
            <v>35230601513946000114550030028131731028575613</v>
          </cell>
          <cell r="M242" t="str">
            <v>35 - São Paulo</v>
          </cell>
          <cell r="N242">
            <v>375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 t="str">
            <v>002813245</v>
          </cell>
          <cell r="K243" t="str">
            <v>09/06/2023</v>
          </cell>
          <cell r="L243" t="str">
            <v>35230601513946000114550030028132451028576629</v>
          </cell>
          <cell r="M243" t="str">
            <v>35 - São Paulo</v>
          </cell>
          <cell r="N243">
            <v>375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>
            <v>1513946000114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 t="str">
            <v>002814538</v>
          </cell>
          <cell r="K244" t="str">
            <v>14/06/2023</v>
          </cell>
          <cell r="L244" t="str">
            <v>35230601513946000114550030028145381028591900</v>
          </cell>
          <cell r="M244" t="str">
            <v>35 - São Paulo</v>
          </cell>
          <cell r="N244">
            <v>1295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>
            <v>1513946000114</v>
          </cell>
          <cell r="G245" t="str">
            <v>BOSTON SCIENTIFIC DO BRASIL LTDA</v>
          </cell>
          <cell r="H245" t="str">
            <v>B</v>
          </cell>
          <cell r="I245" t="str">
            <v>S</v>
          </cell>
          <cell r="J245" t="str">
            <v>002818195</v>
          </cell>
          <cell r="K245" t="str">
            <v>20/06/2023</v>
          </cell>
          <cell r="L245" t="str">
            <v>35230601513946000114550030028181951028633761</v>
          </cell>
          <cell r="M245" t="str">
            <v>35 - São Paulo</v>
          </cell>
          <cell r="N245">
            <v>375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>
            <v>1513946000114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 t="str">
            <v>002818196</v>
          </cell>
          <cell r="K246" t="str">
            <v>20/06/2023</v>
          </cell>
          <cell r="L246" t="str">
            <v>35230601513946000114550030028181961028633777</v>
          </cell>
          <cell r="M246" t="str">
            <v>35 - São Paulo</v>
          </cell>
          <cell r="N246">
            <v>750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>
            <v>1513946000114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 t="str">
            <v>002818197</v>
          </cell>
          <cell r="K247" t="str">
            <v>20/06/2023</v>
          </cell>
          <cell r="L247" t="str">
            <v>35230601513946000114550030028181971028633782</v>
          </cell>
          <cell r="M247" t="str">
            <v>35 - São Paulo</v>
          </cell>
          <cell r="N247">
            <v>750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>
            <v>1513946000114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 t="str">
            <v>002818198</v>
          </cell>
          <cell r="K248" t="str">
            <v>20/06/2023</v>
          </cell>
          <cell r="L248" t="str">
            <v>35230601513946000114550030028181981028633798</v>
          </cell>
          <cell r="M248" t="str">
            <v>35 - São Paulo</v>
          </cell>
          <cell r="N248">
            <v>375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>
            <v>1513946000114</v>
          </cell>
          <cell r="G249" t="str">
            <v>BOSTON SCIENTIFIC DO BRASIL LTDA</v>
          </cell>
          <cell r="H249" t="str">
            <v>B</v>
          </cell>
          <cell r="I249" t="str">
            <v>S</v>
          </cell>
          <cell r="J249" t="str">
            <v>002818235</v>
          </cell>
          <cell r="K249" t="str">
            <v>20/06/2023</v>
          </cell>
          <cell r="L249" t="str">
            <v>35230601513946000114550030028182351028635133</v>
          </cell>
          <cell r="M249" t="str">
            <v>35 - São Paulo</v>
          </cell>
          <cell r="N249">
            <v>375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>
            <v>1513946000114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 t="str">
            <v>002819725</v>
          </cell>
          <cell r="K250" t="str">
            <v>22/06/2023</v>
          </cell>
          <cell r="L250" t="str">
            <v>35230601513946000114550030028197251028655733</v>
          </cell>
          <cell r="M250" t="str">
            <v>35 - São Paulo</v>
          </cell>
          <cell r="N250">
            <v>375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>
            <v>1513946000114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 t="str">
            <v>002819726</v>
          </cell>
          <cell r="K251" t="str">
            <v>22/06/2023</v>
          </cell>
          <cell r="L251" t="str">
            <v>35230601513946000114550030028197261028655749</v>
          </cell>
          <cell r="M251" t="str">
            <v>35 - São Paulo</v>
          </cell>
          <cell r="N251">
            <v>375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>
            <v>1513946000114</v>
          </cell>
          <cell r="G252" t="str">
            <v>BOSTON SCIENTIFIC DO BRASIL LTDA</v>
          </cell>
          <cell r="H252" t="str">
            <v>B</v>
          </cell>
          <cell r="I252" t="str">
            <v>S</v>
          </cell>
          <cell r="J252" t="str">
            <v>002819727</v>
          </cell>
          <cell r="K252" t="str">
            <v>22/06/2023</v>
          </cell>
          <cell r="L252" t="str">
            <v>35230601513946000114550030028197271028655754</v>
          </cell>
          <cell r="M252" t="str">
            <v>35 - São Paulo</v>
          </cell>
          <cell r="N252">
            <v>375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>
            <v>1513946000114</v>
          </cell>
          <cell r="G253" t="str">
            <v>BOSTON SCIENTIFIC DO BRASIL LTDA</v>
          </cell>
          <cell r="H253" t="str">
            <v>B</v>
          </cell>
          <cell r="I253" t="str">
            <v>S</v>
          </cell>
          <cell r="J253" t="str">
            <v>002819728</v>
          </cell>
          <cell r="K253" t="str">
            <v>22/06/2023</v>
          </cell>
          <cell r="L253" t="str">
            <v>35230601513946000114550030028197281028655760</v>
          </cell>
          <cell r="M253" t="str">
            <v>35 - São Paulo</v>
          </cell>
          <cell r="N253">
            <v>375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>
            <v>1513946000114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 t="str">
            <v>002821747</v>
          </cell>
          <cell r="K254" t="str">
            <v>26/06/2023</v>
          </cell>
          <cell r="L254" t="str">
            <v>35230601513946000114550030028217471028678690</v>
          </cell>
          <cell r="M254" t="str">
            <v>35 - São Paulo</v>
          </cell>
          <cell r="N254">
            <v>1295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>
            <v>1513946000114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 t="str">
            <v>002821748</v>
          </cell>
          <cell r="K255" t="str">
            <v>26/06/2023</v>
          </cell>
          <cell r="L255" t="str">
            <v>35230601513946000114550030028217481028678700</v>
          </cell>
          <cell r="M255" t="str">
            <v>35 - São Paulo</v>
          </cell>
          <cell r="N255">
            <v>1295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>
            <v>1513946000114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 t="str">
            <v>002821781</v>
          </cell>
          <cell r="K256" t="str">
            <v>26/06/2023</v>
          </cell>
          <cell r="L256" t="str">
            <v>35230601513946000114550030028217811028679094</v>
          </cell>
          <cell r="M256" t="str">
            <v>35 - São Paulo</v>
          </cell>
          <cell r="N256">
            <v>375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>
            <v>1513946000114</v>
          </cell>
          <cell r="G257" t="str">
            <v>BOSTON SCIENTIFIC DO BRASIL LTDA</v>
          </cell>
          <cell r="H257" t="str">
            <v>B</v>
          </cell>
          <cell r="I257" t="str">
            <v>S</v>
          </cell>
          <cell r="J257" t="str">
            <v>002825377</v>
          </cell>
          <cell r="K257" t="str">
            <v>29/06/2023</v>
          </cell>
          <cell r="L257" t="str">
            <v>35230601513946000114550030028253771028723119</v>
          </cell>
          <cell r="M257" t="str">
            <v>35 - São Paulo</v>
          </cell>
          <cell r="N257">
            <v>2965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>
            <v>1513946000114</v>
          </cell>
          <cell r="G258" t="str">
            <v>BOSTON SCIENTIFIC DO BRASIL LTDA</v>
          </cell>
          <cell r="H258" t="str">
            <v>B</v>
          </cell>
          <cell r="I258" t="str">
            <v>S</v>
          </cell>
          <cell r="J258" t="str">
            <v>002825378</v>
          </cell>
          <cell r="K258" t="str">
            <v>29/06/2023</v>
          </cell>
          <cell r="L258" t="str">
            <v>35230601513946000114550030028253781028723124</v>
          </cell>
          <cell r="M258" t="str">
            <v>35 - São Paulo</v>
          </cell>
          <cell r="N258">
            <v>1295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>
            <v>1513946000114</v>
          </cell>
          <cell r="G259" t="str">
            <v>BOSTON SCIENTIFIC DO BRASIL LTDA</v>
          </cell>
          <cell r="H259" t="str">
            <v>B</v>
          </cell>
          <cell r="I259" t="str">
            <v>S</v>
          </cell>
          <cell r="J259" t="str">
            <v>002825379</v>
          </cell>
          <cell r="K259" t="str">
            <v>29/06/2023</v>
          </cell>
          <cell r="L259" t="str">
            <v>35230601513946000114550030028253791028723130</v>
          </cell>
          <cell r="M259" t="str">
            <v>35 - São Paulo</v>
          </cell>
          <cell r="N259">
            <v>1295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>
            <v>1513946000114</v>
          </cell>
          <cell r="G260" t="str">
            <v>BOSTON SCIENTIFIC DO BRASIL LTDA</v>
          </cell>
          <cell r="H260" t="str">
            <v>B</v>
          </cell>
          <cell r="I260" t="str">
            <v>S</v>
          </cell>
          <cell r="J260" t="str">
            <v>002825380</v>
          </cell>
          <cell r="K260" t="str">
            <v>29/06/2023</v>
          </cell>
          <cell r="L260" t="str">
            <v>35230601513946000114550030028253801028723149</v>
          </cell>
          <cell r="M260" t="str">
            <v>35 - São Paulo</v>
          </cell>
          <cell r="N260">
            <v>375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>
            <v>1513946000114</v>
          </cell>
          <cell r="G261" t="str">
            <v>BOSTON SCIENTIFIC DO BRASIL LTDA</v>
          </cell>
          <cell r="H261" t="str">
            <v>B</v>
          </cell>
          <cell r="I261" t="str">
            <v>S</v>
          </cell>
          <cell r="J261" t="str">
            <v>002825381</v>
          </cell>
          <cell r="K261" t="str">
            <v>29/06/2023</v>
          </cell>
          <cell r="L261" t="str">
            <v>35230601513946000114550030028253811028723154</v>
          </cell>
          <cell r="M261" t="str">
            <v>35 - São Paulo</v>
          </cell>
          <cell r="N261">
            <v>375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>
            <v>1513946000114</v>
          </cell>
          <cell r="G262" t="str">
            <v>BOSTON SCIENTIFIC DO BRASIL LTDA</v>
          </cell>
          <cell r="H262" t="str">
            <v>B</v>
          </cell>
          <cell r="I262" t="str">
            <v>S</v>
          </cell>
          <cell r="J262" t="str">
            <v>002825382</v>
          </cell>
          <cell r="K262" t="str">
            <v>29/06/2023</v>
          </cell>
          <cell r="L262" t="str">
            <v>35230601513946000114550030028253821028723160</v>
          </cell>
          <cell r="M262" t="str">
            <v>35 - São Paulo</v>
          </cell>
          <cell r="N262">
            <v>450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>
            <v>1513946000114</v>
          </cell>
          <cell r="G263" t="str">
            <v>BOSTON SCIENTIFIC DO BRASIL LTDA</v>
          </cell>
          <cell r="H263" t="str">
            <v>B</v>
          </cell>
          <cell r="I263" t="str">
            <v>S</v>
          </cell>
          <cell r="J263" t="str">
            <v>002825383</v>
          </cell>
          <cell r="K263" t="str">
            <v>29/06/2023</v>
          </cell>
          <cell r="L263" t="str">
            <v>35230601513946000114550030028253831028723175</v>
          </cell>
          <cell r="M263" t="str">
            <v>35 - São Paulo</v>
          </cell>
          <cell r="N263">
            <v>1745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>
            <v>1513946000114</v>
          </cell>
          <cell r="G264" t="str">
            <v>BOSTON SCIENTIFIC DO BRASIL LTDA</v>
          </cell>
          <cell r="H264" t="str">
            <v>B</v>
          </cell>
          <cell r="I264" t="str">
            <v>S</v>
          </cell>
          <cell r="J264" t="str">
            <v>002826972</v>
          </cell>
          <cell r="K264" t="str">
            <v>30/06/2023</v>
          </cell>
          <cell r="L264" t="str">
            <v>35230601513946000114550030028269721028741401</v>
          </cell>
          <cell r="M264" t="str">
            <v>35 - São Paulo</v>
          </cell>
          <cell r="N264">
            <v>450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>
            <v>1513946000114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 t="str">
            <v>002827045</v>
          </cell>
          <cell r="K265" t="str">
            <v>30/06/2023</v>
          </cell>
          <cell r="L265" t="str">
            <v>35230601513946000114550030028270451028742163</v>
          </cell>
          <cell r="M265" t="str">
            <v>35 - São Paulo</v>
          </cell>
          <cell r="N265">
            <v>2120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>
            <v>7666057000173</v>
          </cell>
          <cell r="G266" t="str">
            <v>CARDIOMEDH PRODUTOS MEDICOS LTDA-EPP</v>
          </cell>
          <cell r="H266" t="str">
            <v>B</v>
          </cell>
          <cell r="I266" t="str">
            <v>S</v>
          </cell>
          <cell r="J266" t="str">
            <v>120635</v>
          </cell>
          <cell r="K266" t="str">
            <v>01/06/2023</v>
          </cell>
          <cell r="L266" t="str">
            <v>28230607666057000173550010001206351350913088</v>
          </cell>
          <cell r="M266" t="str">
            <v>28 -  Sergipe</v>
          </cell>
          <cell r="N266">
            <v>3113.89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>
            <v>21217564000150</v>
          </cell>
          <cell r="G267" t="str">
            <v>EMBRYO DO BRASIL LTDA</v>
          </cell>
          <cell r="H267" t="str">
            <v>B</v>
          </cell>
          <cell r="I267" t="str">
            <v>S</v>
          </cell>
          <cell r="J267" t="str">
            <v>000008301</v>
          </cell>
          <cell r="K267" t="str">
            <v>06/06/2023</v>
          </cell>
          <cell r="L267" t="str">
            <v>31230621217564000150550010000083011004980685</v>
          </cell>
          <cell r="M267" t="str">
            <v>31 - Minas Gerais</v>
          </cell>
          <cell r="N267">
            <v>2650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>
            <v>4237235000152</v>
          </cell>
          <cell r="G268" t="str">
            <v>ENDOCENTER COMERCIAL LTDA</v>
          </cell>
          <cell r="H268" t="str">
            <v>B</v>
          </cell>
          <cell r="I268" t="str">
            <v>S</v>
          </cell>
          <cell r="J268" t="str">
            <v>000107928</v>
          </cell>
          <cell r="K268" t="str">
            <v>01/06/2023</v>
          </cell>
          <cell r="L268" t="str">
            <v>26230604237235000152550010001079281109951006</v>
          </cell>
          <cell r="M268" t="str">
            <v>26 - Pernambuco</v>
          </cell>
          <cell r="N268">
            <v>1440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>
            <v>4237235000152</v>
          </cell>
          <cell r="G269" t="str">
            <v>ENDOCENTER COMERCIAL LTDA</v>
          </cell>
          <cell r="H269" t="str">
            <v>B</v>
          </cell>
          <cell r="I269" t="str">
            <v>S</v>
          </cell>
          <cell r="J269" t="str">
            <v>000108273</v>
          </cell>
          <cell r="K269" t="str">
            <v>16/06/2023</v>
          </cell>
          <cell r="L269" t="str">
            <v>26230604237235000152550010001082731110296000</v>
          </cell>
          <cell r="M269" t="str">
            <v>26 - Pernambuco</v>
          </cell>
          <cell r="N269">
            <v>3000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>
            <v>5267928000150</v>
          </cell>
          <cell r="G270" t="str">
            <v>GOLDMEDIC PRODUTOS MEDICOS HOSPITALARES EIRELI</v>
          </cell>
          <cell r="H270" t="str">
            <v>B</v>
          </cell>
          <cell r="I270" t="str">
            <v>S</v>
          </cell>
          <cell r="J270" t="str">
            <v>142053</v>
          </cell>
          <cell r="K270" t="str">
            <v>01/06/2023</v>
          </cell>
          <cell r="L270" t="str">
            <v>26230605267928000150550030001420531149202252</v>
          </cell>
          <cell r="M270" t="str">
            <v>26 - Pernambuco</v>
          </cell>
          <cell r="N270">
            <v>5062.41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>
            <v>5267928000150</v>
          </cell>
          <cell r="G271" t="str">
            <v>GOLDMEDIC PRODUTOS MEDICOS HOSPITALARES EIRELI</v>
          </cell>
          <cell r="H271" t="str">
            <v>B</v>
          </cell>
          <cell r="I271" t="str">
            <v>S</v>
          </cell>
          <cell r="J271" t="str">
            <v>142055</v>
          </cell>
          <cell r="K271" t="str">
            <v>01/06/2023</v>
          </cell>
          <cell r="L271" t="str">
            <v>26230605267928000150550030001420551541512718</v>
          </cell>
          <cell r="M271" t="str">
            <v>26 - Pernambuco</v>
          </cell>
          <cell r="N271">
            <v>18600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>
            <v>5267928000150</v>
          </cell>
          <cell r="G272" t="str">
            <v>GOLDMEDIC PRODUTOS MEDICOS HOSPITALARES EIRELI</v>
          </cell>
          <cell r="H272" t="str">
            <v>B</v>
          </cell>
          <cell r="I272" t="str">
            <v>S</v>
          </cell>
          <cell r="J272" t="str">
            <v>142415</v>
          </cell>
          <cell r="K272" t="str">
            <v>14/06/2023</v>
          </cell>
          <cell r="L272" t="str">
            <v>26230605267928000150550030001424151187132836</v>
          </cell>
          <cell r="M272" t="str">
            <v>26 - Pernambuco</v>
          </cell>
          <cell r="N272">
            <v>10470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>
            <v>5267928000150</v>
          </cell>
          <cell r="G273" t="str">
            <v>GOLDMEDIC PRODUTOS MEDICOS HOSPITALARES EIRELI</v>
          </cell>
          <cell r="H273" t="str">
            <v>B</v>
          </cell>
          <cell r="I273" t="str">
            <v>S</v>
          </cell>
          <cell r="J273" t="str">
            <v>142874</v>
          </cell>
          <cell r="K273" t="str">
            <v>27/06/2023</v>
          </cell>
          <cell r="L273" t="str">
            <v>26230605267928000150550030001428741131101512</v>
          </cell>
          <cell r="M273" t="str">
            <v>26 - Pernambuco</v>
          </cell>
          <cell r="N273">
            <v>12300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>
            <v>5267928000150</v>
          </cell>
          <cell r="G274" t="str">
            <v>GOLDMEDIC PRODUTOS MEDICOS HOSPITALARES EIRELI</v>
          </cell>
          <cell r="H274" t="str">
            <v>B</v>
          </cell>
          <cell r="I274" t="str">
            <v>S</v>
          </cell>
          <cell r="J274" t="str">
            <v>142878</v>
          </cell>
          <cell r="K274" t="str">
            <v>27/06/2023</v>
          </cell>
          <cell r="L274" t="str">
            <v>26230605267928000150550030001428781711725413</v>
          </cell>
          <cell r="M274" t="str">
            <v>26 - Pernambuco</v>
          </cell>
          <cell r="N274">
            <v>15960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>
            <v>5267928000150</v>
          </cell>
          <cell r="G275" t="str">
            <v>GOLDMEDIC PRODUTOS MEDICOS HOSPITALARES EIRELI</v>
          </cell>
          <cell r="H275" t="str">
            <v>B</v>
          </cell>
          <cell r="I275" t="str">
            <v>S</v>
          </cell>
          <cell r="J275" t="str">
            <v>142881</v>
          </cell>
          <cell r="K275" t="str">
            <v>27/06/2023</v>
          </cell>
          <cell r="L275" t="str">
            <v>26230605267928000150550030001428811847823552</v>
          </cell>
          <cell r="M275" t="str">
            <v>26 - Pernambuco</v>
          </cell>
          <cell r="N275">
            <v>10310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>
            <v>18451598000109</v>
          </cell>
          <cell r="G276" t="str">
            <v>NORDESTE IMPLANTES LTDA</v>
          </cell>
          <cell r="H276" t="str">
            <v>B</v>
          </cell>
          <cell r="I276" t="str">
            <v>S</v>
          </cell>
          <cell r="J276" t="str">
            <v>29133</v>
          </cell>
          <cell r="K276" t="str">
            <v>22/06/2023</v>
          </cell>
          <cell r="L276" t="str">
            <v>29230618451598000109550010000291331673589304</v>
          </cell>
          <cell r="M276" t="str">
            <v>29 -  Bahia</v>
          </cell>
          <cell r="N276">
            <v>472.52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>
            <v>18451598000109</v>
          </cell>
          <cell r="G277" t="str">
            <v>NORDESTE IMPLANTES LTDA</v>
          </cell>
          <cell r="H277" t="str">
            <v>B</v>
          </cell>
          <cell r="I277" t="str">
            <v>S</v>
          </cell>
          <cell r="J277" t="str">
            <v>29134</v>
          </cell>
          <cell r="K277" t="str">
            <v>22/06/2023</v>
          </cell>
          <cell r="L277" t="str">
            <v>29230618451598000109550010000291341268057839</v>
          </cell>
          <cell r="M277" t="str">
            <v>29 -  Bahia</v>
          </cell>
          <cell r="N277">
            <v>472.52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>
            <v>18451598000109</v>
          </cell>
          <cell r="G278" t="str">
            <v>NORDESTE IMPLANTES LTDA</v>
          </cell>
          <cell r="H278" t="str">
            <v>B</v>
          </cell>
          <cell r="I278" t="str">
            <v>S</v>
          </cell>
          <cell r="J278" t="str">
            <v>29135</v>
          </cell>
          <cell r="K278" t="str">
            <v>22/06/2023</v>
          </cell>
          <cell r="L278" t="str">
            <v>29230618451598000109550010000291351924812399</v>
          </cell>
          <cell r="M278" t="str">
            <v>29 -  Bahia</v>
          </cell>
          <cell r="N278">
            <v>761.22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>
            <v>18451598000109</v>
          </cell>
          <cell r="G279" t="str">
            <v>NORDESTE IMPLANTES LTDA</v>
          </cell>
          <cell r="H279" t="str">
            <v>B</v>
          </cell>
          <cell r="I279" t="str">
            <v>S</v>
          </cell>
          <cell r="J279" t="str">
            <v>29136</v>
          </cell>
          <cell r="K279" t="str">
            <v>22/06/2023</v>
          </cell>
          <cell r="L279" t="str">
            <v>29230618451598000109550010000291361458340820</v>
          </cell>
          <cell r="M279" t="str">
            <v>29 -  Bahia</v>
          </cell>
          <cell r="N279">
            <v>472.52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>
            <v>18451598000109</v>
          </cell>
          <cell r="G280" t="str">
            <v>NORDESTE IMPLANTES LTDA</v>
          </cell>
          <cell r="H280" t="str">
            <v>B</v>
          </cell>
          <cell r="I280" t="str">
            <v>S</v>
          </cell>
          <cell r="J280" t="str">
            <v>29137</v>
          </cell>
          <cell r="K280" t="str">
            <v>22/06/2023</v>
          </cell>
          <cell r="L280" t="str">
            <v>29230618451598000109550010000291371494931090</v>
          </cell>
          <cell r="M280" t="str">
            <v>29 -  Bahia</v>
          </cell>
          <cell r="N280">
            <v>472.52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>
            <v>18451598000109</v>
          </cell>
          <cell r="G281" t="str">
            <v>NORDESTE IMPLANTES LTDA</v>
          </cell>
          <cell r="H281" t="str">
            <v>B</v>
          </cell>
          <cell r="I281" t="str">
            <v>S</v>
          </cell>
          <cell r="J281" t="str">
            <v>29138</v>
          </cell>
          <cell r="K281" t="str">
            <v>22/06/2023</v>
          </cell>
          <cell r="L281" t="str">
            <v>29230618451598000109550010000291381437896130</v>
          </cell>
          <cell r="M281" t="str">
            <v>29 -  Bahia</v>
          </cell>
          <cell r="N281">
            <v>472.52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>
            <v>18451598000109</v>
          </cell>
          <cell r="G282" t="str">
            <v>NORDESTE IMPLANTES LTDA</v>
          </cell>
          <cell r="H282" t="str">
            <v>B</v>
          </cell>
          <cell r="I282" t="str">
            <v>S</v>
          </cell>
          <cell r="J282" t="str">
            <v>29139</v>
          </cell>
          <cell r="K282" t="str">
            <v>22/06/2023</v>
          </cell>
          <cell r="L282" t="str">
            <v>29230618451598000109550010000291391722060018</v>
          </cell>
          <cell r="M282" t="str">
            <v>29 -  Bahia</v>
          </cell>
          <cell r="N282">
            <v>945.04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>
            <v>18451598000109</v>
          </cell>
          <cell r="G283" t="str">
            <v>NORDESTE IMPLANTES LTDA</v>
          </cell>
          <cell r="H283" t="str">
            <v>B</v>
          </cell>
          <cell r="I283" t="str">
            <v>S</v>
          </cell>
          <cell r="J283" t="str">
            <v>29140</v>
          </cell>
          <cell r="K283" t="str">
            <v>22/06/2023</v>
          </cell>
          <cell r="L283" t="str">
            <v>29230618451598000109550010000291401810181225</v>
          </cell>
          <cell r="M283" t="str">
            <v>29 -  Bahia</v>
          </cell>
          <cell r="N283">
            <v>761.22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>
            <v>18451598000109</v>
          </cell>
          <cell r="G284" t="str">
            <v>NORDESTE IMPLANTES LTDA</v>
          </cell>
          <cell r="H284" t="str">
            <v>B</v>
          </cell>
          <cell r="I284" t="str">
            <v>S</v>
          </cell>
          <cell r="J284" t="str">
            <v>29141</v>
          </cell>
          <cell r="K284" t="str">
            <v>22/06/2023</v>
          </cell>
          <cell r="L284" t="str">
            <v>29230618451598000109550010000291411583653803</v>
          </cell>
          <cell r="M284" t="str">
            <v>29 -  Bahia</v>
          </cell>
          <cell r="N284">
            <v>761.22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>
            <v>18451598000109</v>
          </cell>
          <cell r="G285" t="str">
            <v>NORDESTE IMPLANTES LTDA</v>
          </cell>
          <cell r="H285" t="str">
            <v>B</v>
          </cell>
          <cell r="I285" t="str">
            <v>S</v>
          </cell>
          <cell r="J285" t="str">
            <v>29142</v>
          </cell>
          <cell r="K285" t="str">
            <v>22/06/2023</v>
          </cell>
          <cell r="L285" t="str">
            <v>29230618451598000109550010000291421917469280</v>
          </cell>
          <cell r="M285" t="str">
            <v>29 -  Bahia</v>
          </cell>
          <cell r="N285">
            <v>945.04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>
            <v>1213619000813</v>
          </cell>
          <cell r="G286" t="str">
            <v>NUVASIVE BRASIL COMERCIAL LTDA</v>
          </cell>
          <cell r="H286" t="str">
            <v>B</v>
          </cell>
          <cell r="I286" t="str">
            <v>S</v>
          </cell>
          <cell r="J286" t="str">
            <v>000065571</v>
          </cell>
          <cell r="K286" t="str">
            <v>18/05/2023</v>
          </cell>
          <cell r="L286" t="str">
            <v>35230501213619000813550010000655711600781015</v>
          </cell>
          <cell r="M286" t="str">
            <v>35 - São Paulo</v>
          </cell>
          <cell r="N286">
            <v>5099.54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>
            <v>1213619000813</v>
          </cell>
          <cell r="G287" t="str">
            <v>NUVASIVE BRASIL COMERCIAL LTDA</v>
          </cell>
          <cell r="H287" t="str">
            <v>B</v>
          </cell>
          <cell r="I287" t="str">
            <v>S</v>
          </cell>
          <cell r="J287" t="str">
            <v>000065574</v>
          </cell>
          <cell r="K287" t="str">
            <v>18/05/2023</v>
          </cell>
          <cell r="L287" t="str">
            <v>35230501213619000813550010000655741810703012</v>
          </cell>
          <cell r="M287" t="str">
            <v>35 - São Paulo</v>
          </cell>
          <cell r="N287">
            <v>20100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>
            <v>1213619000813</v>
          </cell>
          <cell r="G288" t="str">
            <v>NUVASIVE BRASIL COMERCIAL LTDA</v>
          </cell>
          <cell r="H288" t="str">
            <v>B</v>
          </cell>
          <cell r="I288" t="str">
            <v>S</v>
          </cell>
          <cell r="J288" t="str">
            <v>000066178</v>
          </cell>
          <cell r="K288" t="str">
            <v>06/06/2023</v>
          </cell>
          <cell r="L288" t="str">
            <v>35230601213619000813550010000661781303351650</v>
          </cell>
          <cell r="M288" t="str">
            <v>35 - São Paulo</v>
          </cell>
          <cell r="N288">
            <v>7155.54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>
            <v>1213619000813</v>
          </cell>
          <cell r="G289" t="str">
            <v>NUVASIVE BRASIL COMERCIAL LTDA</v>
          </cell>
          <cell r="H289" t="str">
            <v>B</v>
          </cell>
          <cell r="I289" t="str">
            <v>S</v>
          </cell>
          <cell r="J289" t="str">
            <v>000066557</v>
          </cell>
          <cell r="K289" t="str">
            <v>20/06/2023</v>
          </cell>
          <cell r="L289" t="str">
            <v>35230601213619000813550010000665571815310857</v>
          </cell>
          <cell r="M289" t="str">
            <v>35 - São Paulo</v>
          </cell>
          <cell r="N289">
            <v>4555.54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>
            <v>1437707000122</v>
          </cell>
          <cell r="G290" t="str">
            <v>SCITECH PRODUTOS MEDICOS LTDA</v>
          </cell>
          <cell r="H290" t="str">
            <v>B</v>
          </cell>
          <cell r="I290" t="str">
            <v>S</v>
          </cell>
          <cell r="J290" t="str">
            <v>000357053</v>
          </cell>
          <cell r="K290" t="str">
            <v>07/06/2023</v>
          </cell>
          <cell r="L290" t="str">
            <v>52230601437707000122550550003570531295604766</v>
          </cell>
          <cell r="M290" t="str">
            <v>52 - Goiás</v>
          </cell>
          <cell r="N290">
            <v>2200</v>
          </cell>
        </row>
        <row r="291">
          <cell r="C291" t="str">
            <v>HOSPITAL PELÓPIDAS SILVEIRA - CG Nº 017/2022</v>
          </cell>
          <cell r="E291" t="str">
            <v>3.13 - Materiais e Materiais Ortopédicos e Corretivos (OPME)</v>
          </cell>
          <cell r="F291">
            <v>1437707000122</v>
          </cell>
          <cell r="G291" t="str">
            <v>SCITECH PRODUTOS MEDICOS LTDA</v>
          </cell>
          <cell r="H291" t="str">
            <v>B</v>
          </cell>
          <cell r="I291" t="str">
            <v>S</v>
          </cell>
          <cell r="J291" t="str">
            <v>000357055</v>
          </cell>
          <cell r="K291" t="str">
            <v>07/06/2023</v>
          </cell>
          <cell r="L291" t="str">
            <v>52230601437707000122550550003570551375040804</v>
          </cell>
          <cell r="M291" t="str">
            <v>52 - Goiás</v>
          </cell>
          <cell r="N291">
            <v>2200</v>
          </cell>
        </row>
        <row r="292">
          <cell r="C292" t="str">
            <v>HOSPITAL PELÓPIDAS SILVEIRA - CG Nº 017/2022</v>
          </cell>
          <cell r="E292" t="str">
            <v>3.13 - Materiais e Materiais Ortopédicos e Corretivos (OPME)</v>
          </cell>
          <cell r="F292">
            <v>1437707000122</v>
          </cell>
          <cell r="G292" t="str">
            <v>SCITECH PRODUTOS MEDICOS LTDA</v>
          </cell>
          <cell r="H292" t="str">
            <v>B</v>
          </cell>
          <cell r="I292" t="str">
            <v>S</v>
          </cell>
          <cell r="J292" t="str">
            <v>000358019</v>
          </cell>
          <cell r="K292" t="str">
            <v>13/06/2023</v>
          </cell>
          <cell r="L292" t="str">
            <v>52230601437707000122550550003580191270382690</v>
          </cell>
          <cell r="M292" t="str">
            <v>52 - Goiás</v>
          </cell>
          <cell r="N292">
            <v>1100</v>
          </cell>
        </row>
        <row r="293">
          <cell r="C293" t="str">
            <v>HOSPITAL PELÓPIDAS SILVEIRA - CG Nº 017/2022</v>
          </cell>
          <cell r="E293" t="str">
            <v>3.13 - Materiais e Materiais Ortopédicos e Corretivos (OPME)</v>
          </cell>
          <cell r="F293">
            <v>1437707000122</v>
          </cell>
          <cell r="G293" t="str">
            <v>SCITECH PRODUTOS MEDICOS LTDA</v>
          </cell>
          <cell r="H293" t="str">
            <v>B</v>
          </cell>
          <cell r="I293" t="str">
            <v>S</v>
          </cell>
          <cell r="J293" t="str">
            <v>000358022</v>
          </cell>
          <cell r="K293" t="str">
            <v>13/06/2023</v>
          </cell>
          <cell r="L293" t="str">
            <v>52230601437707000122550550003580221304699211</v>
          </cell>
          <cell r="M293" t="str">
            <v>52 - Goiás</v>
          </cell>
          <cell r="N293">
            <v>1100</v>
          </cell>
        </row>
        <row r="294">
          <cell r="C294" t="str">
            <v>HOSPITAL PELÓPIDAS SILVEIRA - CG Nº 017/2022</v>
          </cell>
          <cell r="E294" t="str">
            <v>3.13 - Materiais e Materiais Ortopédicos e Corretivos (OPME)</v>
          </cell>
          <cell r="F294">
            <v>1437707000122</v>
          </cell>
          <cell r="G294" t="str">
            <v>SCITECH PRODUTOS MEDICOS LTDA</v>
          </cell>
          <cell r="H294" t="str">
            <v>B</v>
          </cell>
          <cell r="I294" t="str">
            <v>S</v>
          </cell>
          <cell r="J294" t="str">
            <v>000358024</v>
          </cell>
          <cell r="K294" t="str">
            <v>13/06/2023</v>
          </cell>
          <cell r="L294" t="str">
            <v>52230601437707000122550550003580241543722090</v>
          </cell>
          <cell r="M294" t="str">
            <v>52 - Goiás</v>
          </cell>
          <cell r="N294">
            <v>2200</v>
          </cell>
        </row>
        <row r="295">
          <cell r="C295" t="str">
            <v>HOSPITAL PELÓPIDAS SILVEIRA - CG Nº 017/2022</v>
          </cell>
          <cell r="E295" t="str">
            <v>3.13 - Materiais e Materiais Ortopédicos e Corretivos (OPME)</v>
          </cell>
          <cell r="F295">
            <v>1437707000122</v>
          </cell>
          <cell r="G295" t="str">
            <v>SCITECH PRODUTOS MEDICOS LTDA</v>
          </cell>
          <cell r="H295" t="str">
            <v>B</v>
          </cell>
          <cell r="I295" t="str">
            <v>S</v>
          </cell>
          <cell r="J295" t="str">
            <v>000358025</v>
          </cell>
          <cell r="K295" t="str">
            <v>13/06/2023</v>
          </cell>
          <cell r="L295" t="str">
            <v>52230601437707000122550550003580251883475576</v>
          </cell>
          <cell r="M295" t="str">
            <v>52 - Goiás</v>
          </cell>
          <cell r="N295">
            <v>1100</v>
          </cell>
        </row>
        <row r="296">
          <cell r="C296" t="str">
            <v>HOSPITAL PELÓPIDAS SILVEIRA - CG Nº 017/2022</v>
          </cell>
          <cell r="E296" t="str">
            <v>3.13 - Materiais e Materiais Ortopédicos e Corretivos (OPME)</v>
          </cell>
          <cell r="F296">
            <v>1437707000122</v>
          </cell>
          <cell r="G296" t="str">
            <v>SCITECH PRODUTOS MEDICOS LTDA</v>
          </cell>
          <cell r="H296" t="str">
            <v>B</v>
          </cell>
          <cell r="I296" t="str">
            <v>S</v>
          </cell>
          <cell r="J296" t="str">
            <v>000358478</v>
          </cell>
          <cell r="K296" t="str">
            <v>15/06/2023</v>
          </cell>
          <cell r="L296" t="str">
            <v>52230601437707000122550550003584781119953562</v>
          </cell>
          <cell r="M296" t="str">
            <v>52 - Goiás</v>
          </cell>
          <cell r="N296">
            <v>1100</v>
          </cell>
        </row>
        <row r="297">
          <cell r="C297" t="str">
            <v>HOSPITAL PELÓPIDAS SILVEIRA - CG Nº 017/2022</v>
          </cell>
          <cell r="E297" t="str">
            <v>3.13 - Materiais e Materiais Ortopédicos e Corretivos (OPME)</v>
          </cell>
          <cell r="F297">
            <v>1437707000122</v>
          </cell>
          <cell r="G297" t="str">
            <v>SCITECH PRODUTOS MEDICOS LTDA</v>
          </cell>
          <cell r="H297" t="str">
            <v>B</v>
          </cell>
          <cell r="I297" t="str">
            <v>S</v>
          </cell>
          <cell r="J297" t="str">
            <v>000358691</v>
          </cell>
          <cell r="K297" t="str">
            <v>15/06/2023</v>
          </cell>
          <cell r="L297" t="str">
            <v>52230601437707000122550550003586911185494204</v>
          </cell>
          <cell r="M297" t="str">
            <v>52 - Goiás</v>
          </cell>
          <cell r="N297">
            <v>1100</v>
          </cell>
        </row>
        <row r="298">
          <cell r="C298" t="str">
            <v>HOSPITAL PELÓPIDAS SILVEIRA - CG Nº 017/2022</v>
          </cell>
          <cell r="E298" t="str">
            <v>3.13 - Materiais e Materiais Ortopédicos e Corretivos (OPME)</v>
          </cell>
          <cell r="F298">
            <v>1437707000122</v>
          </cell>
          <cell r="G298" t="str">
            <v>SCITECH PRODUTOS MEDICOS LTDA</v>
          </cell>
          <cell r="H298" t="str">
            <v>B</v>
          </cell>
          <cell r="I298" t="str">
            <v>S</v>
          </cell>
          <cell r="J298" t="str">
            <v>000358693</v>
          </cell>
          <cell r="K298" t="str">
            <v>15/06/2023</v>
          </cell>
          <cell r="L298" t="str">
            <v>52230601437707000122550550003586931631743293</v>
          </cell>
          <cell r="M298" t="str">
            <v>52 - Goiás</v>
          </cell>
          <cell r="N298">
            <v>2200</v>
          </cell>
        </row>
        <row r="299">
          <cell r="C299" t="str">
            <v>HOSPITAL PELÓPIDAS SILVEIRA - CG Nº 017/2022</v>
          </cell>
          <cell r="E299" t="str">
            <v>3.13 - Materiais e Materiais Ortopédicos e Corretivos (OPME)</v>
          </cell>
          <cell r="F299">
            <v>1437707000122</v>
          </cell>
          <cell r="G299" t="str">
            <v>SCITECH PRODUTOS MEDICOS LTDA</v>
          </cell>
          <cell r="H299" t="str">
            <v>B</v>
          </cell>
          <cell r="I299" t="str">
            <v>S</v>
          </cell>
          <cell r="J299" t="str">
            <v>000358695</v>
          </cell>
          <cell r="K299" t="str">
            <v>15/06/2023</v>
          </cell>
          <cell r="L299" t="str">
            <v>52230601437707000122550550003586951857224810</v>
          </cell>
          <cell r="M299" t="str">
            <v>52 - Goiás</v>
          </cell>
          <cell r="N299">
            <v>1100</v>
          </cell>
        </row>
        <row r="300">
          <cell r="C300" t="str">
            <v>HOSPITAL PELÓPIDAS SILVEIRA - CG Nº 017/2022</v>
          </cell>
          <cell r="E300" t="str">
            <v>3.13 - Materiais e Materiais Ortopédicos e Corretivos (OPME)</v>
          </cell>
          <cell r="F300">
            <v>1437707000122</v>
          </cell>
          <cell r="G300" t="str">
            <v>SCITECH PRODUTOS MEDICOS LTDA</v>
          </cell>
          <cell r="H300" t="str">
            <v>B</v>
          </cell>
          <cell r="I300" t="str">
            <v>S</v>
          </cell>
          <cell r="J300" t="str">
            <v>000360405</v>
          </cell>
          <cell r="K300" t="str">
            <v>23/06/2023</v>
          </cell>
          <cell r="L300" t="str">
            <v>52230601437707000122550550003604051554523437</v>
          </cell>
          <cell r="M300" t="str">
            <v>52 - Goiás</v>
          </cell>
          <cell r="N300">
            <v>1100</v>
          </cell>
        </row>
        <row r="301">
          <cell r="C301" t="str">
            <v>HOSPITAL PELÓPIDAS SILVEIRA - CG Nº 017/2022</v>
          </cell>
          <cell r="E301" t="str">
            <v>3.13 - Materiais e Materiais Ortopédicos e Corretivos (OPME)</v>
          </cell>
          <cell r="F301">
            <v>1437707000122</v>
          </cell>
          <cell r="G301" t="str">
            <v>SCITECH PRODUTOS MEDICOS LTDA</v>
          </cell>
          <cell r="H301" t="str">
            <v>B</v>
          </cell>
          <cell r="I301" t="str">
            <v>S</v>
          </cell>
          <cell r="J301" t="str">
            <v>000360408</v>
          </cell>
          <cell r="K301" t="str">
            <v>23/06/2023</v>
          </cell>
          <cell r="L301" t="str">
            <v>52230601437707000122550550003604081358145974</v>
          </cell>
          <cell r="M301" t="str">
            <v>52 - Goiás</v>
          </cell>
          <cell r="N301">
            <v>1100</v>
          </cell>
        </row>
        <row r="302">
          <cell r="C302" t="str">
            <v>HOSPITAL PELÓPIDAS SILVEIRA - CG Nº 017/2022</v>
          </cell>
          <cell r="E302" t="str">
            <v>3.13 - Materiais e Materiais Ortopédicos e Corretivos (OPME)</v>
          </cell>
          <cell r="F302">
            <v>1437707000122</v>
          </cell>
          <cell r="G302" t="str">
            <v>SCITECH PRODUTOS MEDICOS LTDA</v>
          </cell>
          <cell r="H302" t="str">
            <v>B</v>
          </cell>
          <cell r="I302" t="str">
            <v>S</v>
          </cell>
          <cell r="J302" t="str">
            <v>000360410</v>
          </cell>
          <cell r="K302" t="str">
            <v>23/06/2023</v>
          </cell>
          <cell r="L302" t="str">
            <v>52230601437707000122550550003604101293224873</v>
          </cell>
          <cell r="M302" t="str">
            <v>52 - Goiás</v>
          </cell>
          <cell r="N302">
            <v>1100</v>
          </cell>
        </row>
        <row r="303">
          <cell r="C303" t="str">
            <v>HOSPITAL PELÓPIDAS SILVEIRA - CG Nº 017/2022</v>
          </cell>
          <cell r="E303" t="str">
            <v>3.13 - Materiais e Materiais Ortopédicos e Corretivos (OPME)</v>
          </cell>
          <cell r="F303">
            <v>1437707000122</v>
          </cell>
          <cell r="G303" t="str">
            <v>SCITECH PRODUTOS MEDICOS LTDA</v>
          </cell>
          <cell r="H303" t="str">
            <v>B</v>
          </cell>
          <cell r="I303" t="str">
            <v>S</v>
          </cell>
          <cell r="J303" t="str">
            <v>000360411</v>
          </cell>
          <cell r="K303" t="str">
            <v>23/06/2023</v>
          </cell>
          <cell r="L303" t="str">
            <v>52230601437707000122550550003604111914830520</v>
          </cell>
          <cell r="M303" t="str">
            <v>52 - Goiás</v>
          </cell>
          <cell r="N303">
            <v>2200</v>
          </cell>
        </row>
        <row r="304">
          <cell r="C304" t="str">
            <v>HOSPITAL PELÓPIDAS SILVEIRA - CG Nº 017/2022</v>
          </cell>
          <cell r="E304" t="str">
            <v>3.13 - Materiais e Materiais Ortopédicos e Corretivos (OPME)</v>
          </cell>
          <cell r="F304">
            <v>1437707000122</v>
          </cell>
          <cell r="G304" t="str">
            <v>SCITECH PRODUTOS MEDICOS LTDA</v>
          </cell>
          <cell r="H304" t="str">
            <v>B</v>
          </cell>
          <cell r="I304" t="str">
            <v>S</v>
          </cell>
          <cell r="J304" t="str">
            <v>000360413</v>
          </cell>
          <cell r="K304" t="str">
            <v>23/06/2023</v>
          </cell>
          <cell r="L304" t="str">
            <v>52230601437707000122550550003604131197153350</v>
          </cell>
          <cell r="M304" t="str">
            <v>52 - Goiás</v>
          </cell>
          <cell r="N304">
            <v>1100</v>
          </cell>
        </row>
        <row r="305">
          <cell r="C305" t="str">
            <v>HOSPITAL PELÓPIDAS SILVEIRA - CG Nº 017/2022</v>
          </cell>
          <cell r="E305" t="str">
            <v>3.13 - Materiais e Materiais Ortopédicos e Corretivos (OPME)</v>
          </cell>
          <cell r="F305">
            <v>1437707000122</v>
          </cell>
          <cell r="G305" t="str">
            <v>SCITECH PRODUTOS MEDICOS LTDA</v>
          </cell>
          <cell r="H305" t="str">
            <v>B</v>
          </cell>
          <cell r="I305" t="str">
            <v>S</v>
          </cell>
          <cell r="J305" t="str">
            <v>000361175</v>
          </cell>
          <cell r="K305" t="str">
            <v>27/06/2023</v>
          </cell>
          <cell r="L305" t="str">
            <v>52230601437707000122550550003611751991134694</v>
          </cell>
          <cell r="M305" t="str">
            <v>52 - Goiás</v>
          </cell>
          <cell r="N305">
            <v>1100</v>
          </cell>
        </row>
        <row r="306">
          <cell r="C306" t="str">
            <v>HOSPITAL PELÓPIDAS SILVEIRA - CG Nº 017/2022</v>
          </cell>
          <cell r="E306" t="str">
            <v>3.13 - Materiais e Materiais Ortopédicos e Corretivos (OPME)</v>
          </cell>
          <cell r="F306">
            <v>27816265000119</v>
          </cell>
          <cell r="G306" t="str">
            <v>SURGICALMED COMERCIO DE PRODUTOS MEDICOS</v>
          </cell>
          <cell r="H306" t="str">
            <v>B</v>
          </cell>
          <cell r="I306" t="str">
            <v>S</v>
          </cell>
          <cell r="J306" t="str">
            <v>000021524</v>
          </cell>
          <cell r="K306" t="str">
            <v>07/06/2023</v>
          </cell>
          <cell r="L306" t="str">
            <v>24230627816265000119550010000215241000215250</v>
          </cell>
          <cell r="M306" t="str">
            <v>24 -  Rio Grande do Norte</v>
          </cell>
          <cell r="N306">
            <v>380</v>
          </cell>
        </row>
        <row r="307">
          <cell r="C307" t="str">
            <v>HOSPITAL PELÓPIDAS SILVEIRA - CG Nº 017/2022</v>
          </cell>
          <cell r="E307" t="str">
            <v>3.13 - Materiais e Materiais Ortopédicos e Corretivos (OPME)</v>
          </cell>
          <cell r="F307">
            <v>27816265000119</v>
          </cell>
          <cell r="G307" t="str">
            <v>SURGICALMED COMERCIO DE PRODUTOS MEDICOS</v>
          </cell>
          <cell r="H307" t="str">
            <v>B</v>
          </cell>
          <cell r="I307" t="str">
            <v>S</v>
          </cell>
          <cell r="J307" t="str">
            <v>000021525</v>
          </cell>
          <cell r="K307" t="str">
            <v>07/06/2023</v>
          </cell>
          <cell r="L307" t="str">
            <v>24230627816265000119550010000215251000215265</v>
          </cell>
          <cell r="M307" t="str">
            <v>24 -  Rio Grande do Norte</v>
          </cell>
          <cell r="N307">
            <v>380</v>
          </cell>
        </row>
        <row r="308">
          <cell r="C308" t="str">
            <v>HOSPITAL PELÓPIDAS SILVEIRA - CG Nº 017/2022</v>
          </cell>
          <cell r="E308" t="str">
            <v>3.13 - Materiais e Materiais Ortopédicos e Corretivos (OPME)</v>
          </cell>
          <cell r="F308">
            <v>27816265000119</v>
          </cell>
          <cell r="G308" t="str">
            <v>SURGICALMED COMERCIO DE PRODUTOS MEDICOS</v>
          </cell>
          <cell r="H308" t="str">
            <v>B</v>
          </cell>
          <cell r="I308" t="str">
            <v>S</v>
          </cell>
          <cell r="J308" t="str">
            <v>000021629</v>
          </cell>
          <cell r="K308" t="str">
            <v>13/06/2023</v>
          </cell>
          <cell r="L308" t="str">
            <v>24230627816265000119550010000216291000216304</v>
          </cell>
          <cell r="M308" t="str">
            <v>24 -  Rio Grande do Norte</v>
          </cell>
          <cell r="N308">
            <v>380</v>
          </cell>
        </row>
        <row r="309">
          <cell r="C309" t="str">
            <v>HOSPITAL PELÓPIDAS SILVEIRA - CG Nº 017/2022</v>
          </cell>
          <cell r="E309" t="str">
            <v>3.13 - Materiais e Materiais Ortopédicos e Corretivos (OPME)</v>
          </cell>
          <cell r="F309">
            <v>27816265000119</v>
          </cell>
          <cell r="G309" t="str">
            <v>SURGICALMED COMERCIO DE PRODUTOS MEDICOS</v>
          </cell>
          <cell r="H309" t="str">
            <v>B</v>
          </cell>
          <cell r="I309" t="str">
            <v>S</v>
          </cell>
          <cell r="J309" t="str">
            <v>000021635</v>
          </cell>
          <cell r="K309" t="str">
            <v>13/06/2023</v>
          </cell>
          <cell r="L309" t="str">
            <v>24230627816265000119550010000216351000216360</v>
          </cell>
          <cell r="M309" t="str">
            <v>24 -  Rio Grande do Norte</v>
          </cell>
          <cell r="N309">
            <v>380</v>
          </cell>
        </row>
        <row r="310">
          <cell r="C310" t="str">
            <v>HOSPITAL PELÓPIDAS SILVEIRA - CG Nº 017/2022</v>
          </cell>
          <cell r="E310" t="str">
            <v>3.13 - Materiais e Materiais Ortopédicos e Corretivos (OPME)</v>
          </cell>
          <cell r="F310">
            <v>7160019000144</v>
          </cell>
          <cell r="G310" t="str">
            <v>VITALE COMERCIO SA</v>
          </cell>
          <cell r="H310" t="str">
            <v>B</v>
          </cell>
          <cell r="I310" t="str">
            <v>S</v>
          </cell>
          <cell r="J310" t="str">
            <v>116944</v>
          </cell>
          <cell r="K310" t="str">
            <v>02/06/2023</v>
          </cell>
          <cell r="L310" t="str">
            <v>26230607160019000144550010001169441660935702</v>
          </cell>
          <cell r="M310" t="str">
            <v>26 - Pernambuco</v>
          </cell>
          <cell r="N310">
            <v>620</v>
          </cell>
        </row>
        <row r="311">
          <cell r="C311" t="str">
            <v>HOSPITAL PELÓPIDAS SILVEIRA - CG Nº 017/2022</v>
          </cell>
          <cell r="E311" t="str">
            <v>3.13 - Materiais e Materiais Ortopédicos e Corretivos (OPME)</v>
          </cell>
          <cell r="F311">
            <v>7160019000144</v>
          </cell>
          <cell r="G311" t="str">
            <v>VITALE COMERCIO SA</v>
          </cell>
          <cell r="H311" t="str">
            <v>B</v>
          </cell>
          <cell r="I311" t="str">
            <v>S</v>
          </cell>
          <cell r="J311" t="str">
            <v>116946</v>
          </cell>
          <cell r="K311" t="str">
            <v>02/06/2023</v>
          </cell>
          <cell r="L311" t="str">
            <v>26230607160019000144550010001169461398953480</v>
          </cell>
          <cell r="M311" t="str">
            <v>26 - Pernambuco</v>
          </cell>
          <cell r="N311">
            <v>310</v>
          </cell>
        </row>
        <row r="312">
          <cell r="C312" t="str">
            <v>HOSPITAL PELÓPIDAS SILVEIRA - CG Nº 017/2022</v>
          </cell>
          <cell r="E312" t="str">
            <v>3.13 - Materiais e Materiais Ortopédicos e Corretivos (OPME)</v>
          </cell>
          <cell r="F312">
            <v>7160019000144</v>
          </cell>
          <cell r="G312" t="str">
            <v>VITALE COMERCIO SA</v>
          </cell>
          <cell r="H312" t="str">
            <v>B</v>
          </cell>
          <cell r="I312" t="str">
            <v>S</v>
          </cell>
          <cell r="J312" t="str">
            <v>116948</v>
          </cell>
          <cell r="K312" t="str">
            <v>02/06/2023</v>
          </cell>
          <cell r="L312" t="str">
            <v>26230607160019000144550010001169481561116818</v>
          </cell>
          <cell r="M312" t="str">
            <v>26 - Pernambuco</v>
          </cell>
          <cell r="N312">
            <v>310</v>
          </cell>
        </row>
        <row r="313">
          <cell r="C313" t="str">
            <v>HOSPITAL PELÓPIDAS SILVEIRA - CG Nº 017/2022</v>
          </cell>
          <cell r="E313" t="str">
            <v>3.13 - Materiais e Materiais Ortopédicos e Corretivos (OPME)</v>
          </cell>
          <cell r="F313">
            <v>7160019000144</v>
          </cell>
          <cell r="G313" t="str">
            <v>VITALE COMERCIO SA</v>
          </cell>
          <cell r="H313" t="str">
            <v>B</v>
          </cell>
          <cell r="I313" t="str">
            <v>S</v>
          </cell>
          <cell r="J313" t="str">
            <v>117315</v>
          </cell>
          <cell r="K313" t="str">
            <v>07/06/2023</v>
          </cell>
          <cell r="L313" t="str">
            <v>26230607160019000144550010001173151684595235</v>
          </cell>
          <cell r="M313" t="str">
            <v>26 - Pernambuco</v>
          </cell>
          <cell r="N313">
            <v>1240</v>
          </cell>
        </row>
        <row r="314">
          <cell r="C314" t="str">
            <v>HOSPITAL PELÓPIDAS SILVEIRA - CG Nº 017/2022</v>
          </cell>
          <cell r="E314" t="str">
            <v>3.13 - Materiais e Materiais Ortopédicos e Corretivos (OPME)</v>
          </cell>
          <cell r="F314">
            <v>7160019000144</v>
          </cell>
          <cell r="G314" t="str">
            <v>VITALE COMERCIO SA</v>
          </cell>
          <cell r="H314" t="str">
            <v>B</v>
          </cell>
          <cell r="I314" t="str">
            <v>S</v>
          </cell>
          <cell r="J314" t="str">
            <v>117327</v>
          </cell>
          <cell r="K314" t="str">
            <v>07/06/2023</v>
          </cell>
          <cell r="L314" t="str">
            <v>26230607160019000144550010001173271982412792</v>
          </cell>
          <cell r="M314" t="str">
            <v>26 - Pernambuco</v>
          </cell>
          <cell r="N314">
            <v>310</v>
          </cell>
        </row>
        <row r="315">
          <cell r="C315" t="str">
            <v>HOSPITAL PELÓPIDAS SILVEIRA - CG Nº 017/2022</v>
          </cell>
          <cell r="E315" t="str">
            <v>3.13 - Materiais e Materiais Ortopédicos e Corretivos (OPME)</v>
          </cell>
          <cell r="F315">
            <v>7160019000144</v>
          </cell>
          <cell r="G315" t="str">
            <v>VITALE COMERCIO SA</v>
          </cell>
          <cell r="H315" t="str">
            <v>B</v>
          </cell>
          <cell r="I315" t="str">
            <v>S</v>
          </cell>
          <cell r="J315" t="str">
            <v>117330</v>
          </cell>
          <cell r="K315" t="str">
            <v>07/06/2023</v>
          </cell>
          <cell r="L315" t="str">
            <v>26230607160019000144550010001173301158194382</v>
          </cell>
          <cell r="M315" t="str">
            <v>26 - Pernambuco</v>
          </cell>
          <cell r="N315">
            <v>1150</v>
          </cell>
        </row>
        <row r="316">
          <cell r="C316" t="str">
            <v>HOSPITAL PELÓPIDAS SILVEIRA - CG Nº 017/2022</v>
          </cell>
          <cell r="E316" t="str">
            <v>3.13 - Materiais e Materiais Ortopédicos e Corretivos (OPME)</v>
          </cell>
          <cell r="F316">
            <v>7160019000144</v>
          </cell>
          <cell r="G316" t="str">
            <v>VITALE COMERCIO SA</v>
          </cell>
          <cell r="H316" t="str">
            <v>B</v>
          </cell>
          <cell r="I316" t="str">
            <v>S</v>
          </cell>
          <cell r="J316" t="str">
            <v>117333</v>
          </cell>
          <cell r="K316" t="str">
            <v>07/06/2023</v>
          </cell>
          <cell r="L316" t="str">
            <v>26230607160019000144550010001173331855590672</v>
          </cell>
          <cell r="M316" t="str">
            <v>26 - Pernambuco</v>
          </cell>
          <cell r="N316">
            <v>2920</v>
          </cell>
        </row>
        <row r="317">
          <cell r="C317" t="str">
            <v>HOSPITAL PELÓPIDAS SILVEIRA - CG Nº 017/2022</v>
          </cell>
          <cell r="E317" t="str">
            <v>3.13 - Materiais e Materiais Ortopédicos e Corretivos (OPME)</v>
          </cell>
          <cell r="F317">
            <v>7160019000144</v>
          </cell>
          <cell r="G317" t="str">
            <v>VITALE COMERCIO SA</v>
          </cell>
          <cell r="H317" t="str">
            <v>B</v>
          </cell>
          <cell r="I317" t="str">
            <v>S</v>
          </cell>
          <cell r="J317" t="str">
            <v>117335</v>
          </cell>
          <cell r="K317" t="str">
            <v>07/06/2023</v>
          </cell>
          <cell r="L317" t="str">
            <v>26230607160019000144550010001173351115891304</v>
          </cell>
          <cell r="M317" t="str">
            <v>26 - Pernambuco</v>
          </cell>
          <cell r="N317">
            <v>1460</v>
          </cell>
        </row>
        <row r="318">
          <cell r="C318" t="str">
            <v>HOSPITAL PELÓPIDAS SILVEIRA - CG Nº 017/2022</v>
          </cell>
          <cell r="E318" t="str">
            <v>3.13 - Materiais e Materiais Ortopédicos e Corretivos (OPME)</v>
          </cell>
          <cell r="F318">
            <v>7160019000144</v>
          </cell>
          <cell r="G318" t="str">
            <v>VITALE COMERCIO SA</v>
          </cell>
          <cell r="H318" t="str">
            <v>B</v>
          </cell>
          <cell r="I318" t="str">
            <v>S</v>
          </cell>
          <cell r="J318" t="str">
            <v>117338</v>
          </cell>
          <cell r="K318" t="str">
            <v>07/06/2023</v>
          </cell>
          <cell r="L318" t="str">
            <v>26230607160019000144550010001173381054081563</v>
          </cell>
          <cell r="M318" t="str">
            <v>26 - Pernambuco</v>
          </cell>
          <cell r="N318">
            <v>1150</v>
          </cell>
        </row>
        <row r="319">
          <cell r="C319" t="str">
            <v>HOSPITAL PELÓPIDAS SILVEIRA - CG Nº 017/2022</v>
          </cell>
          <cell r="E319" t="str">
            <v>3.13 - Materiais e Materiais Ortopédicos e Corretivos (OPME)</v>
          </cell>
          <cell r="F319">
            <v>7160019000144</v>
          </cell>
          <cell r="G319" t="str">
            <v>VITALE COMERCIO SA</v>
          </cell>
          <cell r="H319" t="str">
            <v>B</v>
          </cell>
          <cell r="I319" t="str">
            <v>S</v>
          </cell>
          <cell r="J319" t="str">
            <v>117341</v>
          </cell>
          <cell r="K319" t="str">
            <v>07/06/2023</v>
          </cell>
          <cell r="L319" t="str">
            <v>26230607160019000144550010001173411012939735</v>
          </cell>
          <cell r="M319" t="str">
            <v>26 - Pernambuco</v>
          </cell>
          <cell r="N319">
            <v>1460</v>
          </cell>
        </row>
        <row r="320">
          <cell r="C320" t="str">
            <v>HOSPITAL PELÓPIDAS SILVEIRA - CG Nº 017/2022</v>
          </cell>
          <cell r="E320" t="str">
            <v>3.13 - Materiais e Materiais Ortopédicos e Corretivos (OPME)</v>
          </cell>
          <cell r="F320">
            <v>7160019000144</v>
          </cell>
          <cell r="G320" t="str">
            <v>VITALE COMERCIO SA</v>
          </cell>
          <cell r="H320" t="str">
            <v>B</v>
          </cell>
          <cell r="I320" t="str">
            <v>S</v>
          </cell>
          <cell r="J320" t="str">
            <v>117343</v>
          </cell>
          <cell r="K320" t="str">
            <v>07/06/2023</v>
          </cell>
          <cell r="L320" t="str">
            <v>26230607160019000144550010001173431385060547</v>
          </cell>
          <cell r="M320" t="str">
            <v>26 - Pernambuco</v>
          </cell>
          <cell r="N320">
            <v>1770</v>
          </cell>
        </row>
        <row r="321">
          <cell r="C321" t="str">
            <v>HOSPITAL PELÓPIDAS SILVEIRA - CG Nº 017/2022</v>
          </cell>
          <cell r="E321" t="str">
            <v>3.13 - Materiais e Materiais Ortopédicos e Corretivos (OPME)</v>
          </cell>
          <cell r="F321">
            <v>7160019000144</v>
          </cell>
          <cell r="G321" t="str">
            <v>VITALE COMERCIO SA</v>
          </cell>
          <cell r="H321" t="str">
            <v>B</v>
          </cell>
          <cell r="I321" t="str">
            <v>S</v>
          </cell>
          <cell r="J321" t="str">
            <v>117345</v>
          </cell>
          <cell r="K321" t="str">
            <v>07/06/2023</v>
          </cell>
          <cell r="L321" t="str">
            <v>26230607160019000144550010001173451396759029</v>
          </cell>
          <cell r="M321" t="str">
            <v>26 - Pernambuco</v>
          </cell>
          <cell r="N321">
            <v>1460</v>
          </cell>
        </row>
        <row r="322">
          <cell r="C322" t="str">
            <v>HOSPITAL PELÓPIDAS SILVEIRA - CG Nº 017/2022</v>
          </cell>
          <cell r="E322" t="str">
            <v>3.13 - Materiais e Materiais Ortopédicos e Corretivos (OPME)</v>
          </cell>
          <cell r="F322">
            <v>7160019000144</v>
          </cell>
          <cell r="G322" t="str">
            <v>VITALE COMERCIO SA</v>
          </cell>
          <cell r="H322" t="str">
            <v>B</v>
          </cell>
          <cell r="I322" t="str">
            <v>S</v>
          </cell>
          <cell r="J322" t="str">
            <v>117347</v>
          </cell>
          <cell r="K322" t="str">
            <v>07/06/2023</v>
          </cell>
          <cell r="L322" t="str">
            <v>26230607160019000144550010001173471458838657</v>
          </cell>
          <cell r="M322" t="str">
            <v>26 - Pernambuco</v>
          </cell>
          <cell r="N322">
            <v>2300</v>
          </cell>
        </row>
        <row r="323">
          <cell r="C323" t="str">
            <v>HOSPITAL PELÓPIDAS SILVEIRA - CG Nº 017/2022</v>
          </cell>
          <cell r="E323" t="str">
            <v>3.13 - Materiais e Materiais Ortopédicos e Corretivos (OPME)</v>
          </cell>
          <cell r="F323">
            <v>7160019000144</v>
          </cell>
          <cell r="G323" t="str">
            <v>VITALE COMERCIO SA</v>
          </cell>
          <cell r="H323" t="str">
            <v>B</v>
          </cell>
          <cell r="I323" t="str">
            <v>S</v>
          </cell>
          <cell r="J323" t="str">
            <v>117349</v>
          </cell>
          <cell r="K323" t="str">
            <v>07/06/2023</v>
          </cell>
          <cell r="L323" t="str">
            <v>26230607160019000144550010001173491162355745</v>
          </cell>
          <cell r="M323" t="str">
            <v>26 - Pernambuco</v>
          </cell>
          <cell r="N323">
            <v>3230</v>
          </cell>
        </row>
        <row r="324">
          <cell r="C324" t="str">
            <v>HOSPITAL PELÓPIDAS SILVEIRA - CG Nº 017/2022</v>
          </cell>
          <cell r="E324" t="str">
            <v>3.13 - Materiais e Materiais Ortopédicos e Corretivos (OPME)</v>
          </cell>
          <cell r="F324">
            <v>7160019000144</v>
          </cell>
          <cell r="G324" t="str">
            <v>VITALE COMERCIO SA</v>
          </cell>
          <cell r="H324" t="str">
            <v>B</v>
          </cell>
          <cell r="I324" t="str">
            <v>S</v>
          </cell>
          <cell r="J324" t="str">
            <v>117351</v>
          </cell>
          <cell r="K324" t="str">
            <v>07/06/2023</v>
          </cell>
          <cell r="L324" t="str">
            <v>26230607160019000144550010001173511523731320</v>
          </cell>
          <cell r="M324" t="str">
            <v>26 - Pernambuco</v>
          </cell>
          <cell r="N324">
            <v>1150</v>
          </cell>
        </row>
        <row r="325">
          <cell r="C325" t="str">
            <v>HOSPITAL PELÓPIDAS SILVEIRA - CG Nº 017/2022</v>
          </cell>
          <cell r="E325" t="str">
            <v>3.13 - Materiais e Materiais Ortopédicos e Corretivos (OPME)</v>
          </cell>
          <cell r="F325">
            <v>7160019000144</v>
          </cell>
          <cell r="G325" t="str">
            <v>VITALE COMERCIO SA</v>
          </cell>
          <cell r="H325" t="str">
            <v>B</v>
          </cell>
          <cell r="I325" t="str">
            <v>S</v>
          </cell>
          <cell r="J325" t="str">
            <v>118054</v>
          </cell>
          <cell r="K325" t="str">
            <v>15/06/2023</v>
          </cell>
          <cell r="L325" t="str">
            <v>26230607160019000144550010001180541673095100</v>
          </cell>
          <cell r="M325" t="str">
            <v>26 - Pernambuco</v>
          </cell>
          <cell r="N325">
            <v>1240</v>
          </cell>
        </row>
        <row r="326">
          <cell r="C326" t="str">
            <v>HOSPITAL PELÓPIDAS SILVEIRA - CG Nº 017/2022</v>
          </cell>
          <cell r="E326" t="str">
            <v>3.13 - Materiais e Materiais Ortopédicos e Corretivos (OPME)</v>
          </cell>
          <cell r="F326">
            <v>7160019000144</v>
          </cell>
          <cell r="G326" t="str">
            <v>VITALE COMERCIO SA</v>
          </cell>
          <cell r="H326" t="str">
            <v>B</v>
          </cell>
          <cell r="I326" t="str">
            <v>S</v>
          </cell>
          <cell r="J326" t="str">
            <v>118056</v>
          </cell>
          <cell r="K326" t="str">
            <v>15/06/2023</v>
          </cell>
          <cell r="L326" t="str">
            <v>26230607160019000144550010001180561904769530</v>
          </cell>
          <cell r="M326" t="str">
            <v>26 - Pernambuco</v>
          </cell>
          <cell r="N326">
            <v>2300</v>
          </cell>
        </row>
        <row r="327">
          <cell r="C327" t="str">
            <v>HOSPITAL PELÓPIDAS SILVEIRA - CG Nº 017/2022</v>
          </cell>
          <cell r="E327" t="str">
            <v>3.13 - Materiais e Materiais Ortopédicos e Corretivos (OPME)</v>
          </cell>
          <cell r="F327">
            <v>7160019000144</v>
          </cell>
          <cell r="G327" t="str">
            <v>VITALE COMERCIO SA</v>
          </cell>
          <cell r="H327" t="str">
            <v>B</v>
          </cell>
          <cell r="I327" t="str">
            <v>S</v>
          </cell>
          <cell r="J327" t="str">
            <v>118065</v>
          </cell>
          <cell r="K327" t="str">
            <v>15/06/2023</v>
          </cell>
          <cell r="L327" t="str">
            <v>26230607160019000144550010001180651792022771</v>
          </cell>
          <cell r="M327" t="str">
            <v>26 - Pernambuco</v>
          </cell>
          <cell r="N327">
            <v>1150</v>
          </cell>
        </row>
        <row r="328">
          <cell r="C328" t="str">
            <v>HOSPITAL PELÓPIDAS SILVEIRA - CG Nº 017/2022</v>
          </cell>
          <cell r="E328" t="str">
            <v>3.13 - Materiais e Materiais Ortopédicos e Corretivos (OPME)</v>
          </cell>
          <cell r="F328">
            <v>7160019000144</v>
          </cell>
          <cell r="G328" t="str">
            <v>VITALE COMERCIO SA</v>
          </cell>
          <cell r="H328" t="str">
            <v>B</v>
          </cell>
          <cell r="I328" t="str">
            <v>S</v>
          </cell>
          <cell r="J328" t="str">
            <v>118066</v>
          </cell>
          <cell r="K328" t="str">
            <v>15/06/2023</v>
          </cell>
          <cell r="L328" t="str">
            <v>26230607160019000144550010001180661311447319</v>
          </cell>
          <cell r="M328" t="str">
            <v>26 - Pernambuco</v>
          </cell>
          <cell r="N328">
            <v>2610</v>
          </cell>
        </row>
        <row r="329">
          <cell r="C329" t="str">
            <v>HOSPITAL PELÓPIDAS SILVEIRA - CG Nº 017/2022</v>
          </cell>
          <cell r="E329" t="str">
            <v>3.13 - Materiais e Materiais Ortopédicos e Corretivos (OPME)</v>
          </cell>
          <cell r="F329">
            <v>7160019000144</v>
          </cell>
          <cell r="G329" t="str">
            <v>VITALE COMERCIO SA</v>
          </cell>
          <cell r="H329" t="str">
            <v>B</v>
          </cell>
          <cell r="I329" t="str">
            <v>S</v>
          </cell>
          <cell r="J329" t="str">
            <v>118068</v>
          </cell>
          <cell r="K329" t="str">
            <v>15/06/2023</v>
          </cell>
          <cell r="L329" t="str">
            <v>26230607160019000144550010001180681392202057</v>
          </cell>
          <cell r="M329" t="str">
            <v>26 - Pernambuco</v>
          </cell>
          <cell r="N329">
            <v>310</v>
          </cell>
        </row>
        <row r="330">
          <cell r="C330" t="str">
            <v>HOSPITAL PELÓPIDAS SILVEIRA - CG Nº 017/2022</v>
          </cell>
          <cell r="E330" t="str">
            <v>3.13 - Materiais e Materiais Ortopédicos e Corretivos (OPME)</v>
          </cell>
          <cell r="F330">
            <v>7160019000144</v>
          </cell>
          <cell r="G330" t="str">
            <v>VITALE COMERCIO SA</v>
          </cell>
          <cell r="H330" t="str">
            <v>B</v>
          </cell>
          <cell r="I330" t="str">
            <v>S</v>
          </cell>
          <cell r="J330" t="str">
            <v>118241</v>
          </cell>
          <cell r="K330" t="str">
            <v>16/06/2023</v>
          </cell>
          <cell r="L330" t="str">
            <v>26230607160019000144550010001182411685215109</v>
          </cell>
          <cell r="M330" t="str">
            <v>26 - Pernambuco</v>
          </cell>
          <cell r="N330">
            <v>1770</v>
          </cell>
        </row>
        <row r="331">
          <cell r="C331" t="str">
            <v>HOSPITAL PELÓPIDAS SILVEIRA - CG Nº 017/2022</v>
          </cell>
          <cell r="E331" t="str">
            <v>3.13 - Materiais e Materiais Ortopédicos e Corretivos (OPME)</v>
          </cell>
          <cell r="F331">
            <v>7160019000144</v>
          </cell>
          <cell r="G331" t="str">
            <v>VITALE COMERCIO SA</v>
          </cell>
          <cell r="H331" t="str">
            <v>B</v>
          </cell>
          <cell r="I331" t="str">
            <v>S</v>
          </cell>
          <cell r="J331" t="str">
            <v>118243</v>
          </cell>
          <cell r="K331" t="str">
            <v>16/06/2023</v>
          </cell>
          <cell r="L331" t="str">
            <v>26230607160019000144550010001182431556057510</v>
          </cell>
          <cell r="M331" t="str">
            <v>26 - Pernambuco</v>
          </cell>
          <cell r="N331">
            <v>1150</v>
          </cell>
        </row>
        <row r="332">
          <cell r="C332" t="str">
            <v>HOSPITAL PELÓPIDAS SILVEIRA - CG Nº 017/2022</v>
          </cell>
          <cell r="E332" t="str">
            <v>3.13 - Materiais e Materiais Ortopédicos e Corretivos (OPME)</v>
          </cell>
          <cell r="F332">
            <v>7160019000144</v>
          </cell>
          <cell r="G332" t="str">
            <v>VITALE COMERCIO SA</v>
          </cell>
          <cell r="H332" t="str">
            <v>B</v>
          </cell>
          <cell r="I332" t="str">
            <v>S</v>
          </cell>
          <cell r="J332" t="str">
            <v>118245</v>
          </cell>
          <cell r="K332" t="str">
            <v>16/06/2023</v>
          </cell>
          <cell r="L332" t="str">
            <v>26230607160019000144550010001182451316346333</v>
          </cell>
          <cell r="M332" t="str">
            <v>26 - Pernambuco</v>
          </cell>
          <cell r="N332">
            <v>1150</v>
          </cell>
        </row>
        <row r="333">
          <cell r="C333" t="str">
            <v>HOSPITAL PELÓPIDAS SILVEIRA - CG Nº 017/2022</v>
          </cell>
          <cell r="E333" t="str">
            <v>3.13 - Materiais e Materiais Ortopédicos e Corretivos (OPME)</v>
          </cell>
          <cell r="F333">
            <v>7160019000144</v>
          </cell>
          <cell r="G333" t="str">
            <v>VITALE COMERCIO SA</v>
          </cell>
          <cell r="H333" t="str">
            <v>B</v>
          </cell>
          <cell r="I333" t="str">
            <v>S</v>
          </cell>
          <cell r="J333" t="str">
            <v>118249</v>
          </cell>
          <cell r="K333" t="str">
            <v>16/06/2023</v>
          </cell>
          <cell r="L333" t="str">
            <v>26230607160019000144550010001182491221054164</v>
          </cell>
          <cell r="M333" t="str">
            <v>26 - Pernambuco</v>
          </cell>
          <cell r="N333">
            <v>2080</v>
          </cell>
        </row>
        <row r="334">
          <cell r="C334" t="str">
            <v>HOSPITAL PELÓPIDAS SILVEIRA - CG Nº 017/2022</v>
          </cell>
          <cell r="E334" t="str">
            <v>3.13 - Materiais e Materiais Ortopédicos e Corretivos (OPME)</v>
          </cell>
          <cell r="F334">
            <v>7160019000144</v>
          </cell>
          <cell r="G334" t="str">
            <v>VITALE COMERCIO SA</v>
          </cell>
          <cell r="H334" t="str">
            <v>B</v>
          </cell>
          <cell r="I334" t="str">
            <v>S</v>
          </cell>
          <cell r="J334" t="str">
            <v>118251</v>
          </cell>
          <cell r="K334" t="str">
            <v>16/06/2023</v>
          </cell>
          <cell r="L334" t="str">
            <v>26230607160019000144550010001182511166458074</v>
          </cell>
          <cell r="M334" t="str">
            <v>26 - Pernambuco</v>
          </cell>
          <cell r="N334">
            <v>1150</v>
          </cell>
        </row>
        <row r="335">
          <cell r="C335" t="str">
            <v>HOSPITAL PELÓPIDAS SILVEIRA - CG Nº 017/2022</v>
          </cell>
          <cell r="E335" t="str">
            <v>3.13 - Materiais e Materiais Ortopédicos e Corretivos (OPME)</v>
          </cell>
          <cell r="F335">
            <v>7160019000144</v>
          </cell>
          <cell r="G335" t="str">
            <v>VITALE COMERCIO SA</v>
          </cell>
          <cell r="H335" t="str">
            <v>B</v>
          </cell>
          <cell r="I335" t="str">
            <v>S</v>
          </cell>
          <cell r="J335" t="str">
            <v>118253</v>
          </cell>
          <cell r="K335" t="str">
            <v>16/06/2023</v>
          </cell>
          <cell r="L335" t="str">
            <v>26230607160019000144550010001182531047343960</v>
          </cell>
          <cell r="M335" t="str">
            <v>26 - Pernambuco</v>
          </cell>
          <cell r="N335">
            <v>1460</v>
          </cell>
        </row>
        <row r="336">
          <cell r="C336" t="str">
            <v>HOSPITAL PELÓPIDAS SILVEIRA - CG Nº 017/2022</v>
          </cell>
          <cell r="E336" t="str">
            <v>3.13 - Materiais e Materiais Ortopédicos e Corretivos (OPME)</v>
          </cell>
          <cell r="F336">
            <v>7160019000144</v>
          </cell>
          <cell r="G336" t="str">
            <v>VITALE COMERCIO SA</v>
          </cell>
          <cell r="H336" t="str">
            <v>B</v>
          </cell>
          <cell r="I336" t="str">
            <v>S</v>
          </cell>
          <cell r="J336" t="str">
            <v>118255</v>
          </cell>
          <cell r="K336" t="str">
            <v>16/06/2023</v>
          </cell>
          <cell r="L336" t="str">
            <v>26230607160019000144550010001182551571940977</v>
          </cell>
          <cell r="M336" t="str">
            <v>26 - Pernambuco</v>
          </cell>
          <cell r="N336">
            <v>4160</v>
          </cell>
        </row>
        <row r="337">
          <cell r="C337" t="str">
            <v>HOSPITAL PELÓPIDAS SILVEIRA - CG Nº 017/2022</v>
          </cell>
          <cell r="E337" t="str">
            <v>3.13 - Materiais e Materiais Ortopédicos e Corretivos (OPME)</v>
          </cell>
          <cell r="F337">
            <v>7160019000144</v>
          </cell>
          <cell r="G337" t="str">
            <v>VITALE COMERCIO SA</v>
          </cell>
          <cell r="H337" t="str">
            <v>B</v>
          </cell>
          <cell r="I337" t="str">
            <v>S</v>
          </cell>
          <cell r="J337" t="str">
            <v>118258</v>
          </cell>
          <cell r="K337" t="str">
            <v>16/06/2023</v>
          </cell>
          <cell r="L337" t="str">
            <v>26230607160019000144550010001182581402941846</v>
          </cell>
          <cell r="M337" t="str">
            <v>26 - Pernambuco</v>
          </cell>
          <cell r="N337">
            <v>2920</v>
          </cell>
        </row>
        <row r="338">
          <cell r="C338" t="str">
            <v>HOSPITAL PELÓPIDAS SILVEIRA - CG Nº 017/2022</v>
          </cell>
          <cell r="E338" t="str">
            <v>3.13 - Materiais e Materiais Ortopédicos e Corretivos (OPME)</v>
          </cell>
          <cell r="F338">
            <v>7160019000144</v>
          </cell>
          <cell r="G338" t="str">
            <v>VITALE COMERCIO SA</v>
          </cell>
          <cell r="H338" t="str">
            <v>B</v>
          </cell>
          <cell r="I338" t="str">
            <v>S</v>
          </cell>
          <cell r="J338" t="str">
            <v>118611</v>
          </cell>
          <cell r="K338" t="str">
            <v>20/06/2023</v>
          </cell>
          <cell r="L338" t="str">
            <v>26230607160019000144550010001186111106080179</v>
          </cell>
          <cell r="M338" t="str">
            <v>26 - Pernambuco</v>
          </cell>
          <cell r="N338">
            <v>1150</v>
          </cell>
        </row>
        <row r="339">
          <cell r="C339" t="str">
            <v>HOSPITAL PELÓPIDAS SILVEIRA - CG Nº 017/2022</v>
          </cell>
          <cell r="E339" t="str">
            <v>3.13 - Materiais e Materiais Ortopédicos e Corretivos (OPME)</v>
          </cell>
          <cell r="F339">
            <v>7160019000144</v>
          </cell>
          <cell r="G339" t="str">
            <v>VITALE COMERCIO SA</v>
          </cell>
          <cell r="H339" t="str">
            <v>B</v>
          </cell>
          <cell r="I339" t="str">
            <v>S</v>
          </cell>
          <cell r="J339" t="str">
            <v>118614</v>
          </cell>
          <cell r="K339" t="str">
            <v>20/06/2023</v>
          </cell>
          <cell r="L339" t="str">
            <v>26230607160019000144550010001186141685895880</v>
          </cell>
          <cell r="M339" t="str">
            <v>26 - Pernambuco</v>
          </cell>
          <cell r="N339">
            <v>4600</v>
          </cell>
        </row>
        <row r="340">
          <cell r="C340" t="str">
            <v>HOSPITAL PELÓPIDAS SILVEIRA - CG Nº 017/2022</v>
          </cell>
          <cell r="E340" t="str">
            <v>3.13 - Materiais e Materiais Ortopédicos e Corretivos (OPME)</v>
          </cell>
          <cell r="F340">
            <v>7160019000144</v>
          </cell>
          <cell r="G340" t="str">
            <v>VITALE COMERCIO SA</v>
          </cell>
          <cell r="H340" t="str">
            <v>B</v>
          </cell>
          <cell r="I340" t="str">
            <v>S</v>
          </cell>
          <cell r="J340" t="str">
            <v>118616</v>
          </cell>
          <cell r="K340" t="str">
            <v>20/06/2023</v>
          </cell>
          <cell r="L340" t="str">
            <v>26230607160019000144550010001186161244421296</v>
          </cell>
          <cell r="M340" t="str">
            <v>26 - Pernambuco</v>
          </cell>
          <cell r="N340">
            <v>1150</v>
          </cell>
        </row>
        <row r="341">
          <cell r="C341" t="str">
            <v>HOSPITAL PELÓPIDAS SILVEIRA - CG Nº 017/2022</v>
          </cell>
          <cell r="E341" t="str">
            <v>3.13 - Materiais e Materiais Ortopédicos e Corretivos (OPME)</v>
          </cell>
          <cell r="F341">
            <v>7160019000144</v>
          </cell>
          <cell r="G341" t="str">
            <v>VITALE COMERCIO SA</v>
          </cell>
          <cell r="H341" t="str">
            <v>B</v>
          </cell>
          <cell r="I341" t="str">
            <v>S</v>
          </cell>
          <cell r="J341" t="str">
            <v>119014</v>
          </cell>
          <cell r="K341" t="str">
            <v>23/06/2023</v>
          </cell>
          <cell r="L341" t="str">
            <v>26230607160019000144550010001190141251488616</v>
          </cell>
          <cell r="M341" t="str">
            <v>26 - Pernambuco</v>
          </cell>
          <cell r="N341">
            <v>1460</v>
          </cell>
        </row>
        <row r="342">
          <cell r="C342" t="str">
            <v>HOSPITAL PELÓPIDAS SILVEIRA - CG Nº 017/2022</v>
          </cell>
          <cell r="E342" t="str">
            <v>3.13 - Materiais e Materiais Ortopédicos e Corretivos (OPME)</v>
          </cell>
          <cell r="F342">
            <v>7160019000144</v>
          </cell>
          <cell r="G342" t="str">
            <v>VITALE COMERCIO SA</v>
          </cell>
          <cell r="H342" t="str">
            <v>B</v>
          </cell>
          <cell r="I342" t="str">
            <v>S</v>
          </cell>
          <cell r="J342" t="str">
            <v>119016</v>
          </cell>
          <cell r="K342" t="str">
            <v>23/06/2023</v>
          </cell>
          <cell r="L342" t="str">
            <v>26230607160019000144550010001190161842723379</v>
          </cell>
          <cell r="M342" t="str">
            <v>26 - Pernambuco</v>
          </cell>
          <cell r="N342">
            <v>310</v>
          </cell>
        </row>
        <row r="343">
          <cell r="C343" t="str">
            <v>HOSPITAL PELÓPIDAS SILVEIRA - CG Nº 017/2022</v>
          </cell>
          <cell r="E343" t="str">
            <v>3.13 - Materiais e Materiais Ortopédicos e Corretivos (OPME)</v>
          </cell>
          <cell r="F343">
            <v>7160019000144</v>
          </cell>
          <cell r="G343" t="str">
            <v>VITALE COMERCIO SA</v>
          </cell>
          <cell r="H343" t="str">
            <v>B</v>
          </cell>
          <cell r="I343" t="str">
            <v>S</v>
          </cell>
          <cell r="J343" t="str">
            <v>119019</v>
          </cell>
          <cell r="K343" t="str">
            <v>23/06/2023</v>
          </cell>
          <cell r="L343" t="str">
            <v>26230607160019000144550010001190191931870220</v>
          </cell>
          <cell r="M343" t="str">
            <v>26 - Pernambuco</v>
          </cell>
          <cell r="N343">
            <v>2300</v>
          </cell>
        </row>
        <row r="344">
          <cell r="C344" t="str">
            <v>HOSPITAL PELÓPIDAS SILVEIRA - CG Nº 017/2022</v>
          </cell>
          <cell r="E344" t="str">
            <v>3.13 - Materiais e Materiais Ortopédicos e Corretivos (OPME)</v>
          </cell>
          <cell r="F344">
            <v>7160019000144</v>
          </cell>
          <cell r="G344" t="str">
            <v>VITALE COMERCIO SA</v>
          </cell>
          <cell r="H344" t="str">
            <v>B</v>
          </cell>
          <cell r="I344" t="str">
            <v>S</v>
          </cell>
          <cell r="J344" t="str">
            <v>119021</v>
          </cell>
          <cell r="K344" t="str">
            <v>23/06/2023</v>
          </cell>
          <cell r="L344" t="str">
            <v>26230607160019000144550010001190211662147540</v>
          </cell>
          <cell r="M344" t="str">
            <v>26 - Pernambuco</v>
          </cell>
          <cell r="N344">
            <v>310</v>
          </cell>
        </row>
        <row r="345">
          <cell r="C345" t="str">
            <v>HOSPITAL PELÓPIDAS SILVEIRA - CG Nº 017/2022</v>
          </cell>
          <cell r="E345" t="str">
            <v>3.13 - Materiais e Materiais Ortopédicos e Corretivos (OPME)</v>
          </cell>
          <cell r="F345">
            <v>7160019000144</v>
          </cell>
          <cell r="G345" t="str">
            <v>VITALE COMERCIO SA</v>
          </cell>
          <cell r="H345" t="str">
            <v>B</v>
          </cell>
          <cell r="I345" t="str">
            <v>S</v>
          </cell>
          <cell r="J345" t="str">
            <v>119023</v>
          </cell>
          <cell r="K345" t="str">
            <v>23/06/2023</v>
          </cell>
          <cell r="L345" t="str">
            <v>26230607160019000144550010001190231276199129</v>
          </cell>
          <cell r="M345" t="str">
            <v>26 - Pernambuco</v>
          </cell>
          <cell r="N345">
            <v>620</v>
          </cell>
        </row>
        <row r="346">
          <cell r="C346" t="str">
            <v>HOSPITAL PELÓPIDAS SILVEIRA - CG Nº 017/2022</v>
          </cell>
          <cell r="E346" t="str">
            <v>3.13 - Materiais e Materiais Ortopédicos e Corretivos (OPME)</v>
          </cell>
          <cell r="F346">
            <v>7160019000144</v>
          </cell>
          <cell r="G346" t="str">
            <v>VITALE COMERCIO SA</v>
          </cell>
          <cell r="H346" t="str">
            <v>B</v>
          </cell>
          <cell r="I346" t="str">
            <v>S</v>
          </cell>
          <cell r="J346" t="str">
            <v>119025</v>
          </cell>
          <cell r="K346" t="str">
            <v>23/06/2023</v>
          </cell>
          <cell r="L346" t="str">
            <v>26230607160019000144550010001190251799289047</v>
          </cell>
          <cell r="M346" t="str">
            <v>26 - Pernambuco</v>
          </cell>
          <cell r="N346">
            <v>2610</v>
          </cell>
        </row>
        <row r="347">
          <cell r="C347" t="str">
            <v>HOSPITAL PELÓPIDAS SILVEIRA - CG Nº 017/2022</v>
          </cell>
          <cell r="E347" t="str">
            <v>3.13 - Materiais e Materiais Ortopédicos e Corretivos (OPME)</v>
          </cell>
          <cell r="F347">
            <v>7160019000144</v>
          </cell>
          <cell r="G347" t="str">
            <v>VITALE COMERCIO SA</v>
          </cell>
          <cell r="H347" t="str">
            <v>B</v>
          </cell>
          <cell r="I347" t="str">
            <v>S</v>
          </cell>
          <cell r="J347" t="str">
            <v>119272</v>
          </cell>
          <cell r="K347" t="str">
            <v>27/06/2023</v>
          </cell>
          <cell r="L347" t="str">
            <v>26230607160019000144550010001192721604045390</v>
          </cell>
          <cell r="M347" t="str">
            <v>26 - Pernambuco</v>
          </cell>
          <cell r="N347">
            <v>310</v>
          </cell>
        </row>
        <row r="348">
          <cell r="C348" t="str">
            <v>HOSPITAL PELÓPIDAS SILVEIRA - CG Nº 017/2022</v>
          </cell>
          <cell r="E348" t="str">
            <v>3.13 - Materiais e Materiais Ortopédicos e Corretivos (OPME)</v>
          </cell>
          <cell r="F348">
            <v>7160019000144</v>
          </cell>
          <cell r="G348" t="str">
            <v>VITALE COMERCIO SA</v>
          </cell>
          <cell r="H348" t="str">
            <v>B</v>
          </cell>
          <cell r="I348" t="str">
            <v>S</v>
          </cell>
          <cell r="J348" t="str">
            <v>119275</v>
          </cell>
          <cell r="K348" t="str">
            <v>27/06/2023</v>
          </cell>
          <cell r="L348" t="str">
            <v>26230607160019000144550010001192751954651940</v>
          </cell>
          <cell r="M348" t="str">
            <v>26 - Pernambuco</v>
          </cell>
          <cell r="N348">
            <v>1150</v>
          </cell>
        </row>
        <row r="349">
          <cell r="C349" t="str">
            <v>HOSPITAL PELÓPIDAS SILVEIRA - CG Nº 017/2022</v>
          </cell>
          <cell r="E349" t="str">
            <v>3.13 - Materiais e Materiais Ortopédicos e Corretivos (OPME)</v>
          </cell>
          <cell r="F349">
            <v>7160019000144</v>
          </cell>
          <cell r="G349" t="str">
            <v>VITALE COMERCIO SA</v>
          </cell>
          <cell r="H349" t="str">
            <v>B</v>
          </cell>
          <cell r="I349" t="str">
            <v>S</v>
          </cell>
          <cell r="J349" t="str">
            <v>119604</v>
          </cell>
          <cell r="K349" t="str">
            <v>29/06/2023</v>
          </cell>
          <cell r="L349" t="str">
            <v>26230607160019000144550010001196041439951239</v>
          </cell>
          <cell r="M349" t="str">
            <v>26 - Pernambuco</v>
          </cell>
          <cell r="N349">
            <v>310</v>
          </cell>
        </row>
        <row r="350">
          <cell r="C350" t="str">
            <v>HOSPITAL PELÓPIDAS SILVEIRA - CG Nº 017/2022</v>
          </cell>
          <cell r="E350" t="str">
            <v>3.13 - Materiais e Materiais Ortopédicos e Corretivos (OPME)</v>
          </cell>
          <cell r="F350">
            <v>7160019000144</v>
          </cell>
          <cell r="G350" t="str">
            <v>VITALE COMERCIO SA</v>
          </cell>
          <cell r="H350" t="str">
            <v>B</v>
          </cell>
          <cell r="I350" t="str">
            <v>S</v>
          </cell>
          <cell r="J350" t="str">
            <v>119611</v>
          </cell>
          <cell r="K350" t="str">
            <v>29/06/2023</v>
          </cell>
          <cell r="L350" t="str">
            <v>26230607160019000144550010001196111836948352</v>
          </cell>
          <cell r="M350" t="str">
            <v>26 - Pernambuco</v>
          </cell>
          <cell r="N350">
            <v>1150</v>
          </cell>
        </row>
        <row r="351">
          <cell r="C351" t="str">
            <v>HOSPITAL PELÓPIDAS SILVEIRA - CG Nº 017/2022</v>
          </cell>
          <cell r="E351" t="str">
            <v>3.11 - Material Laboratorial</v>
          </cell>
          <cell r="F351">
            <v>10779833000156</v>
          </cell>
          <cell r="G351" t="str">
            <v>MEDICAL MERCANTIL DE APAR MEDICA LTDA</v>
          </cell>
          <cell r="H351" t="str">
            <v>B</v>
          </cell>
          <cell r="I351" t="str">
            <v>S</v>
          </cell>
          <cell r="J351" t="str">
            <v>000578586</v>
          </cell>
          <cell r="K351" t="str">
            <v>20/06/2023</v>
          </cell>
          <cell r="L351" t="str">
            <v>26230610779833000156550010005785861580609006</v>
          </cell>
          <cell r="M351" t="str">
            <v>26 - Pernambuco</v>
          </cell>
          <cell r="N351">
            <v>15000</v>
          </cell>
        </row>
        <row r="352">
          <cell r="C352" t="str">
            <v>HOSPITAL PELÓPIDAS SILVEIRA - CG Nº 017/2022</v>
          </cell>
          <cell r="E352" t="str">
            <v>3.11 - Material Laboratorial</v>
          </cell>
          <cell r="F352">
            <v>6242018000186</v>
          </cell>
          <cell r="G352" t="str">
            <v>EXPANSAO COM PROD DE DIAGNOSTICO LTDA</v>
          </cell>
          <cell r="H352" t="str">
            <v>B</v>
          </cell>
          <cell r="I352" t="str">
            <v>S</v>
          </cell>
          <cell r="J352" t="str">
            <v>000006719</v>
          </cell>
          <cell r="K352" t="str">
            <v>05/06/2023</v>
          </cell>
          <cell r="L352" t="str">
            <v>26230606242018000186550010000067191981518737</v>
          </cell>
          <cell r="M352" t="str">
            <v>26 - Pernambuco</v>
          </cell>
          <cell r="N352">
            <v>513.72</v>
          </cell>
        </row>
        <row r="353">
          <cell r="C353" t="str">
            <v>HOSPITAL PELÓPIDAS SILVEIRA - CG Nº 017/2022</v>
          </cell>
          <cell r="E353" t="str">
            <v>3.7 - Material de Limpeza e Produtos de Hgienização</v>
          </cell>
          <cell r="F353">
            <v>165933000139</v>
          </cell>
          <cell r="G353" t="str">
            <v>DESCARTEX CONFECCOES E COMERCIO LTDA</v>
          </cell>
          <cell r="H353" t="str">
            <v>B</v>
          </cell>
          <cell r="I353" t="str">
            <v>S</v>
          </cell>
          <cell r="J353" t="str">
            <v>000034826</v>
          </cell>
          <cell r="K353" t="str">
            <v>15/06/2023</v>
          </cell>
          <cell r="L353" t="str">
            <v>26230600165933000139550020000348261071760721</v>
          </cell>
          <cell r="M353" t="str">
            <v>26 - Pernambuco</v>
          </cell>
          <cell r="N353">
            <v>2200</v>
          </cell>
        </row>
        <row r="354">
          <cell r="C354" t="str">
            <v>HOSPITAL PELÓPIDAS SILVEIRA - CG Nº 017/2022</v>
          </cell>
          <cell r="E354" t="str">
            <v>3.7 - Material de Limpeza e Produtos de Hgienização</v>
          </cell>
          <cell r="F354">
            <v>165933000139</v>
          </cell>
          <cell r="G354" t="str">
            <v>DESCARTEX CONFECCOES E COMERCIO LTDA</v>
          </cell>
          <cell r="H354" t="str">
            <v>B</v>
          </cell>
          <cell r="I354" t="str">
            <v>S</v>
          </cell>
          <cell r="J354" t="str">
            <v>000034958</v>
          </cell>
          <cell r="K354" t="str">
            <v>30/06/2023</v>
          </cell>
          <cell r="L354" t="str">
            <v>26230600165933000139550020000349581332339837</v>
          </cell>
          <cell r="M354" t="str">
            <v>26 - Pernambuco</v>
          </cell>
          <cell r="N354">
            <v>1964</v>
          </cell>
        </row>
        <row r="355">
          <cell r="C355" t="str">
            <v>HOSPITAL PELÓPIDAS SILVEIRA - CG Nº 017/2022</v>
          </cell>
          <cell r="E355" t="str">
            <v>3.7 - Material de Limpeza e Produtos de Hgienização</v>
          </cell>
          <cell r="F355">
            <v>5044056000161</v>
          </cell>
          <cell r="G355" t="str">
            <v>DMH PRODUTOS HOSPITALARES LTDA EPP</v>
          </cell>
          <cell r="H355" t="str">
            <v>B</v>
          </cell>
          <cell r="I355" t="str">
            <v>S</v>
          </cell>
          <cell r="J355" t="str">
            <v>22749</v>
          </cell>
          <cell r="K355" t="str">
            <v>27/06/2023</v>
          </cell>
          <cell r="L355" t="str">
            <v>26230605044056000161550010000227491109102090</v>
          </cell>
          <cell r="M355" t="str">
            <v>26 - Pernambuco</v>
          </cell>
          <cell r="N355">
            <v>1238.8800000000001</v>
          </cell>
        </row>
        <row r="356">
          <cell r="C356" t="str">
            <v>HOSPITAL PELÓPIDAS SILVEIRA - CG Nº 017/2022</v>
          </cell>
          <cell r="E356" t="str">
            <v>3.7 - Material de Limpeza e Produtos de Hgienização</v>
          </cell>
          <cell r="F356">
            <v>5864669000145</v>
          </cell>
          <cell r="G356" t="str">
            <v>DISMAP - PRODUTOS PARA A SAUDE LTDA</v>
          </cell>
          <cell r="H356" t="str">
            <v>B</v>
          </cell>
          <cell r="I356" t="str">
            <v>S</v>
          </cell>
          <cell r="J356" t="str">
            <v>11456</v>
          </cell>
          <cell r="K356" t="str">
            <v>02/06/2023</v>
          </cell>
          <cell r="L356" t="str">
            <v>26230605864669000145550010000114561610711119</v>
          </cell>
          <cell r="M356" t="str">
            <v>26 - Pernambuco</v>
          </cell>
          <cell r="N356">
            <v>1238.8800000000001</v>
          </cell>
        </row>
        <row r="357">
          <cell r="C357" t="str">
            <v>HOSPITAL PELÓPIDAS SILVEIRA - CG Nº 017/2022</v>
          </cell>
          <cell r="E357" t="str">
            <v>3.7 - Material de Limpeza e Produtos de Hgienização</v>
          </cell>
          <cell r="F357">
            <v>5044056000161</v>
          </cell>
          <cell r="G357" t="str">
            <v>DMH PRODUTOS HOSPITALARES LTDA EPP</v>
          </cell>
          <cell r="H357" t="str">
            <v>B</v>
          </cell>
          <cell r="I357" t="str">
            <v>S</v>
          </cell>
          <cell r="J357" t="str">
            <v>22749</v>
          </cell>
          <cell r="K357" t="str">
            <v>27/06/2023</v>
          </cell>
          <cell r="L357" t="str">
            <v>26230605044056000161550010000227491109102090</v>
          </cell>
          <cell r="M357" t="str">
            <v>26 - Pernambuco</v>
          </cell>
          <cell r="N357">
            <v>1654.1</v>
          </cell>
        </row>
        <row r="358">
          <cell r="C358" t="str">
            <v>HOSPITAL PELÓPIDAS SILVEIRA - CG Nº 017/2022</v>
          </cell>
          <cell r="E358" t="str">
            <v>3.7 - Material de Limpeza e Produtos de Hgienização</v>
          </cell>
          <cell r="F358">
            <v>5044056000161</v>
          </cell>
          <cell r="G358" t="str">
            <v>DMH PRODUTOS HOSPITALARES LTDA EPP</v>
          </cell>
          <cell r="H358" t="str">
            <v>B</v>
          </cell>
          <cell r="I358" t="str">
            <v>S</v>
          </cell>
          <cell r="J358" t="str">
            <v>22771</v>
          </cell>
          <cell r="K358" t="str">
            <v>29/06/2023</v>
          </cell>
          <cell r="L358" t="str">
            <v>26230605044056000161550010000227711981021102</v>
          </cell>
          <cell r="M358" t="str">
            <v>26 - Pernambuco</v>
          </cell>
          <cell r="N358">
            <v>405</v>
          </cell>
        </row>
        <row r="359">
          <cell r="C359" t="str">
            <v>HOSPITAL PELÓPIDAS SILVEIRA - CG Nº 017/2022</v>
          </cell>
          <cell r="E359" t="str">
            <v>3.7 - Material de Limpeza e Produtos de Hgienização</v>
          </cell>
          <cell r="F359">
            <v>8778201000126</v>
          </cell>
          <cell r="G359" t="str">
            <v>DROGAFONTE LTDA</v>
          </cell>
          <cell r="H359" t="str">
            <v>B</v>
          </cell>
          <cell r="I359" t="str">
            <v>S</v>
          </cell>
          <cell r="J359" t="str">
            <v>000415917</v>
          </cell>
          <cell r="K359" t="str">
            <v>30/06/2023</v>
          </cell>
          <cell r="L359" t="str">
            <v>26230608778201000126550010004159171444376344</v>
          </cell>
          <cell r="M359" t="str">
            <v>26 - Pernambuco</v>
          </cell>
          <cell r="N359">
            <v>2213.1</v>
          </cell>
        </row>
        <row r="360">
          <cell r="C360" t="str">
            <v>HOSPITAL PELÓPIDAS SILVEIRA - CG Nº 017/2022</v>
          </cell>
          <cell r="E360" t="str">
            <v>3.7 - Material de Limpeza e Produtos de Hgienização</v>
          </cell>
          <cell r="F360">
            <v>35334424000177</v>
          </cell>
          <cell r="G360" t="str">
            <v>FORTMED COMECIAL LTDA</v>
          </cell>
          <cell r="H360" t="str">
            <v>B</v>
          </cell>
          <cell r="I360" t="str">
            <v>S</v>
          </cell>
          <cell r="J360" t="str">
            <v>000049828</v>
          </cell>
          <cell r="K360" t="str">
            <v>29/06/2023</v>
          </cell>
          <cell r="L360" t="str">
            <v>26230635334424000177550000000498281619384157</v>
          </cell>
          <cell r="M360" t="str">
            <v>26 - Pernambuco</v>
          </cell>
          <cell r="N360">
            <v>2970</v>
          </cell>
        </row>
        <row r="361">
          <cell r="C361" t="str">
            <v>HOSPITAL PELÓPIDAS SILVEIRA - CG Nº 017/2022</v>
          </cell>
          <cell r="E361" t="str">
            <v>3.7 - Material de Limpeza e Produtos de Hgienização</v>
          </cell>
          <cell r="F361">
            <v>14379649000170</v>
          </cell>
          <cell r="G361" t="str">
            <v>ARIELY DE MEDEIROS CUNHA-ME</v>
          </cell>
          <cell r="H361" t="str">
            <v>B</v>
          </cell>
          <cell r="I361" t="str">
            <v>S</v>
          </cell>
          <cell r="J361" t="str">
            <v>000003311</v>
          </cell>
          <cell r="K361" t="str">
            <v>23/06/2023</v>
          </cell>
          <cell r="L361" t="str">
            <v>26230614379649000170550010000033111386070830</v>
          </cell>
          <cell r="M361" t="str">
            <v>26 - Pernambuco</v>
          </cell>
          <cell r="N361">
            <v>8.3699999999999992</v>
          </cell>
        </row>
        <row r="362">
          <cell r="C362" t="str">
            <v>HOSPITAL PELÓPIDAS SILVEIRA - CG Nº 017/2022</v>
          </cell>
          <cell r="E362" t="str">
            <v>3.7 - Material de Limpeza e Produtos de Hgienização</v>
          </cell>
          <cell r="F362">
            <v>11206927000107</v>
          </cell>
          <cell r="G362" t="str">
            <v>COMERCIAL SA IRMAOS LTDA</v>
          </cell>
          <cell r="H362" t="str">
            <v>B</v>
          </cell>
          <cell r="I362" t="str">
            <v>S</v>
          </cell>
          <cell r="J362" t="str">
            <v>000017898</v>
          </cell>
          <cell r="K362" t="str">
            <v>16/06/2023</v>
          </cell>
          <cell r="L362" t="str">
            <v>26230611206927000107550010000178981294029974</v>
          </cell>
          <cell r="M362" t="str">
            <v>26 - Pernambuco</v>
          </cell>
          <cell r="N362">
            <v>9000</v>
          </cell>
        </row>
        <row r="363">
          <cell r="C363" t="str">
            <v>HOSPITAL PELÓPIDAS SILVEIRA - CG Nº 017/2022</v>
          </cell>
          <cell r="E363" t="str">
            <v>3.7 - Material de Limpeza e Produtos de Hgienização</v>
          </cell>
          <cell r="F363">
            <v>8778201000126</v>
          </cell>
          <cell r="G363" t="str">
            <v>DROGAFONTE LTDA</v>
          </cell>
          <cell r="H363" t="str">
            <v>B</v>
          </cell>
          <cell r="I363" t="str">
            <v>S</v>
          </cell>
          <cell r="J363" t="str">
            <v>000413186</v>
          </cell>
          <cell r="K363" t="str">
            <v>01/06/2023</v>
          </cell>
          <cell r="L363" t="str">
            <v>26230608778201000126550010004131861962278557</v>
          </cell>
          <cell r="M363" t="str">
            <v>26 - Pernambuco</v>
          </cell>
          <cell r="N363">
            <v>1537.9</v>
          </cell>
        </row>
        <row r="364">
          <cell r="C364" t="str">
            <v>HOSPITAL PELÓPIDAS SILVEIRA - CG Nº 017/2022</v>
          </cell>
          <cell r="E364" t="str">
            <v>3.7 - Material de Limpeza e Produtos de Hgienização</v>
          </cell>
          <cell r="F364">
            <v>46700220000129</v>
          </cell>
          <cell r="G364" t="str">
            <v>NOVA DISTRIBUIDORA E ATACADO DE LIMPEZA LTDA</v>
          </cell>
          <cell r="H364" t="str">
            <v>B</v>
          </cell>
          <cell r="I364" t="str">
            <v>S</v>
          </cell>
          <cell r="J364" t="str">
            <v>6694</v>
          </cell>
          <cell r="K364" t="str">
            <v>30/06/2023</v>
          </cell>
          <cell r="L364" t="str">
            <v>26230646700220000129550010000066941037127710</v>
          </cell>
          <cell r="M364" t="str">
            <v>26 - Pernambuco</v>
          </cell>
          <cell r="N364">
            <v>1592.6</v>
          </cell>
        </row>
        <row r="365">
          <cell r="C365" t="str">
            <v>HOSPITAL PELÓPIDAS SILVEIRA - CG Nº 017/2022</v>
          </cell>
          <cell r="E365" t="str">
            <v>3.7 - Material de Limpeza e Produtos de Hgienização</v>
          </cell>
          <cell r="F365">
            <v>11336321000188</v>
          </cell>
          <cell r="G365" t="str">
            <v>SAMCLEAN COMERCIO E SERVICOS DE PRODUTOS</v>
          </cell>
          <cell r="H365" t="str">
            <v>B</v>
          </cell>
          <cell r="I365" t="str">
            <v>S</v>
          </cell>
          <cell r="J365" t="str">
            <v>20545</v>
          </cell>
          <cell r="K365" t="str">
            <v>01/06/2023</v>
          </cell>
          <cell r="L365" t="str">
            <v>26230611336321000188550010000205451159719547</v>
          </cell>
          <cell r="M365" t="str">
            <v>26 - Pernambuco</v>
          </cell>
          <cell r="N365">
            <v>3013</v>
          </cell>
        </row>
        <row r="366">
          <cell r="C366" t="str">
            <v>HOSPITAL PELÓPIDAS SILVEIRA - CG Nº 017/2022</v>
          </cell>
          <cell r="E366" t="str">
            <v>3.7 - Material de Limpeza e Produtos de Hgienização</v>
          </cell>
          <cell r="F366">
            <v>11101202000146</v>
          </cell>
          <cell r="G366" t="str">
            <v>VGC ALVES COMERCIO E SERVIÇOS</v>
          </cell>
          <cell r="H366" t="str">
            <v>B</v>
          </cell>
          <cell r="I366" t="str">
            <v>S</v>
          </cell>
          <cell r="J366" t="str">
            <v>000018948</v>
          </cell>
          <cell r="K366" t="str">
            <v>22/06/2023</v>
          </cell>
          <cell r="L366" t="str">
            <v>26230611101202000146550010000189481768667246</v>
          </cell>
          <cell r="M366" t="str">
            <v>26 - Pernambuco</v>
          </cell>
          <cell r="N366">
            <v>26</v>
          </cell>
        </row>
        <row r="367">
          <cell r="C367" t="str">
            <v>HOSPITAL PELÓPIDAS SILVEIRA - CG Nº 017/2022</v>
          </cell>
          <cell r="E367" t="str">
            <v>3.7 - Material de Limpeza e Produtos de Hgienização</v>
          </cell>
          <cell r="F367">
            <v>29928784000102</v>
          </cell>
          <cell r="G367" t="str">
            <v>EXCELLENCE COM SERV LOC EIRELI</v>
          </cell>
          <cell r="H367" t="str">
            <v>B</v>
          </cell>
          <cell r="I367" t="str">
            <v>S</v>
          </cell>
          <cell r="J367" t="str">
            <v>000000706</v>
          </cell>
          <cell r="K367" t="str">
            <v>22/06/2023</v>
          </cell>
          <cell r="L367" t="str">
            <v>26230629928784000102550010000007061776442051</v>
          </cell>
          <cell r="M367" t="str">
            <v>26 - Pernambuco</v>
          </cell>
          <cell r="N367">
            <v>372</v>
          </cell>
        </row>
        <row r="368">
          <cell r="C368" t="str">
            <v>HOSPITAL PELÓPIDAS SILVEIRA - CG Nº 017/2022</v>
          </cell>
          <cell r="E368" t="str">
            <v>3.14 - Alimentação Preparada</v>
          </cell>
          <cell r="F368">
            <v>42119315000100</v>
          </cell>
          <cell r="G368" t="str">
            <v>ACREDITE DISTRIBUIDORA TORRES E SILVA LTDA</v>
          </cell>
          <cell r="H368" t="str">
            <v>B</v>
          </cell>
          <cell r="I368" t="str">
            <v>S</v>
          </cell>
          <cell r="J368" t="str">
            <v>000004596</v>
          </cell>
          <cell r="K368" t="str">
            <v>05/06/2023</v>
          </cell>
          <cell r="L368" t="str">
            <v>26230642119315000100550000000045961000946318</v>
          </cell>
          <cell r="M368" t="str">
            <v>26 - Pernambuco</v>
          </cell>
          <cell r="N368">
            <v>634.85</v>
          </cell>
        </row>
        <row r="369">
          <cell r="C369" t="str">
            <v>HOSPITAL PELÓPIDAS SILVEIRA - CG Nº 017/2022</v>
          </cell>
          <cell r="E369" t="str">
            <v>3.14 - Alimentação Preparada</v>
          </cell>
          <cell r="F369">
            <v>42119315000100</v>
          </cell>
          <cell r="G369" t="str">
            <v>ACREDITE DISTRIBUIDORA TORRES E SILVA LTDA</v>
          </cell>
          <cell r="H369" t="str">
            <v>B</v>
          </cell>
          <cell r="I369" t="str">
            <v>S</v>
          </cell>
          <cell r="J369" t="str">
            <v>000004891</v>
          </cell>
          <cell r="K369" t="str">
            <v>19/06/2023</v>
          </cell>
          <cell r="L369" t="str">
            <v>26230642119315000100550000000048911000949244</v>
          </cell>
          <cell r="M369" t="str">
            <v>26 - Pernambuco</v>
          </cell>
          <cell r="N369">
            <v>1988.7</v>
          </cell>
        </row>
        <row r="370">
          <cell r="C370" t="str">
            <v>HOSPITAL PELÓPIDAS SILVEIRA - CG Nº 017/2022</v>
          </cell>
          <cell r="E370" t="str">
            <v>3.14 - Alimentação Preparada</v>
          </cell>
          <cell r="F370">
            <v>11744898000390</v>
          </cell>
          <cell r="G370" t="str">
            <v>ATACADAO COMERCIO DE CARNES LTDA</v>
          </cell>
          <cell r="H370" t="str">
            <v>B</v>
          </cell>
          <cell r="I370" t="str">
            <v>S</v>
          </cell>
          <cell r="J370" t="str">
            <v>1207871</v>
          </cell>
          <cell r="K370" t="str">
            <v>06/06/2023</v>
          </cell>
          <cell r="L370" t="str">
            <v>26230611744898000390550010012078711193189381</v>
          </cell>
          <cell r="M370" t="str">
            <v>26 - Pernambuco</v>
          </cell>
          <cell r="N370">
            <v>5700.3</v>
          </cell>
        </row>
        <row r="371">
          <cell r="C371" t="str">
            <v>HOSPITAL PELÓPIDAS SILVEIRA - CG Nº 017/2022</v>
          </cell>
          <cell r="E371" t="str">
            <v>3.14 - Alimentação Preparada</v>
          </cell>
          <cell r="F371">
            <v>11744898000390</v>
          </cell>
          <cell r="G371" t="str">
            <v>ATACADAO COMERCIO DE CARNES LTDA</v>
          </cell>
          <cell r="H371" t="str">
            <v>B</v>
          </cell>
          <cell r="I371" t="str">
            <v>S</v>
          </cell>
          <cell r="J371" t="str">
            <v>1209066</v>
          </cell>
          <cell r="K371" t="str">
            <v>08/06/2023</v>
          </cell>
          <cell r="L371" t="str">
            <v>26230611744898000390550010012090661173177170</v>
          </cell>
          <cell r="M371" t="str">
            <v>26 - Pernambuco</v>
          </cell>
          <cell r="N371">
            <v>5004.74</v>
          </cell>
        </row>
        <row r="372">
          <cell r="C372" t="str">
            <v>HOSPITAL PELÓPIDAS SILVEIRA - CG Nº 017/2022</v>
          </cell>
          <cell r="E372" t="str">
            <v>3.14 - Alimentação Preparada</v>
          </cell>
          <cell r="F372">
            <v>11744898000390</v>
          </cell>
          <cell r="G372" t="str">
            <v>ATACADAO COMERCIO DE CARNES LTDA</v>
          </cell>
          <cell r="H372" t="str">
            <v>B</v>
          </cell>
          <cell r="I372" t="str">
            <v>S</v>
          </cell>
          <cell r="J372" t="str">
            <v>1214236</v>
          </cell>
          <cell r="K372" t="str">
            <v>20/06/2023</v>
          </cell>
          <cell r="L372" t="str">
            <v>26230611744898000390550010012142361377024812</v>
          </cell>
          <cell r="M372" t="str">
            <v>26 - Pernambuco</v>
          </cell>
          <cell r="N372">
            <v>5093.03</v>
          </cell>
        </row>
        <row r="373">
          <cell r="C373" t="str">
            <v>HOSPITAL PELÓPIDAS SILVEIRA - CG Nº 017/2022</v>
          </cell>
          <cell r="E373" t="str">
            <v>3.14 - Alimentação Preparada</v>
          </cell>
          <cell r="F373">
            <v>11744898000390</v>
          </cell>
          <cell r="G373" t="str">
            <v>ATACADAO COMERCIO DE CARNES LTDA</v>
          </cell>
          <cell r="H373" t="str">
            <v>B</v>
          </cell>
          <cell r="I373" t="str">
            <v>S</v>
          </cell>
          <cell r="J373" t="str">
            <v>1214828</v>
          </cell>
          <cell r="K373" t="str">
            <v>21/06/2023</v>
          </cell>
          <cell r="L373" t="str">
            <v>26230611744898000390550010012148281228952530</v>
          </cell>
          <cell r="M373" t="str">
            <v>26 - Pernambuco</v>
          </cell>
          <cell r="N373">
            <v>577.91</v>
          </cell>
        </row>
        <row r="374">
          <cell r="C374" t="str">
            <v>HOSPITAL PELÓPIDAS SILVEIRA - CG Nº 017/2022</v>
          </cell>
          <cell r="E374" t="str">
            <v>3.14 - Alimentação Preparada</v>
          </cell>
          <cell r="F374">
            <v>35401447000157</v>
          </cell>
          <cell r="G374" t="str">
            <v>BOM LEITE INDUSTRIAL LTDA</v>
          </cell>
          <cell r="H374" t="str">
            <v>B</v>
          </cell>
          <cell r="I374" t="str">
            <v>S</v>
          </cell>
          <cell r="J374" t="str">
            <v>1722942</v>
          </cell>
          <cell r="K374" t="str">
            <v>05/06/2023</v>
          </cell>
          <cell r="L374" t="str">
            <v>26230635401447000157550560017229421037463005</v>
          </cell>
          <cell r="M374" t="str">
            <v>26 - Pernambuco</v>
          </cell>
          <cell r="N374">
            <v>1984.3</v>
          </cell>
        </row>
        <row r="375">
          <cell r="C375" t="str">
            <v>HOSPITAL PELÓPIDAS SILVEIRA - CG Nº 017/2022</v>
          </cell>
          <cell r="E375" t="str">
            <v>3.14 - Alimentação Preparada</v>
          </cell>
          <cell r="F375">
            <v>35401447000157</v>
          </cell>
          <cell r="G375" t="str">
            <v>BOM LEITE INDUSTRIAL LTDA</v>
          </cell>
          <cell r="H375" t="str">
            <v>B</v>
          </cell>
          <cell r="I375" t="str">
            <v>S</v>
          </cell>
          <cell r="J375" t="str">
            <v>1731480</v>
          </cell>
          <cell r="K375" t="str">
            <v>19/06/2023</v>
          </cell>
          <cell r="L375" t="str">
            <v>26230635401447000157550560017314801065940826</v>
          </cell>
          <cell r="M375" t="str">
            <v>26 - Pernambuco</v>
          </cell>
          <cell r="N375">
            <v>1906.93</v>
          </cell>
        </row>
        <row r="376">
          <cell r="C376" t="str">
            <v>HOSPITAL PELÓPIDAS SILVEIRA - CG Nº 017/2022</v>
          </cell>
          <cell r="E376" t="str">
            <v>3.14 - Alimentação Preparada</v>
          </cell>
          <cell r="F376">
            <v>7534303000133</v>
          </cell>
          <cell r="G376" t="str">
            <v>COMAL COM ATACADISTA DE ALIMENTOS</v>
          </cell>
          <cell r="H376" t="str">
            <v>B</v>
          </cell>
          <cell r="I376" t="str">
            <v>S</v>
          </cell>
          <cell r="J376" t="str">
            <v>1249783</v>
          </cell>
          <cell r="K376" t="str">
            <v>20/06/2023</v>
          </cell>
          <cell r="L376" t="str">
            <v>26230607534303000133550010012497831173113794</v>
          </cell>
          <cell r="M376" t="str">
            <v>26 - Pernambuco</v>
          </cell>
          <cell r="N376">
            <v>869.7</v>
          </cell>
        </row>
        <row r="377">
          <cell r="C377" t="str">
            <v>HOSPITAL PELÓPIDAS SILVEIRA - CG Nº 017/2022</v>
          </cell>
          <cell r="E377" t="str">
            <v>3.14 - Alimentação Preparada</v>
          </cell>
          <cell r="F377">
            <v>7534303000133</v>
          </cell>
          <cell r="G377" t="str">
            <v>COMAL COM ATACADISTA DE ALIMENTOS</v>
          </cell>
          <cell r="H377" t="str">
            <v>B</v>
          </cell>
          <cell r="I377" t="str">
            <v>S</v>
          </cell>
          <cell r="J377" t="str">
            <v>1249784</v>
          </cell>
          <cell r="K377" t="str">
            <v>20/06/2023</v>
          </cell>
          <cell r="L377" t="str">
            <v>26230607534303000133550010012497841170119128</v>
          </cell>
          <cell r="M377" t="str">
            <v>26 - Pernambuco</v>
          </cell>
          <cell r="N377">
            <v>6561.06</v>
          </cell>
        </row>
        <row r="378">
          <cell r="C378" t="str">
            <v>HOSPITAL PELÓPIDAS SILVEIRA - CG Nº 017/2022</v>
          </cell>
          <cell r="E378" t="str">
            <v>3.14 - Alimentação Preparada</v>
          </cell>
          <cell r="F378">
            <v>8593008000110</v>
          </cell>
          <cell r="G378" t="str">
            <v>DISTCARNES DISTRIBUIDORA</v>
          </cell>
          <cell r="H378" t="str">
            <v>B</v>
          </cell>
          <cell r="I378" t="str">
            <v>S</v>
          </cell>
          <cell r="J378" t="str">
            <v>000896141</v>
          </cell>
          <cell r="K378" t="str">
            <v>06/06/2023</v>
          </cell>
          <cell r="L378" t="str">
            <v>26230608593008000110550010008961411008001940</v>
          </cell>
          <cell r="M378" t="str">
            <v>26 - Pernambuco</v>
          </cell>
          <cell r="N378">
            <v>3614.19</v>
          </cell>
        </row>
        <row r="379">
          <cell r="C379" t="str">
            <v>HOSPITAL PELÓPIDAS SILVEIRA - CG Nº 017/2022</v>
          </cell>
          <cell r="E379" t="str">
            <v>3.14 - Alimentação Preparada</v>
          </cell>
          <cell r="F379">
            <v>8593008000110</v>
          </cell>
          <cell r="G379" t="str">
            <v>DISTCARNES DISTRIBUIDORA</v>
          </cell>
          <cell r="H379" t="str">
            <v>B</v>
          </cell>
          <cell r="I379" t="str">
            <v>S</v>
          </cell>
          <cell r="J379" t="str">
            <v>000896566</v>
          </cell>
          <cell r="K379" t="str">
            <v>09/06/2023</v>
          </cell>
          <cell r="L379" t="str">
            <v>26230608593008000110550010008965661008045469</v>
          </cell>
          <cell r="M379" t="str">
            <v>26 - Pernambuco</v>
          </cell>
          <cell r="N379">
            <v>1460.99</v>
          </cell>
        </row>
        <row r="380">
          <cell r="C380" t="str">
            <v>HOSPITAL PELÓPIDAS SILVEIRA - CG Nº 017/2022</v>
          </cell>
          <cell r="E380" t="str">
            <v>3.14 - Alimentação Preparada</v>
          </cell>
          <cell r="F380">
            <v>8593008000110</v>
          </cell>
          <cell r="G380" t="str">
            <v>DISTCARNES DISTRIBUIDORA</v>
          </cell>
          <cell r="H380" t="str">
            <v>B</v>
          </cell>
          <cell r="I380" t="str">
            <v>S</v>
          </cell>
          <cell r="J380" t="str">
            <v>000897198</v>
          </cell>
          <cell r="K380" t="str">
            <v>14/06/2023</v>
          </cell>
          <cell r="L380" t="str">
            <v>26230608593008000110550010008971981008102035</v>
          </cell>
          <cell r="M380" t="str">
            <v>26 - Pernambuco</v>
          </cell>
          <cell r="N380">
            <v>679</v>
          </cell>
        </row>
        <row r="381">
          <cell r="C381" t="str">
            <v>HOSPITAL PELÓPIDAS SILVEIRA - CG Nº 017/2022</v>
          </cell>
          <cell r="E381" t="str">
            <v>3.14 - Alimentação Preparada</v>
          </cell>
          <cell r="F381">
            <v>8593008000110</v>
          </cell>
          <cell r="G381" t="str">
            <v>DISTCARNES DISTRIBUIDORA</v>
          </cell>
          <cell r="H381" t="str">
            <v>B</v>
          </cell>
          <cell r="I381" t="str">
            <v>S</v>
          </cell>
          <cell r="J381" t="str">
            <v>000897899</v>
          </cell>
          <cell r="K381" t="str">
            <v>20/06/2023</v>
          </cell>
          <cell r="L381" t="str">
            <v>26230608593008000110550010008978991008175500</v>
          </cell>
          <cell r="M381" t="str">
            <v>26 - Pernambuco</v>
          </cell>
          <cell r="N381">
            <v>679</v>
          </cell>
        </row>
        <row r="382">
          <cell r="C382" t="str">
            <v>HOSPITAL PELÓPIDAS SILVEIRA - CG Nº 017/2022</v>
          </cell>
          <cell r="E382" t="str">
            <v>3.14 - Alimentação Preparada</v>
          </cell>
          <cell r="F382">
            <v>8593008000110</v>
          </cell>
          <cell r="G382" t="str">
            <v>DISTCARNES DISTRIBUIDORA</v>
          </cell>
          <cell r="H382" t="str">
            <v>B</v>
          </cell>
          <cell r="I382" t="str">
            <v>S</v>
          </cell>
          <cell r="J382" t="str">
            <v>000897900</v>
          </cell>
          <cell r="K382" t="str">
            <v>20/06/2023</v>
          </cell>
          <cell r="L382" t="str">
            <v>26230608593008000110550010008979001008175529</v>
          </cell>
          <cell r="M382" t="str">
            <v>26 - Pernambuco</v>
          </cell>
          <cell r="N382">
            <v>7743.57</v>
          </cell>
        </row>
        <row r="383">
          <cell r="C383" t="str">
            <v>HOSPITAL PELÓPIDAS SILVEIRA - CG Nº 017/2022</v>
          </cell>
          <cell r="E383" t="str">
            <v>3.14 - Alimentação Preparada</v>
          </cell>
          <cell r="F383">
            <v>4609653000123</v>
          </cell>
          <cell r="G383" t="str">
            <v>DISTRIBUIDORA DE ALIMENTOS MARFIM LTDA</v>
          </cell>
          <cell r="H383" t="str">
            <v>B</v>
          </cell>
          <cell r="I383" t="str">
            <v>S</v>
          </cell>
          <cell r="J383" t="str">
            <v>1678971</v>
          </cell>
          <cell r="K383" t="str">
            <v>09/06/2023</v>
          </cell>
          <cell r="L383" t="str">
            <v>26230604609653000123550020016789711178175481</v>
          </cell>
          <cell r="M383" t="str">
            <v>26 - Pernambuco</v>
          </cell>
          <cell r="N383">
            <v>1153.8499999999999</v>
          </cell>
        </row>
        <row r="384">
          <cell r="C384" t="str">
            <v>HOSPITAL PELÓPIDAS SILVEIRA - CG Nº 017/2022</v>
          </cell>
          <cell r="E384" t="str">
            <v>3.14 - Alimentação Preparada</v>
          </cell>
          <cell r="F384">
            <v>42279804000111</v>
          </cell>
          <cell r="G384" t="str">
            <v>FENIX MATERIAL MEDICO HOSPIT E NUTRICAO</v>
          </cell>
          <cell r="H384" t="str">
            <v>B</v>
          </cell>
          <cell r="I384" t="str">
            <v>S</v>
          </cell>
          <cell r="J384" t="str">
            <v>268</v>
          </cell>
          <cell r="K384" t="str">
            <v>13/06/2023</v>
          </cell>
          <cell r="L384" t="str">
            <v>26230642279804000111550010000002681066994850</v>
          </cell>
          <cell r="M384" t="str">
            <v>26 - Pernambuco</v>
          </cell>
          <cell r="N384">
            <v>289.44</v>
          </cell>
        </row>
        <row r="385">
          <cell r="C385" t="str">
            <v>HOSPITAL PELÓPIDAS SILVEIRA - CG Nº 017/2022</v>
          </cell>
          <cell r="E385" t="str">
            <v>3.14 - Alimentação Preparada</v>
          </cell>
          <cell r="F385">
            <v>18993815000184</v>
          </cell>
          <cell r="G385" t="str">
            <v>HILTON VIEIRA COSTA</v>
          </cell>
          <cell r="H385" t="str">
            <v>B</v>
          </cell>
          <cell r="I385" t="str">
            <v>S</v>
          </cell>
          <cell r="J385" t="str">
            <v>3584</v>
          </cell>
          <cell r="K385" t="str">
            <v>02/06/2023</v>
          </cell>
          <cell r="L385" t="str">
            <v>26230618993815000184550010000035841327713168</v>
          </cell>
          <cell r="M385" t="str">
            <v>26 - Pernambuco</v>
          </cell>
          <cell r="N385">
            <v>574.75</v>
          </cell>
        </row>
        <row r="386">
          <cell r="C386" t="str">
            <v>HOSPITAL PELÓPIDAS SILVEIRA - CG Nº 017/2022</v>
          </cell>
          <cell r="E386" t="str">
            <v>3.14 - Alimentação Preparada</v>
          </cell>
          <cell r="F386">
            <v>18993815000184</v>
          </cell>
          <cell r="G386" t="str">
            <v>HILTON VIEIRA COSTA</v>
          </cell>
          <cell r="H386" t="str">
            <v>B</v>
          </cell>
          <cell r="I386" t="str">
            <v>S</v>
          </cell>
          <cell r="J386" t="str">
            <v>3604</v>
          </cell>
          <cell r="K386" t="str">
            <v>07/06/2023</v>
          </cell>
          <cell r="L386" t="str">
            <v>26230618993815000184550010000036041105467050</v>
          </cell>
          <cell r="M386" t="str">
            <v>26 - Pernambuco</v>
          </cell>
          <cell r="N386">
            <v>733.79</v>
          </cell>
        </row>
        <row r="387">
          <cell r="C387" t="str">
            <v>HOSPITAL PELÓPIDAS SILVEIRA - CG Nº 017/2022</v>
          </cell>
          <cell r="E387" t="str">
            <v>3.14 - Alimentação Preparada</v>
          </cell>
          <cell r="F387">
            <v>18993815000184</v>
          </cell>
          <cell r="G387" t="str">
            <v>HILTON VIEIRA COSTA</v>
          </cell>
          <cell r="H387" t="str">
            <v>B</v>
          </cell>
          <cell r="I387" t="str">
            <v>S</v>
          </cell>
          <cell r="J387" t="str">
            <v>3617</v>
          </cell>
          <cell r="K387" t="str">
            <v>09/06/2023</v>
          </cell>
          <cell r="L387" t="str">
            <v>26230618993815000184550010000036171279308575</v>
          </cell>
          <cell r="M387" t="str">
            <v>26 - Pernambuco</v>
          </cell>
          <cell r="N387">
            <v>672.8</v>
          </cell>
        </row>
        <row r="388">
          <cell r="C388" t="str">
            <v>HOSPITAL PELÓPIDAS SILVEIRA - CG Nº 017/2022</v>
          </cell>
          <cell r="E388" t="str">
            <v>3.14 - Alimentação Preparada</v>
          </cell>
          <cell r="F388">
            <v>18993815000184</v>
          </cell>
          <cell r="G388" t="str">
            <v>HILTON VIEIRA COSTA</v>
          </cell>
          <cell r="H388" t="str">
            <v>B</v>
          </cell>
          <cell r="I388" t="str">
            <v>S</v>
          </cell>
          <cell r="J388" t="str">
            <v>3637</v>
          </cell>
          <cell r="K388" t="str">
            <v>14/06/2023</v>
          </cell>
          <cell r="L388" t="str">
            <v>26230618993815000184550010000036371731854806</v>
          </cell>
          <cell r="M388" t="str">
            <v>26 - Pernambuco</v>
          </cell>
          <cell r="N388">
            <v>638.26</v>
          </cell>
        </row>
        <row r="389">
          <cell r="C389" t="str">
            <v>HOSPITAL PELÓPIDAS SILVEIRA - CG Nº 017/2022</v>
          </cell>
          <cell r="E389" t="str">
            <v>3.14 - Alimentação Preparada</v>
          </cell>
          <cell r="F389">
            <v>18993815000184</v>
          </cell>
          <cell r="G389" t="str">
            <v>HILTON VIEIRA COSTA</v>
          </cell>
          <cell r="H389" t="str">
            <v>B</v>
          </cell>
          <cell r="I389" t="str">
            <v>S</v>
          </cell>
          <cell r="J389" t="str">
            <v>3649</v>
          </cell>
          <cell r="K389" t="str">
            <v>16/06/2023</v>
          </cell>
          <cell r="L389" t="str">
            <v>26230618993815000184550010000036491645361130</v>
          </cell>
          <cell r="M389" t="str">
            <v>26 - Pernambuco</v>
          </cell>
          <cell r="N389">
            <v>595.16</v>
          </cell>
        </row>
        <row r="390">
          <cell r="C390" t="str">
            <v>HOSPITAL PELÓPIDAS SILVEIRA - CG Nº 017/2022</v>
          </cell>
          <cell r="E390" t="str">
            <v>3.14 - Alimentação Preparada</v>
          </cell>
          <cell r="F390">
            <v>18993815000184</v>
          </cell>
          <cell r="G390" t="str">
            <v>HILTON VIEIRA COSTA</v>
          </cell>
          <cell r="H390" t="str">
            <v>B</v>
          </cell>
          <cell r="I390" t="str">
            <v>S</v>
          </cell>
          <cell r="J390" t="str">
            <v>3666</v>
          </cell>
          <cell r="K390" t="str">
            <v>21/06/2023</v>
          </cell>
          <cell r="L390" t="str">
            <v>26230618993815000184550010000036661910786289</v>
          </cell>
          <cell r="M390" t="str">
            <v>26 - Pernambuco</v>
          </cell>
          <cell r="N390">
            <v>725.51</v>
          </cell>
        </row>
        <row r="391">
          <cell r="C391" t="str">
            <v>HOSPITAL PELÓPIDAS SILVEIRA - CG Nº 017/2022</v>
          </cell>
          <cell r="E391" t="str">
            <v>3.14 - Alimentação Preparada</v>
          </cell>
          <cell r="F391">
            <v>18993815000184</v>
          </cell>
          <cell r="G391" t="str">
            <v>HILTON VIEIRA COSTA</v>
          </cell>
          <cell r="H391" t="str">
            <v>B</v>
          </cell>
          <cell r="I391" t="str">
            <v>S</v>
          </cell>
          <cell r="J391" t="str">
            <v>3681</v>
          </cell>
          <cell r="K391" t="str">
            <v>22/06/2023</v>
          </cell>
          <cell r="L391" t="str">
            <v>26230618993815000184550010000036811152844939</v>
          </cell>
          <cell r="M391" t="str">
            <v>26 - Pernambuco</v>
          </cell>
          <cell r="N391">
            <v>648.91999999999996</v>
          </cell>
        </row>
        <row r="392">
          <cell r="C392" t="str">
            <v>HOSPITAL PELÓPIDAS SILVEIRA - CG Nº 017/2022</v>
          </cell>
          <cell r="E392" t="str">
            <v>3.14 - Alimentação Preparada</v>
          </cell>
          <cell r="F392">
            <v>18993815000184</v>
          </cell>
          <cell r="G392" t="str">
            <v>HILTON VIEIRA COSTA</v>
          </cell>
          <cell r="H392" t="str">
            <v>B</v>
          </cell>
          <cell r="I392" t="str">
            <v>S</v>
          </cell>
          <cell r="J392" t="str">
            <v>3698</v>
          </cell>
          <cell r="K392" t="str">
            <v>28/06/2023</v>
          </cell>
          <cell r="L392" t="str">
            <v>26230618993815000184550010000036981840232070</v>
          </cell>
          <cell r="M392" t="str">
            <v>26 - Pernambuco</v>
          </cell>
          <cell r="N392">
            <v>723.45</v>
          </cell>
        </row>
        <row r="393">
          <cell r="C393" t="str">
            <v>HOSPITAL PELÓPIDAS SILVEIRA - CG Nº 017/2022</v>
          </cell>
          <cell r="E393" t="str">
            <v>3.14 - Alimentação Preparada</v>
          </cell>
          <cell r="F393">
            <v>18993815000184</v>
          </cell>
          <cell r="G393" t="str">
            <v>HILTON VIEIRA COSTA</v>
          </cell>
          <cell r="H393" t="str">
            <v>B</v>
          </cell>
          <cell r="I393" t="str">
            <v>S</v>
          </cell>
          <cell r="J393" t="str">
            <v>3709</v>
          </cell>
          <cell r="K393" t="str">
            <v>30/06/2023</v>
          </cell>
          <cell r="L393" t="str">
            <v>26230618993815000184550010000037091908117617</v>
          </cell>
          <cell r="M393" t="str">
            <v>26 - Pernambuco</v>
          </cell>
          <cell r="N393">
            <v>949.89</v>
          </cell>
        </row>
        <row r="394">
          <cell r="C394" t="str">
            <v>HOSPITAL PELÓPIDAS SILVEIRA - CG Nº 017/2022</v>
          </cell>
          <cell r="E394" t="str">
            <v>3.14 - Alimentação Preparada</v>
          </cell>
          <cell r="F394">
            <v>12007670000119</v>
          </cell>
          <cell r="G394" t="str">
            <v>JOSE LOPES DE SOUZA-DOCES</v>
          </cell>
          <cell r="H394" t="str">
            <v>B</v>
          </cell>
          <cell r="I394" t="str">
            <v>S</v>
          </cell>
          <cell r="J394" t="str">
            <v>001351</v>
          </cell>
          <cell r="K394" t="str">
            <v>07/06/2023</v>
          </cell>
          <cell r="L394" t="str">
            <v>26230612007670000119550010000013511441605576</v>
          </cell>
          <cell r="M394" t="str">
            <v>26 - Pernambuco</v>
          </cell>
          <cell r="N394">
            <v>916</v>
          </cell>
        </row>
        <row r="395">
          <cell r="C395" t="str">
            <v>HOSPITAL PELÓPIDAS SILVEIRA - CG Nº 017/2022</v>
          </cell>
          <cell r="E395" t="str">
            <v>3.14 - Alimentação Preparada</v>
          </cell>
          <cell r="F395">
            <v>9023623000154</v>
          </cell>
          <cell r="G395" t="str">
            <v>JOSÉ F. BARROS HORTIFRUTEGRANJEIROS</v>
          </cell>
          <cell r="H395" t="str">
            <v>B</v>
          </cell>
          <cell r="I395" t="str">
            <v>S</v>
          </cell>
          <cell r="J395" t="str">
            <v>000038112</v>
          </cell>
          <cell r="K395" t="str">
            <v>02/06/2023</v>
          </cell>
          <cell r="L395" t="str">
            <v>26230609023623000154550010000381121009165550</v>
          </cell>
          <cell r="M395" t="str">
            <v>26 - Pernambuco</v>
          </cell>
          <cell r="N395">
            <v>166.8</v>
          </cell>
        </row>
        <row r="396">
          <cell r="C396" t="str">
            <v>HOSPITAL PELÓPIDAS SILVEIRA - CG Nº 017/2022</v>
          </cell>
          <cell r="E396" t="str">
            <v>3.14 - Alimentação Preparada</v>
          </cell>
          <cell r="F396">
            <v>9023623000154</v>
          </cell>
          <cell r="G396" t="str">
            <v>JOSÉ F. BARROS HORTIFRUTEGRANJEIROS</v>
          </cell>
          <cell r="H396" t="str">
            <v>B</v>
          </cell>
          <cell r="I396" t="str">
            <v>S</v>
          </cell>
          <cell r="J396" t="str">
            <v>000038148</v>
          </cell>
          <cell r="K396" t="str">
            <v>09/06/2023</v>
          </cell>
          <cell r="L396" t="str">
            <v>26230609023623000154550010000381481009165944</v>
          </cell>
          <cell r="M396" t="str">
            <v>26 - Pernambuco</v>
          </cell>
          <cell r="N396">
            <v>355.8</v>
          </cell>
        </row>
        <row r="397">
          <cell r="C397" t="str">
            <v>HOSPITAL PELÓPIDAS SILVEIRA - CG Nº 017/2022</v>
          </cell>
          <cell r="E397" t="str">
            <v>3.14 - Alimentação Preparada</v>
          </cell>
          <cell r="F397">
            <v>9023623000154</v>
          </cell>
          <cell r="G397" t="str">
            <v>JOSÉ F. BARROS HORTIFRUTEGRANJEIROS</v>
          </cell>
          <cell r="H397" t="str">
            <v>B</v>
          </cell>
          <cell r="I397" t="str">
            <v>S</v>
          </cell>
          <cell r="J397" t="str">
            <v>000038170</v>
          </cell>
          <cell r="K397" t="str">
            <v>15/06/2023</v>
          </cell>
          <cell r="L397" t="str">
            <v>26230609023623000154550010000381701009166160</v>
          </cell>
          <cell r="M397" t="str">
            <v>26 - Pernambuco</v>
          </cell>
          <cell r="N397">
            <v>152.6</v>
          </cell>
        </row>
        <row r="398">
          <cell r="C398" t="str">
            <v>HOSPITAL PELÓPIDAS SILVEIRA - CG Nº 017/2022</v>
          </cell>
          <cell r="E398" t="str">
            <v>3.14 - Alimentação Preparada</v>
          </cell>
          <cell r="F398">
            <v>9023623000154</v>
          </cell>
          <cell r="G398" t="str">
            <v>JOSÉ F. BARROS HORTIFRUTEGRANJEIROS</v>
          </cell>
          <cell r="H398" t="str">
            <v>B</v>
          </cell>
          <cell r="I398" t="str">
            <v>S</v>
          </cell>
          <cell r="J398" t="str">
            <v>000038183</v>
          </cell>
          <cell r="K398" t="str">
            <v>16/06/2023</v>
          </cell>
          <cell r="L398" t="str">
            <v>26230609023623000154550010000381831009166281</v>
          </cell>
          <cell r="M398" t="str">
            <v>26 - Pernambuco</v>
          </cell>
          <cell r="N398">
            <v>376.8</v>
          </cell>
        </row>
        <row r="399">
          <cell r="C399" t="str">
            <v>HOSPITAL PELÓPIDAS SILVEIRA - CG Nº 017/2022</v>
          </cell>
          <cell r="E399" t="str">
            <v>3.14 - Alimentação Preparada</v>
          </cell>
          <cell r="F399">
            <v>9023623000154</v>
          </cell>
          <cell r="G399" t="str">
            <v>JOSÉ F. BARROS HORTIFRUTEGRANJEIROS</v>
          </cell>
          <cell r="H399" t="str">
            <v>B</v>
          </cell>
          <cell r="I399" t="str">
            <v>S</v>
          </cell>
          <cell r="J399" t="str">
            <v>000038210</v>
          </cell>
          <cell r="K399" t="str">
            <v>21/06/2023</v>
          </cell>
          <cell r="L399" t="str">
            <v>26230609023623000154550010000382101009166574</v>
          </cell>
          <cell r="M399" t="str">
            <v>26 - Pernambuco</v>
          </cell>
          <cell r="N399">
            <v>257.60000000000002</v>
          </cell>
        </row>
        <row r="400">
          <cell r="C400" t="str">
            <v>HOSPITAL PELÓPIDAS SILVEIRA - CG Nº 017/2022</v>
          </cell>
          <cell r="E400" t="str">
            <v>3.14 - Alimentação Preparada</v>
          </cell>
          <cell r="F400">
            <v>9023623000154</v>
          </cell>
          <cell r="G400" t="str">
            <v>JOSÉ F. BARROS HORTIFRUTEGRANJEIROS</v>
          </cell>
          <cell r="H400" t="str">
            <v>B</v>
          </cell>
          <cell r="I400" t="str">
            <v>S</v>
          </cell>
          <cell r="J400" t="str">
            <v>000038225</v>
          </cell>
          <cell r="K400" t="str">
            <v>22/06/2023</v>
          </cell>
          <cell r="L400" t="str">
            <v>26230609023623000154550010000382251009166747</v>
          </cell>
          <cell r="M400" t="str">
            <v>26 - Pernambuco</v>
          </cell>
          <cell r="N400">
            <v>387.9</v>
          </cell>
        </row>
        <row r="401">
          <cell r="C401" t="str">
            <v>HOSPITAL PELÓPIDAS SILVEIRA - CG Nº 017/2022</v>
          </cell>
          <cell r="E401" t="str">
            <v>3.14 - Alimentação Preparada</v>
          </cell>
          <cell r="F401">
            <v>9023623000154</v>
          </cell>
          <cell r="G401" t="str">
            <v>JOSÉ F. BARROS HORTIFRUTEGRANJEIROS</v>
          </cell>
          <cell r="H401" t="str">
            <v>B</v>
          </cell>
          <cell r="I401" t="str">
            <v>S</v>
          </cell>
          <cell r="J401" t="str">
            <v>000038245</v>
          </cell>
          <cell r="K401" t="str">
            <v>28/06/2023</v>
          </cell>
          <cell r="L401" t="str">
            <v>26230609023623000154550010000382451009166987</v>
          </cell>
          <cell r="M401" t="str">
            <v>26 - Pernambuco</v>
          </cell>
          <cell r="N401">
            <v>393.5</v>
          </cell>
        </row>
        <row r="402">
          <cell r="C402" t="str">
            <v>HOSPITAL PELÓPIDAS SILVEIRA - CG Nº 017/2022</v>
          </cell>
          <cell r="E402" t="str">
            <v>3.14 - Alimentação Preparada</v>
          </cell>
          <cell r="F402">
            <v>9023623000154</v>
          </cell>
          <cell r="G402" t="str">
            <v>JOSÉ F. BARROS HORTIFRUTEGRANJEIROS</v>
          </cell>
          <cell r="H402" t="str">
            <v>B</v>
          </cell>
          <cell r="I402" t="str">
            <v>S</v>
          </cell>
          <cell r="J402" t="str">
            <v>000038272</v>
          </cell>
          <cell r="K402" t="str">
            <v>30/06/2023</v>
          </cell>
          <cell r="L402" t="str">
            <v>26230609023623000154550010000382721009167204</v>
          </cell>
          <cell r="M402" t="str">
            <v>26 - Pernambuco</v>
          </cell>
          <cell r="N402">
            <v>230.3</v>
          </cell>
        </row>
        <row r="403">
          <cell r="C403" t="str">
            <v>HOSPITAL PELÓPIDAS SILVEIRA - CG Nº 017/2022</v>
          </cell>
          <cell r="E403" t="str">
            <v>3.14 - Alimentação Preparada</v>
          </cell>
          <cell r="F403">
            <v>24150377000195</v>
          </cell>
          <cell r="G403" t="str">
            <v>KARNE E KEIJO LOGISTICA INTEGRADA LTDA</v>
          </cell>
          <cell r="H403" t="str">
            <v>B</v>
          </cell>
          <cell r="I403" t="str">
            <v>S</v>
          </cell>
          <cell r="J403" t="str">
            <v>004920691</v>
          </cell>
          <cell r="K403" t="str">
            <v>05/06/2023</v>
          </cell>
          <cell r="L403" t="str">
            <v>26230624150377000195550010049206911554303996</v>
          </cell>
          <cell r="M403" t="str">
            <v>26 - Pernambuco</v>
          </cell>
          <cell r="N403">
            <v>417</v>
          </cell>
        </row>
        <row r="404">
          <cell r="C404" t="str">
            <v>HOSPITAL PELÓPIDAS SILVEIRA - CG Nº 017/2022</v>
          </cell>
          <cell r="E404" t="str">
            <v>3.14 - Alimentação Preparada</v>
          </cell>
          <cell r="F404">
            <v>24150377000195</v>
          </cell>
          <cell r="G404" t="str">
            <v>KARNE E KEIJO LOGISTICA INTEGRADA LTDA</v>
          </cell>
          <cell r="H404" t="str">
            <v>B</v>
          </cell>
          <cell r="I404" t="str">
            <v>S</v>
          </cell>
          <cell r="J404" t="str">
            <v>004924120</v>
          </cell>
          <cell r="K404" t="str">
            <v>08/06/2023</v>
          </cell>
          <cell r="L404" t="str">
            <v>26230624150377000195550010049241201457755194</v>
          </cell>
          <cell r="M404" t="str">
            <v>26 - Pernambuco</v>
          </cell>
          <cell r="N404">
            <v>3299.94</v>
          </cell>
        </row>
        <row r="405">
          <cell r="C405" t="str">
            <v>HOSPITAL PELÓPIDAS SILVEIRA - CG Nº 017/2022</v>
          </cell>
          <cell r="E405" t="str">
            <v>3.14 - Alimentação Preparada</v>
          </cell>
          <cell r="F405">
            <v>24150377000195</v>
          </cell>
          <cell r="G405" t="str">
            <v>KARNE E KEIJO LOGISTICA INTEGRADA LTDA</v>
          </cell>
          <cell r="H405" t="str">
            <v>B</v>
          </cell>
          <cell r="I405" t="str">
            <v>S</v>
          </cell>
          <cell r="J405" t="str">
            <v>004925544</v>
          </cell>
          <cell r="K405" t="str">
            <v>11/06/2023</v>
          </cell>
          <cell r="L405" t="str">
            <v>26230624150377000195550010049255441115476273</v>
          </cell>
          <cell r="M405" t="str">
            <v>26 - Pernambuco</v>
          </cell>
          <cell r="N405">
            <v>308</v>
          </cell>
        </row>
        <row r="406">
          <cell r="C406" t="str">
            <v>HOSPITAL PELÓPIDAS SILVEIRA - CG Nº 017/2022</v>
          </cell>
          <cell r="E406" t="str">
            <v>3.14 - Alimentação Preparada</v>
          </cell>
          <cell r="F406">
            <v>29139948000104</v>
          </cell>
          <cell r="G406" t="str">
            <v>MARCELO MESQUITA DE ALMEIDA PROD ALIMENTICIOS</v>
          </cell>
          <cell r="H406" t="str">
            <v>B</v>
          </cell>
          <cell r="I406" t="str">
            <v>S</v>
          </cell>
          <cell r="J406" t="str">
            <v>000002736</v>
          </cell>
          <cell r="K406" t="str">
            <v>02/06/2023</v>
          </cell>
          <cell r="L406" t="str">
            <v>26230629139948000104550010000027361071695190</v>
          </cell>
          <cell r="M406" t="str">
            <v>26 - Pernambuco</v>
          </cell>
          <cell r="N406">
            <v>1717.5</v>
          </cell>
        </row>
        <row r="407">
          <cell r="C407" t="str">
            <v>HOSPITAL PELÓPIDAS SILVEIRA - CG Nº 017/2022</v>
          </cell>
          <cell r="E407" t="str">
            <v>3.14 - Alimentação Preparada</v>
          </cell>
          <cell r="F407">
            <v>29139948000104</v>
          </cell>
          <cell r="G407" t="str">
            <v>MARCELO MESQUITA DE ALMEIDA PROD ALIMENTICIOS</v>
          </cell>
          <cell r="H407" t="str">
            <v>B</v>
          </cell>
          <cell r="I407" t="str">
            <v>S</v>
          </cell>
          <cell r="J407" t="str">
            <v>000002749</v>
          </cell>
          <cell r="K407" t="str">
            <v>08/06/2023</v>
          </cell>
          <cell r="L407" t="str">
            <v>26230629139948000104550010000027491644999760</v>
          </cell>
          <cell r="M407" t="str">
            <v>26 - Pernambuco</v>
          </cell>
          <cell r="N407">
            <v>1805.1</v>
          </cell>
        </row>
        <row r="408">
          <cell r="C408" t="str">
            <v>HOSPITAL PELÓPIDAS SILVEIRA - CG Nº 017/2022</v>
          </cell>
          <cell r="E408" t="str">
            <v>3.14 - Alimentação Preparada</v>
          </cell>
          <cell r="F408">
            <v>29139948000104</v>
          </cell>
          <cell r="G408" t="str">
            <v>MARCELO MESQUITA DE ALMEIDA PROD ALIMENTICIOS</v>
          </cell>
          <cell r="H408" t="str">
            <v>B</v>
          </cell>
          <cell r="I408" t="str">
            <v>S</v>
          </cell>
          <cell r="J408" t="str">
            <v>000002753</v>
          </cell>
          <cell r="K408" t="str">
            <v>09/06/2023</v>
          </cell>
          <cell r="L408" t="str">
            <v>26230629139948000104550010000027531025786790</v>
          </cell>
          <cell r="M408" t="str">
            <v>26 - Pernambuco</v>
          </cell>
          <cell r="N408">
            <v>1838.9</v>
          </cell>
        </row>
        <row r="409">
          <cell r="C409" t="str">
            <v>HOSPITAL PELÓPIDAS SILVEIRA - CG Nº 017/2022</v>
          </cell>
          <cell r="E409" t="str">
            <v>3.14 - Alimentação Preparada</v>
          </cell>
          <cell r="F409">
            <v>29139948000104</v>
          </cell>
          <cell r="G409" t="str">
            <v>MARCELO MESQUITA DE ALMEIDA PROD ALIMENTICIOS</v>
          </cell>
          <cell r="H409" t="str">
            <v>B</v>
          </cell>
          <cell r="I409" t="str">
            <v>S</v>
          </cell>
          <cell r="J409" t="str">
            <v>000002768</v>
          </cell>
          <cell r="K409" t="str">
            <v>14/06/2023</v>
          </cell>
          <cell r="L409" t="str">
            <v>26230629139948000104550010000027681138219851</v>
          </cell>
          <cell r="M409" t="str">
            <v>26 - Pernambuco</v>
          </cell>
          <cell r="N409">
            <v>1656.5</v>
          </cell>
        </row>
        <row r="410">
          <cell r="C410" t="str">
            <v>HOSPITAL PELÓPIDAS SILVEIRA - CG Nº 017/2022</v>
          </cell>
          <cell r="E410" t="str">
            <v>3.14 - Alimentação Preparada</v>
          </cell>
          <cell r="F410">
            <v>29139948000104</v>
          </cell>
          <cell r="G410" t="str">
            <v>MARCELO MESQUITA DE ALMEIDA PROD ALIMENTICIOS</v>
          </cell>
          <cell r="H410" t="str">
            <v>B</v>
          </cell>
          <cell r="I410" t="str">
            <v>S</v>
          </cell>
          <cell r="J410" t="str">
            <v>000002777</v>
          </cell>
          <cell r="K410" t="str">
            <v>16/06/2023</v>
          </cell>
          <cell r="L410" t="str">
            <v>26230629139948000104550010000027771597694990</v>
          </cell>
          <cell r="M410" t="str">
            <v>26 - Pernambuco</v>
          </cell>
          <cell r="N410">
            <v>1143</v>
          </cell>
        </row>
        <row r="411">
          <cell r="C411" t="str">
            <v>HOSPITAL PELÓPIDAS SILVEIRA - CG Nº 017/2022</v>
          </cell>
          <cell r="E411" t="str">
            <v>3.14 - Alimentação Preparada</v>
          </cell>
          <cell r="F411">
            <v>29139948000104</v>
          </cell>
          <cell r="G411" t="str">
            <v>MARCELO MESQUITA DE ALMEIDA PROD ALIMENTICIOS</v>
          </cell>
          <cell r="H411" t="str">
            <v>B</v>
          </cell>
          <cell r="I411" t="str">
            <v>S</v>
          </cell>
          <cell r="J411" t="str">
            <v>000002797</v>
          </cell>
          <cell r="K411" t="str">
            <v>21/06/2023</v>
          </cell>
          <cell r="L411" t="str">
            <v>26230629139948000104550010000027971490629264</v>
          </cell>
          <cell r="M411" t="str">
            <v>26 - Pernambuco</v>
          </cell>
          <cell r="N411">
            <v>1596</v>
          </cell>
        </row>
        <row r="412">
          <cell r="C412" t="str">
            <v>HOSPITAL PELÓPIDAS SILVEIRA - CG Nº 017/2022</v>
          </cell>
          <cell r="E412" t="str">
            <v>3.14 - Alimentação Preparada</v>
          </cell>
          <cell r="F412">
            <v>29139948000104</v>
          </cell>
          <cell r="G412" t="str">
            <v>MARCELO MESQUITA DE ALMEIDA PROD ALIMENTICIOS</v>
          </cell>
          <cell r="H412" t="str">
            <v>B</v>
          </cell>
          <cell r="I412" t="str">
            <v>S</v>
          </cell>
          <cell r="J412" t="str">
            <v>000002811</v>
          </cell>
          <cell r="K412" t="str">
            <v>26/06/2023</v>
          </cell>
          <cell r="L412" t="str">
            <v>26230629139948000104550010000028111543713850</v>
          </cell>
          <cell r="M412" t="str">
            <v>26 - Pernambuco</v>
          </cell>
          <cell r="N412">
            <v>1301.5</v>
          </cell>
        </row>
        <row r="413">
          <cell r="C413" t="str">
            <v>HOSPITAL PELÓPIDAS SILVEIRA - CG Nº 017/2022</v>
          </cell>
          <cell r="E413" t="str">
            <v>3.14 - Alimentação Preparada</v>
          </cell>
          <cell r="F413">
            <v>29139948000104</v>
          </cell>
          <cell r="G413" t="str">
            <v>MARCELO MESQUITA DE ALMEIDA PROD ALIMENTICIOS</v>
          </cell>
          <cell r="H413" t="str">
            <v>B</v>
          </cell>
          <cell r="I413" t="str">
            <v>S</v>
          </cell>
          <cell r="J413" t="str">
            <v>000002819</v>
          </cell>
          <cell r="K413" t="str">
            <v>28/06/2023</v>
          </cell>
          <cell r="L413" t="str">
            <v>26230629139948000104550010000028191619239150</v>
          </cell>
          <cell r="M413" t="str">
            <v>26 - Pernambuco</v>
          </cell>
          <cell r="N413">
            <v>1312</v>
          </cell>
        </row>
        <row r="414">
          <cell r="C414" t="str">
            <v>HOSPITAL PELÓPIDAS SILVEIRA - CG Nº 017/2022</v>
          </cell>
          <cell r="E414" t="str">
            <v>3.14 - Alimentação Preparada</v>
          </cell>
          <cell r="F414">
            <v>29139948000104</v>
          </cell>
          <cell r="G414" t="str">
            <v>MARCELO MESQUITA DE ALMEIDA PROD ALIMENTICIOS</v>
          </cell>
          <cell r="H414" t="str">
            <v>B</v>
          </cell>
          <cell r="I414" t="str">
            <v>S</v>
          </cell>
          <cell r="J414" t="str">
            <v>000002831</v>
          </cell>
          <cell r="K414" t="str">
            <v>30/06/2023</v>
          </cell>
          <cell r="L414" t="str">
            <v>26230629139948000104550010000028311411950513</v>
          </cell>
          <cell r="M414" t="str">
            <v>26 - Pernambuco</v>
          </cell>
          <cell r="N414">
            <v>1443.5</v>
          </cell>
        </row>
        <row r="415">
          <cell r="C415" t="str">
            <v>HOSPITAL PELÓPIDAS SILVEIRA - CG Nº 017/2022</v>
          </cell>
          <cell r="E415" t="str">
            <v>3.14 - Alimentação Preparada</v>
          </cell>
          <cell r="F415">
            <v>2814573000265</v>
          </cell>
          <cell r="G415" t="str">
            <v>PAJEU NORDESTE LTDA</v>
          </cell>
          <cell r="H415" t="str">
            <v>B</v>
          </cell>
          <cell r="I415" t="str">
            <v>S</v>
          </cell>
          <cell r="J415" t="str">
            <v>86845</v>
          </cell>
          <cell r="K415" t="str">
            <v>06/06/2023</v>
          </cell>
          <cell r="L415" t="str">
            <v>26230602814573000265653020000868451955363793</v>
          </cell>
          <cell r="M415" t="str">
            <v>26 - Pernambuco</v>
          </cell>
          <cell r="N415">
            <v>9.98</v>
          </cell>
        </row>
        <row r="416">
          <cell r="C416" t="str">
            <v>HOSPITAL PELÓPIDAS SILVEIRA - CG Nº 017/2022</v>
          </cell>
          <cell r="E416" t="str">
            <v>3.14 - Alimentação Preparada</v>
          </cell>
          <cell r="F416">
            <v>42434646000399</v>
          </cell>
          <cell r="G416" t="str">
            <v>PRASO PLATAFORMA DE COMERCIO LTDA.</v>
          </cell>
          <cell r="H416" t="str">
            <v>B</v>
          </cell>
          <cell r="I416" t="str">
            <v>S</v>
          </cell>
          <cell r="J416" t="str">
            <v>170897</v>
          </cell>
          <cell r="K416" t="str">
            <v>08/06/2023</v>
          </cell>
          <cell r="L416" t="str">
            <v>26230642434646000399550010001708971116913240</v>
          </cell>
          <cell r="M416" t="str">
            <v>26 - Pernambuco</v>
          </cell>
          <cell r="N416">
            <v>6642.88</v>
          </cell>
        </row>
        <row r="417">
          <cell r="C417" t="str">
            <v>HOSPITAL PELÓPIDAS SILVEIRA - CG Nº 017/2022</v>
          </cell>
          <cell r="E417" t="str">
            <v>3.14 - Alimentação Preparada</v>
          </cell>
          <cell r="F417">
            <v>42434646000399</v>
          </cell>
          <cell r="G417" t="str">
            <v>PRASO PLATAFORMA DE COMERCIO LTDA.</v>
          </cell>
          <cell r="H417" t="str">
            <v>B</v>
          </cell>
          <cell r="I417" t="str">
            <v>S</v>
          </cell>
          <cell r="J417" t="str">
            <v>170919</v>
          </cell>
          <cell r="K417" t="str">
            <v>08/06/2023</v>
          </cell>
          <cell r="L417" t="str">
            <v>26230642434646000399550010001709191779835875</v>
          </cell>
          <cell r="M417" t="str">
            <v>26 - Pernambuco</v>
          </cell>
          <cell r="N417">
            <v>3123.09</v>
          </cell>
        </row>
        <row r="418">
          <cell r="C418" t="str">
            <v>HOSPITAL PELÓPIDAS SILVEIRA - CG Nº 017/2022</v>
          </cell>
          <cell r="E418" t="str">
            <v>3.14 - Alimentação Preparada</v>
          </cell>
          <cell r="F418">
            <v>42434646000399</v>
          </cell>
          <cell r="G418" t="str">
            <v>PRASO PLATAFORMA DE COMERCIO LTDA.</v>
          </cell>
          <cell r="H418" t="str">
            <v>B</v>
          </cell>
          <cell r="I418" t="str">
            <v>S</v>
          </cell>
          <cell r="J418" t="str">
            <v>170985</v>
          </cell>
          <cell r="K418" t="str">
            <v>08/06/2023</v>
          </cell>
          <cell r="L418" t="str">
            <v>26230642434646000399550010001709851178409397</v>
          </cell>
          <cell r="M418" t="str">
            <v>26 - Pernambuco</v>
          </cell>
          <cell r="N418">
            <v>109.8</v>
          </cell>
        </row>
        <row r="419">
          <cell r="C419" t="str">
            <v>HOSPITAL PELÓPIDAS SILVEIRA - CG Nº 017/2022</v>
          </cell>
          <cell r="E419" t="str">
            <v>3.14 - Alimentação Preparada</v>
          </cell>
          <cell r="F419">
            <v>42434646000399</v>
          </cell>
          <cell r="G419" t="str">
            <v>PRASO PLATAFORMA DE COMERCIO LTDA.</v>
          </cell>
          <cell r="H419" t="str">
            <v>B</v>
          </cell>
          <cell r="I419" t="str">
            <v>S</v>
          </cell>
          <cell r="J419" t="str">
            <v>168460</v>
          </cell>
          <cell r="K419" t="str">
            <v>04/06/2023</v>
          </cell>
          <cell r="L419" t="str">
            <v>26230642434646000399550010001684607113983086</v>
          </cell>
          <cell r="M419" t="str">
            <v>26 - Pernambuco</v>
          </cell>
          <cell r="N419">
            <v>716.1</v>
          </cell>
        </row>
        <row r="420">
          <cell r="C420" t="str">
            <v>HOSPITAL PELÓPIDAS SILVEIRA - CG Nº 017/2022</v>
          </cell>
          <cell r="E420" t="str">
            <v>3.14 - Alimentação Preparada</v>
          </cell>
          <cell r="F420">
            <v>42434646000399</v>
          </cell>
          <cell r="G420" t="str">
            <v>PRASO PLATAFORMA DE COMERCIO LTDA.</v>
          </cell>
          <cell r="H420" t="str">
            <v>B</v>
          </cell>
          <cell r="I420" t="str">
            <v>S</v>
          </cell>
          <cell r="J420" t="str">
            <v>178556</v>
          </cell>
          <cell r="K420" t="str">
            <v>22/06/2023</v>
          </cell>
          <cell r="L420" t="str">
            <v>26230642434646000399550010001785561849383160</v>
          </cell>
          <cell r="M420" t="str">
            <v>26 - Pernambuco</v>
          </cell>
          <cell r="N420">
            <v>1535.91</v>
          </cell>
        </row>
        <row r="421">
          <cell r="C421" t="str">
            <v>HOSPITAL PELÓPIDAS SILVEIRA - CG Nº 017/2022</v>
          </cell>
          <cell r="E421" t="str">
            <v>3.14 - Alimentação Preparada</v>
          </cell>
          <cell r="F421">
            <v>18804868000100</v>
          </cell>
          <cell r="G421" t="str">
            <v>SILVANO SOTERO DA SILVA HORTIFRUTI</v>
          </cell>
          <cell r="H421" t="str">
            <v>B</v>
          </cell>
          <cell r="I421" t="str">
            <v>S</v>
          </cell>
          <cell r="J421" t="str">
            <v>000012236</v>
          </cell>
          <cell r="K421" t="str">
            <v>01/06/2023</v>
          </cell>
          <cell r="L421" t="str">
            <v>26230618804868000100550010000122361001370091</v>
          </cell>
          <cell r="M421" t="str">
            <v>26 - Pernambuco</v>
          </cell>
          <cell r="N421">
            <v>721.5</v>
          </cell>
        </row>
        <row r="422">
          <cell r="C422" t="str">
            <v>HOSPITAL PELÓPIDAS SILVEIRA - CG Nº 017/2022</v>
          </cell>
          <cell r="E422" t="str">
            <v>3.14 - Alimentação Preparada</v>
          </cell>
          <cell r="F422">
            <v>18804868000100</v>
          </cell>
          <cell r="G422" t="str">
            <v>SILVANO SOTERO DA SILVA HORTIFRUTI</v>
          </cell>
          <cell r="H422" t="str">
            <v>B</v>
          </cell>
          <cell r="I422" t="str">
            <v>S</v>
          </cell>
          <cell r="J422" t="str">
            <v>000012251</v>
          </cell>
          <cell r="K422" t="str">
            <v>04/06/2023</v>
          </cell>
          <cell r="L422" t="str">
            <v>26230618804868000100550010000122511001370527</v>
          </cell>
          <cell r="M422" t="str">
            <v>26 - Pernambuco</v>
          </cell>
          <cell r="N422">
            <v>560</v>
          </cell>
        </row>
        <row r="423">
          <cell r="C423" t="str">
            <v>HOSPITAL PELÓPIDAS SILVEIRA - CG Nº 017/2022</v>
          </cell>
          <cell r="E423" t="str">
            <v>3.14 - Alimentação Preparada</v>
          </cell>
          <cell r="F423">
            <v>18804868000100</v>
          </cell>
          <cell r="G423" t="str">
            <v>SILVANO SOTERO DA SILVA HORTIFRUTI</v>
          </cell>
          <cell r="H423" t="str">
            <v>B</v>
          </cell>
          <cell r="I423" t="str">
            <v>S</v>
          </cell>
          <cell r="J423" t="str">
            <v>000012267</v>
          </cell>
          <cell r="K423" t="str">
            <v>07/06/2023</v>
          </cell>
          <cell r="L423" t="str">
            <v>26230618804868000100550010000122671001370950</v>
          </cell>
          <cell r="M423" t="str">
            <v>26 - Pernambuco</v>
          </cell>
          <cell r="N423">
            <v>811</v>
          </cell>
        </row>
        <row r="424">
          <cell r="C424" t="str">
            <v>HOSPITAL PELÓPIDAS SILVEIRA - CG Nº 017/2022</v>
          </cell>
          <cell r="E424" t="str">
            <v>3.14 - Alimentação Preparada</v>
          </cell>
          <cell r="F424">
            <v>18804868000100</v>
          </cell>
          <cell r="G424" t="str">
            <v>SILVANO SOTERO DA SILVA HORTIFRUTI</v>
          </cell>
          <cell r="H424" t="str">
            <v>B</v>
          </cell>
          <cell r="I424" t="str">
            <v>S</v>
          </cell>
          <cell r="J424" t="str">
            <v>000012294</v>
          </cell>
          <cell r="K424" t="str">
            <v>12/06/2023</v>
          </cell>
          <cell r="L424" t="str">
            <v>26230618804868000100550010000122941001371709</v>
          </cell>
          <cell r="M424" t="str">
            <v>26 - Pernambuco</v>
          </cell>
          <cell r="N424">
            <v>671</v>
          </cell>
        </row>
        <row r="425">
          <cell r="C425" t="str">
            <v>HOSPITAL PELÓPIDAS SILVEIRA - CG Nº 017/2022</v>
          </cell>
          <cell r="E425" t="str">
            <v>3.14 - Alimentação Preparada</v>
          </cell>
          <cell r="F425">
            <v>18804868000100</v>
          </cell>
          <cell r="G425" t="str">
            <v>SILVANO SOTERO DA SILVA HORTIFRUTI</v>
          </cell>
          <cell r="H425" t="str">
            <v>B</v>
          </cell>
          <cell r="I425" t="str">
            <v>S</v>
          </cell>
          <cell r="J425" t="str">
            <v>000012310</v>
          </cell>
          <cell r="K425" t="str">
            <v>14/06/2023</v>
          </cell>
          <cell r="L425" t="str">
            <v>26230618804868000100550010000123101001372123</v>
          </cell>
          <cell r="M425" t="str">
            <v>26 - Pernambuco</v>
          </cell>
          <cell r="N425">
            <v>640</v>
          </cell>
        </row>
        <row r="426">
          <cell r="C426" t="str">
            <v>HOSPITAL PELÓPIDAS SILVEIRA - CG Nº 017/2022</v>
          </cell>
          <cell r="E426" t="str">
            <v>3.14 - Alimentação Preparada</v>
          </cell>
          <cell r="F426">
            <v>18804868000100</v>
          </cell>
          <cell r="G426" t="str">
            <v>SILVANO SOTERO DA SILVA HORTIFRUTI</v>
          </cell>
          <cell r="H426" t="str">
            <v>B</v>
          </cell>
          <cell r="I426" t="str">
            <v>S</v>
          </cell>
          <cell r="J426" t="str">
            <v>000012346</v>
          </cell>
          <cell r="K426" t="str">
            <v>21/06/2023</v>
          </cell>
          <cell r="L426" t="str">
            <v>26230618804868000100550010000123461001373238</v>
          </cell>
          <cell r="M426" t="str">
            <v>26 - Pernambuco</v>
          </cell>
          <cell r="N426">
            <v>1068</v>
          </cell>
        </row>
        <row r="427">
          <cell r="C427" t="str">
            <v>HOSPITAL PELÓPIDAS SILVEIRA - CG Nº 017/2022</v>
          </cell>
          <cell r="E427" t="str">
            <v>3.14 - Alimentação Preparada</v>
          </cell>
          <cell r="F427">
            <v>18804868000100</v>
          </cell>
          <cell r="G427" t="str">
            <v>SILVANO SOTERO DA SILVA HORTIFRUTI</v>
          </cell>
          <cell r="H427" t="str">
            <v>B</v>
          </cell>
          <cell r="I427" t="str">
            <v>S</v>
          </cell>
          <cell r="J427" t="str">
            <v>000012364</v>
          </cell>
          <cell r="K427" t="str">
            <v>25/06/2023</v>
          </cell>
          <cell r="L427" t="str">
            <v>26230618804868000100550010000123641001373791</v>
          </cell>
          <cell r="M427" t="str">
            <v>26 - Pernambuco</v>
          </cell>
          <cell r="N427">
            <v>721.5</v>
          </cell>
        </row>
        <row r="428">
          <cell r="C428" t="str">
            <v>HOSPITAL PELÓPIDAS SILVEIRA - CG Nº 017/2022</v>
          </cell>
          <cell r="E428" t="str">
            <v>3.14 - Alimentação Preparada</v>
          </cell>
          <cell r="F428">
            <v>18804868000100</v>
          </cell>
          <cell r="G428" t="str">
            <v>SILVANO SOTERO DA SILVA HORTIFRUTI</v>
          </cell>
          <cell r="H428" t="str">
            <v>B</v>
          </cell>
          <cell r="I428" t="str">
            <v>S</v>
          </cell>
          <cell r="J428" t="str">
            <v>000012331</v>
          </cell>
          <cell r="K428" t="str">
            <v>18/06/2023</v>
          </cell>
          <cell r="L428" t="str">
            <v>26230618804868000100550010000123311001372760</v>
          </cell>
          <cell r="M428" t="str">
            <v>26 - Pernambuco</v>
          </cell>
          <cell r="N428">
            <v>631.5</v>
          </cell>
        </row>
        <row r="429">
          <cell r="C429" t="str">
            <v>HOSPITAL PELÓPIDAS SILVEIRA - CG Nº 017/2022</v>
          </cell>
          <cell r="E429" t="str">
            <v>3.14 - Alimentação Preparada</v>
          </cell>
          <cell r="F429">
            <v>18804868000100</v>
          </cell>
          <cell r="G429" t="str">
            <v>SILVANO SOTERO DA SILVA HORTIFRUTI</v>
          </cell>
          <cell r="H429" t="str">
            <v>B</v>
          </cell>
          <cell r="I429" t="str">
            <v>S</v>
          </cell>
          <cell r="J429" t="str">
            <v>000012375</v>
          </cell>
          <cell r="K429" t="str">
            <v>28/06/2023</v>
          </cell>
          <cell r="L429" t="str">
            <v>26230618804868000100550010000123751001374163</v>
          </cell>
          <cell r="M429" t="str">
            <v>26 - Pernambuco</v>
          </cell>
          <cell r="N429">
            <v>820</v>
          </cell>
        </row>
        <row r="430">
          <cell r="C430" t="str">
            <v>HOSPITAL PELÓPIDAS SILVEIRA - CG Nº 017/2022</v>
          </cell>
          <cell r="E430" t="str">
            <v>3.14 - Alimentação Preparada</v>
          </cell>
          <cell r="F430">
            <v>25529293000120</v>
          </cell>
          <cell r="G430" t="str">
            <v>TAYNA NASCIMENTO DE MELO</v>
          </cell>
          <cell r="H430" t="str">
            <v>B</v>
          </cell>
          <cell r="I430" t="str">
            <v>S</v>
          </cell>
          <cell r="J430" t="str">
            <v>19243</v>
          </cell>
          <cell r="K430" t="str">
            <v>01/06/2023</v>
          </cell>
          <cell r="L430" t="str">
            <v>26230625529293000120550010000192431568770895</v>
          </cell>
          <cell r="M430" t="str">
            <v>26 - Pernambuco</v>
          </cell>
          <cell r="N430">
            <v>757.5</v>
          </cell>
        </row>
        <row r="431">
          <cell r="C431" t="str">
            <v>HOSPITAL PELÓPIDAS SILVEIRA - CG Nº 017/2022</v>
          </cell>
          <cell r="E431" t="str">
            <v>3.14 - Alimentação Preparada</v>
          </cell>
          <cell r="F431">
            <v>25529293000120</v>
          </cell>
          <cell r="G431" t="str">
            <v>TAYNA NASCIMENTO DE MELO</v>
          </cell>
          <cell r="H431" t="str">
            <v>B</v>
          </cell>
          <cell r="I431" t="str">
            <v>S</v>
          </cell>
          <cell r="J431" t="str">
            <v>19326</v>
          </cell>
          <cell r="K431" t="str">
            <v>08/06/2023</v>
          </cell>
          <cell r="L431" t="str">
            <v>26230625529293000120550010000193261874519651</v>
          </cell>
          <cell r="M431" t="str">
            <v>26 - Pernambuco</v>
          </cell>
          <cell r="N431">
            <v>631.5</v>
          </cell>
        </row>
        <row r="432">
          <cell r="C432" t="str">
            <v>HOSPITAL PELÓPIDAS SILVEIRA - CG Nº 017/2022</v>
          </cell>
          <cell r="E432" t="str">
            <v>3.14 - Alimentação Preparada</v>
          </cell>
          <cell r="F432">
            <v>25529293000120</v>
          </cell>
          <cell r="G432" t="str">
            <v>TAYNA NASCIMENTO DE MELO</v>
          </cell>
          <cell r="H432" t="str">
            <v>B</v>
          </cell>
          <cell r="I432" t="str">
            <v>S</v>
          </cell>
          <cell r="J432" t="str">
            <v>19437</v>
          </cell>
          <cell r="K432" t="str">
            <v>15/06/2023</v>
          </cell>
          <cell r="L432" t="str">
            <v>26230625529293000120550010000194371365217095</v>
          </cell>
          <cell r="M432" t="str">
            <v>26 - Pernambuco</v>
          </cell>
          <cell r="N432">
            <v>670</v>
          </cell>
        </row>
        <row r="433">
          <cell r="C433" t="str">
            <v>HOSPITAL PELÓPIDAS SILVEIRA - CG Nº 017/2022</v>
          </cell>
          <cell r="E433" t="str">
            <v>3.14 - Alimentação Preparada</v>
          </cell>
          <cell r="F433">
            <v>25529293000120</v>
          </cell>
          <cell r="G433" t="str">
            <v>TAYNA NASCIMENTO DE MELO</v>
          </cell>
          <cell r="H433" t="str">
            <v>B</v>
          </cell>
          <cell r="I433" t="str">
            <v>S</v>
          </cell>
          <cell r="J433" t="str">
            <v>19589</v>
          </cell>
          <cell r="K433" t="str">
            <v>28/06/2023</v>
          </cell>
          <cell r="L433" t="str">
            <v>26230625529293000120550010000195891102700374</v>
          </cell>
          <cell r="M433" t="str">
            <v>26 - Pernambuco</v>
          </cell>
          <cell r="N433">
            <v>643</v>
          </cell>
        </row>
        <row r="434">
          <cell r="C434" t="str">
            <v>HOSPITAL PELÓPIDAS SILVEIRA - CG Nº 017/2022</v>
          </cell>
          <cell r="E434" t="str">
            <v>3.14 - Alimentação Preparada</v>
          </cell>
          <cell r="F434">
            <v>25529293000120</v>
          </cell>
          <cell r="G434" t="str">
            <v>TAYNA NASCIMENTO DE MELO</v>
          </cell>
          <cell r="H434" t="str">
            <v>B</v>
          </cell>
          <cell r="I434" t="str">
            <v>S</v>
          </cell>
          <cell r="J434" t="str">
            <v xml:space="preserve">19525 </v>
          </cell>
          <cell r="K434" t="str">
            <v>22/06/2023</v>
          </cell>
          <cell r="L434" t="str">
            <v>26230625529293000120550010000195251043360897</v>
          </cell>
          <cell r="M434" t="str">
            <v>26 - Pernambuco</v>
          </cell>
          <cell r="N434">
            <v>765.5</v>
          </cell>
        </row>
        <row r="435">
          <cell r="C435" t="str">
            <v>HOSPITAL PELÓPIDAS SILVEIRA - CG Nº 017/2022</v>
          </cell>
          <cell r="E435" t="str">
            <v>3.14 - Alimentação Preparada</v>
          </cell>
          <cell r="F435">
            <v>30743270000153</v>
          </cell>
          <cell r="G435" t="str">
            <v>TRIUNFO COMERCIO DE ALIMENTOS PAPEIS E MATERIAL DE LIMPEZA EIRELI</v>
          </cell>
          <cell r="H435" t="str">
            <v>B</v>
          </cell>
          <cell r="I435" t="str">
            <v>S</v>
          </cell>
          <cell r="J435" t="str">
            <v>000017086</v>
          </cell>
          <cell r="K435" t="str">
            <v>27/06/2023</v>
          </cell>
          <cell r="L435" t="str">
            <v>26230630743270000153550010000170861487265747</v>
          </cell>
          <cell r="M435" t="str">
            <v>26 - Pernambuco</v>
          </cell>
          <cell r="N435">
            <v>304</v>
          </cell>
        </row>
        <row r="436">
          <cell r="C436" t="str">
            <v>HOSPITAL PELÓPIDAS SILVEIRA - CG Nº 017/2022</v>
          </cell>
          <cell r="E436" t="str">
            <v>3.14 - Alimentação Preparada</v>
          </cell>
          <cell r="F436">
            <v>46700220000129</v>
          </cell>
          <cell r="G436" t="str">
            <v>NOVA DISTRIBUIDORA E ATACADO DE LIMPEZA LTDA</v>
          </cell>
          <cell r="H436" t="str">
            <v>B</v>
          </cell>
          <cell r="I436" t="str">
            <v>S</v>
          </cell>
          <cell r="J436" t="str">
            <v>6694</v>
          </cell>
          <cell r="K436" t="str">
            <v>30/06/2023</v>
          </cell>
          <cell r="L436" t="str">
            <v>26230646700220000129550010000066941037127710</v>
          </cell>
          <cell r="M436" t="str">
            <v>26 - Pernambuco</v>
          </cell>
          <cell r="N436">
            <v>2286.15</v>
          </cell>
        </row>
        <row r="437">
          <cell r="C437" t="str">
            <v>HOSPITAL PELÓPIDAS SILVEIRA - CG Nº 017/2022</v>
          </cell>
          <cell r="E437" t="str">
            <v>3.14 - Alimentação Preparada</v>
          </cell>
          <cell r="F437">
            <v>5919583000172</v>
          </cell>
          <cell r="G437" t="str">
            <v>PEROLA COMERCIO DE EMBALAGENS LTDA</v>
          </cell>
          <cell r="H437" t="str">
            <v>B</v>
          </cell>
          <cell r="I437" t="str">
            <v>S</v>
          </cell>
          <cell r="J437" t="str">
            <v>26843</v>
          </cell>
          <cell r="K437" t="str">
            <v>08/06/2023</v>
          </cell>
          <cell r="L437" t="str">
            <v>26230605919583000172550010000268431348128158</v>
          </cell>
          <cell r="M437" t="str">
            <v>26 - Pernambuco</v>
          </cell>
          <cell r="N437">
            <v>926.1</v>
          </cell>
        </row>
        <row r="438">
          <cell r="C438" t="str">
            <v>HOSPITAL PELÓPIDAS SILVEIRA - CG Nº 017/2022</v>
          </cell>
          <cell r="E438" t="str">
            <v>3.14 - Alimentação Preparada</v>
          </cell>
          <cell r="F438">
            <v>5919583000172</v>
          </cell>
          <cell r="G438" t="str">
            <v>PEROLA COMERCIO DE EMBALAGENS LTDA</v>
          </cell>
          <cell r="H438" t="str">
            <v>B</v>
          </cell>
          <cell r="I438" t="str">
            <v>S</v>
          </cell>
          <cell r="J438" t="str">
            <v>26966</v>
          </cell>
          <cell r="K438" t="str">
            <v>27/06/2023</v>
          </cell>
          <cell r="L438" t="str">
            <v>26230605919583000172550010000269661258571010</v>
          </cell>
          <cell r="M438" t="str">
            <v>26 - Pernambuco</v>
          </cell>
          <cell r="N438">
            <v>6432</v>
          </cell>
        </row>
        <row r="439">
          <cell r="C439" t="str">
            <v>HOSPITAL PELÓPIDAS SILVEIRA - CG Nº 017/2022</v>
          </cell>
          <cell r="E439" t="str">
            <v>3.14 - Alimentação Preparada</v>
          </cell>
          <cell r="F439">
            <v>11336321000188</v>
          </cell>
          <cell r="G439" t="str">
            <v>SAMCLEAN COMERCIO E SERVICOS DE PRODUTOS</v>
          </cell>
          <cell r="H439" t="str">
            <v>B</v>
          </cell>
          <cell r="I439" t="str">
            <v>S</v>
          </cell>
          <cell r="J439" t="str">
            <v>20545</v>
          </cell>
          <cell r="K439" t="str">
            <v>01/06/2023</v>
          </cell>
          <cell r="L439" t="str">
            <v>26230611336321000188550010000205451159719547</v>
          </cell>
          <cell r="M439" t="str">
            <v>26 - Pernambuco</v>
          </cell>
          <cell r="N439">
            <v>95</v>
          </cell>
        </row>
        <row r="440">
          <cell r="C440" t="str">
            <v>HOSPITAL PELÓPIDAS SILVEIRA - CG Nº 017/2022</v>
          </cell>
          <cell r="E440" t="str">
            <v>3.14 - Alimentação Preparada</v>
          </cell>
          <cell r="F440">
            <v>10859237000186</v>
          </cell>
          <cell r="G440" t="str">
            <v>VAREJAO DE ALIMENTOS A B LTDA</v>
          </cell>
          <cell r="H440" t="str">
            <v>B</v>
          </cell>
          <cell r="I440" t="str">
            <v>S</v>
          </cell>
          <cell r="J440" t="str">
            <v>000186213</v>
          </cell>
          <cell r="K440" t="str">
            <v>13/06/2023</v>
          </cell>
          <cell r="L440" t="str">
            <v>26230610859237000186650060001862131056069125</v>
          </cell>
          <cell r="M440" t="str">
            <v>26 - Pernambuco</v>
          </cell>
          <cell r="N440">
            <v>51</v>
          </cell>
        </row>
        <row r="441">
          <cell r="C441" t="str">
            <v>HOSPITAL PELÓPIDAS SILVEIRA - CG Nº 017/2022</v>
          </cell>
          <cell r="E441" t="str">
            <v>3.14 - Alimentação Preparada</v>
          </cell>
          <cell r="F441">
            <v>9132989000161</v>
          </cell>
          <cell r="G441" t="str">
            <v>ZG EQUIPAMENTOS DE REFRIGERACAO LTDA</v>
          </cell>
          <cell r="H441" t="str">
            <v>B</v>
          </cell>
          <cell r="I441" t="str">
            <v>S</v>
          </cell>
          <cell r="J441" t="str">
            <v>53063</v>
          </cell>
          <cell r="K441" t="str">
            <v>02/06/2023</v>
          </cell>
          <cell r="L441" t="str">
            <v>26230609132989000161550010000530631230481710</v>
          </cell>
          <cell r="M441" t="str">
            <v>26 - Pernambuco</v>
          </cell>
          <cell r="N441">
            <v>564</v>
          </cell>
        </row>
        <row r="442">
          <cell r="C442" t="str">
            <v>HOSPITAL PELÓPIDAS SILVEIRA - CG Nº 017/2022</v>
          </cell>
          <cell r="E442" t="str">
            <v>3.6 - Material de Expediente</v>
          </cell>
          <cell r="F442">
            <v>24073694000155</v>
          </cell>
          <cell r="G442" t="str">
            <v>CIL COMERCIO DE INFORMATICA LTDA</v>
          </cell>
          <cell r="H442" t="str">
            <v>B</v>
          </cell>
          <cell r="I442" t="str">
            <v>S</v>
          </cell>
          <cell r="J442" t="str">
            <v>000963607</v>
          </cell>
          <cell r="K442" t="str">
            <v>29/06/2023</v>
          </cell>
          <cell r="L442" t="str">
            <v>26230624073694000155550010009636071002414167</v>
          </cell>
          <cell r="M442" t="str">
            <v>26 - Pernambuco</v>
          </cell>
          <cell r="N442">
            <v>11190</v>
          </cell>
        </row>
        <row r="443">
          <cell r="C443" t="str">
            <v>HOSPITAL PELÓPIDAS SILVEIRA - CG Nº 017/2022</v>
          </cell>
          <cell r="E443" t="str">
            <v>3.6 - Material de Expediente</v>
          </cell>
          <cell r="F443">
            <v>24073694000155</v>
          </cell>
          <cell r="G443" t="str">
            <v>CIL COMERCIO DE INFORMATICA LTDA</v>
          </cell>
          <cell r="H443" t="str">
            <v>B</v>
          </cell>
          <cell r="I443" t="str">
            <v>S</v>
          </cell>
          <cell r="J443" t="str">
            <v>000963707</v>
          </cell>
          <cell r="K443" t="str">
            <v>30/06/2023</v>
          </cell>
          <cell r="L443" t="str">
            <v>26230624073694000155550010009637071028973010</v>
          </cell>
          <cell r="M443" t="str">
            <v>26 - Pernambuco</v>
          </cell>
          <cell r="N443">
            <v>11222.5</v>
          </cell>
        </row>
        <row r="444">
          <cell r="C444" t="str">
            <v>HOSPITAL PELÓPIDAS SILVEIRA - CG Nº 017/2022</v>
          </cell>
          <cell r="E444" t="str">
            <v>3.6 - Material de Expediente</v>
          </cell>
          <cell r="F444">
            <v>10775856000192</v>
          </cell>
          <cell r="G444" t="str">
            <v>ELETROGRAFICA LTDA</v>
          </cell>
          <cell r="H444" t="str">
            <v>S</v>
          </cell>
          <cell r="I444" t="str">
            <v>S</v>
          </cell>
          <cell r="J444" t="str">
            <v>00002803</v>
          </cell>
          <cell r="K444" t="str">
            <v>05/06/2023</v>
          </cell>
          <cell r="L444" t="str">
            <v>VXRASUQV</v>
          </cell>
          <cell r="M444" t="str">
            <v>26 - Pernambuco</v>
          </cell>
          <cell r="N444">
            <v>464</v>
          </cell>
        </row>
        <row r="445">
          <cell r="C445" t="str">
            <v>HOSPITAL PELÓPIDAS SILVEIRA - CG Nº 017/2022</v>
          </cell>
          <cell r="E445" t="str">
            <v>3.6 - Material de Expediente</v>
          </cell>
          <cell r="F445">
            <v>3892821000259</v>
          </cell>
          <cell r="G445" t="str">
            <v>ETIQUETAS GUARARAPES INDUSTRIA GRAFICA LTDA</v>
          </cell>
          <cell r="H445" t="str">
            <v>B</v>
          </cell>
          <cell r="I445" t="str">
            <v>S</v>
          </cell>
          <cell r="J445" t="str">
            <v>31737</v>
          </cell>
          <cell r="K445" t="str">
            <v>09/06/2023</v>
          </cell>
          <cell r="L445" t="str">
            <v>26230603892821000259550010000317371000482913</v>
          </cell>
          <cell r="M445" t="str">
            <v>26 - Pernambuco</v>
          </cell>
          <cell r="N445">
            <v>1132.2</v>
          </cell>
        </row>
        <row r="446">
          <cell r="C446" t="str">
            <v>HOSPITAL PELÓPIDAS SILVEIRA - CG Nº 017/2022</v>
          </cell>
          <cell r="E446" t="str">
            <v>3.6 - Material de Expediente</v>
          </cell>
          <cell r="F446">
            <v>3892821000259</v>
          </cell>
          <cell r="G446" t="str">
            <v>ETIQUETAS GUARARAPES INDUSTRIA GRAFICA LTDA</v>
          </cell>
          <cell r="H446" t="str">
            <v>B</v>
          </cell>
          <cell r="I446" t="str">
            <v>S</v>
          </cell>
          <cell r="J446" t="str">
            <v>31744</v>
          </cell>
          <cell r="K446" t="str">
            <v>12/06/2023</v>
          </cell>
          <cell r="L446" t="str">
            <v>26230603892821000259550010000317441000483108</v>
          </cell>
          <cell r="M446" t="str">
            <v>26 - Pernambuco</v>
          </cell>
          <cell r="N446">
            <v>3617.15</v>
          </cell>
        </row>
        <row r="447">
          <cell r="C447" t="str">
            <v>HOSPITAL PELÓPIDAS SILVEIRA - CG Nº 017/2022</v>
          </cell>
          <cell r="E447" t="str">
            <v>3.6 - Material de Expediente</v>
          </cell>
          <cell r="F447">
            <v>22006201000139</v>
          </cell>
          <cell r="G447" t="str">
            <v>FORTPEL COMERCIO DE DESCARTAVEIS LTDA</v>
          </cell>
          <cell r="H447" t="str">
            <v>B</v>
          </cell>
          <cell r="I447" t="str">
            <v>S</v>
          </cell>
          <cell r="J447" t="str">
            <v>182202</v>
          </cell>
          <cell r="K447" t="str">
            <v>01/06/2023</v>
          </cell>
          <cell r="L447" t="str">
            <v>26230622006201000139550000001822021101822023</v>
          </cell>
          <cell r="M447" t="str">
            <v>26 - Pernambuco</v>
          </cell>
          <cell r="N447">
            <v>2016</v>
          </cell>
        </row>
        <row r="448">
          <cell r="C448" t="str">
            <v>HOSPITAL PELÓPIDAS SILVEIRA - CG Nº 017/2022</v>
          </cell>
          <cell r="E448" t="str">
            <v>3.6 - Material de Expediente</v>
          </cell>
          <cell r="F448">
            <v>24348443000136</v>
          </cell>
          <cell r="G448" t="str">
            <v>FRANCRIS LIVARIA E PAPELARIA LTDA</v>
          </cell>
          <cell r="H448" t="str">
            <v>B</v>
          </cell>
          <cell r="I448" t="str">
            <v>S</v>
          </cell>
          <cell r="J448" t="str">
            <v>000017829</v>
          </cell>
          <cell r="K448" t="str">
            <v>12/06/2023</v>
          </cell>
          <cell r="L448" t="str">
            <v>26230624348443000136550010000178291251256740</v>
          </cell>
          <cell r="M448" t="str">
            <v>26 - Pernambuco</v>
          </cell>
          <cell r="N448">
            <v>114</v>
          </cell>
        </row>
        <row r="449">
          <cell r="C449" t="str">
            <v>HOSPITAL PELÓPIDAS SILVEIRA - CG Nº 017/2022</v>
          </cell>
          <cell r="E449" t="str">
            <v>3.6 - Material de Expediente</v>
          </cell>
          <cell r="F449">
            <v>29447408000198</v>
          </cell>
          <cell r="G449" t="str">
            <v>L F DOS SANTOS GRAFICA</v>
          </cell>
          <cell r="H449" t="str">
            <v>B</v>
          </cell>
          <cell r="I449" t="str">
            <v>S</v>
          </cell>
          <cell r="J449" t="str">
            <v>000001793</v>
          </cell>
          <cell r="K449" t="str">
            <v>21/06/2023</v>
          </cell>
          <cell r="L449" t="str">
            <v>26230629447408000198550010000017931530096048</v>
          </cell>
          <cell r="M449" t="str">
            <v>26 - Pernambuco</v>
          </cell>
          <cell r="N449">
            <v>285</v>
          </cell>
        </row>
        <row r="450">
          <cell r="C450" t="str">
            <v>HOSPITAL PELÓPIDAS SILVEIRA - CG Nº 017/2022</v>
          </cell>
          <cell r="E450" t="str">
            <v>3.6 - Material de Expediente</v>
          </cell>
          <cell r="F450">
            <v>46700220000129</v>
          </cell>
          <cell r="G450" t="str">
            <v>NOVA DISTRIBUIDORA E ATACADO DE LIMPEZA LTDA</v>
          </cell>
          <cell r="H450" t="str">
            <v>B</v>
          </cell>
          <cell r="I450" t="str">
            <v>S</v>
          </cell>
          <cell r="J450" t="str">
            <v>6694</v>
          </cell>
          <cell r="K450" t="str">
            <v>30/06/2023</v>
          </cell>
          <cell r="L450" t="str">
            <v>26230646700220000129550010000066941037127710</v>
          </cell>
          <cell r="M450" t="str">
            <v>26 - Pernambuco</v>
          </cell>
          <cell r="N450">
            <v>3469.88</v>
          </cell>
        </row>
        <row r="451">
          <cell r="C451" t="str">
            <v>HOSPITAL PELÓPIDAS SILVEIRA - CG Nº 017/2022</v>
          </cell>
          <cell r="E451" t="str">
            <v>3.6 - Material de Expediente</v>
          </cell>
          <cell r="F451">
            <v>10780790000129</v>
          </cell>
          <cell r="G451" t="str">
            <v>OPUSPAC IND E COM DE MAQUINAS LTDA</v>
          </cell>
          <cell r="H451" t="str">
            <v>B</v>
          </cell>
          <cell r="I451" t="str">
            <v>S</v>
          </cell>
          <cell r="J451" t="str">
            <v>38002</v>
          </cell>
          <cell r="K451" t="str">
            <v>06/06/2023</v>
          </cell>
          <cell r="L451" t="str">
            <v>35230610780790000129550010000380021555824898</v>
          </cell>
          <cell r="M451" t="str">
            <v>35 - São Paulo</v>
          </cell>
          <cell r="N451">
            <v>6560.98</v>
          </cell>
        </row>
        <row r="452">
          <cell r="C452" t="str">
            <v>HOSPITAL PELÓPIDAS SILVEIRA - CG Nº 017/2022</v>
          </cell>
          <cell r="E452" t="str">
            <v>3.6 - Material de Expediente</v>
          </cell>
          <cell r="F452">
            <v>46027222000107</v>
          </cell>
          <cell r="G452" t="str">
            <v>REGINALDO DE OLIVEIRA SILVA 04943436480</v>
          </cell>
          <cell r="H452" t="str">
            <v>S</v>
          </cell>
          <cell r="I452" t="str">
            <v>S</v>
          </cell>
          <cell r="J452" t="str">
            <v>000000048</v>
          </cell>
          <cell r="K452" t="str">
            <v>02/06/2023</v>
          </cell>
          <cell r="L452" t="str">
            <v>WXMM94470</v>
          </cell>
          <cell r="M452" t="str">
            <v>26 - Pernambuco</v>
          </cell>
          <cell r="N452">
            <v>2340.9</v>
          </cell>
        </row>
        <row r="453">
          <cell r="C453" t="str">
            <v>HOSPITAL PELÓPIDAS SILVEIRA - CG Nº 017/2022</v>
          </cell>
          <cell r="E453" t="str">
            <v>3.6 - Material de Expediente</v>
          </cell>
          <cell r="F453">
            <v>46027222000107</v>
          </cell>
          <cell r="G453" t="str">
            <v>REGINALDO DE OLIVEIRA SILVA 04943436480</v>
          </cell>
          <cell r="H453" t="str">
            <v>S</v>
          </cell>
          <cell r="I453" t="str">
            <v>S</v>
          </cell>
          <cell r="J453" t="str">
            <v>000000049</v>
          </cell>
          <cell r="K453" t="str">
            <v>13/06/2023</v>
          </cell>
          <cell r="L453" t="str">
            <v>IZRD87144</v>
          </cell>
          <cell r="M453" t="str">
            <v>26 - Pernambuco</v>
          </cell>
          <cell r="N453">
            <v>2512</v>
          </cell>
        </row>
        <row r="454">
          <cell r="C454" t="str">
            <v>HOSPITAL PELÓPIDAS SILVEIRA - CG Nº 017/2022</v>
          </cell>
          <cell r="E454" t="str">
            <v>3.6 - Material de Expediente</v>
          </cell>
          <cell r="F454">
            <v>11336321000188</v>
          </cell>
          <cell r="G454" t="str">
            <v>SAMCLEAN COMERCIO E SERVICOS DE PRODUTOS</v>
          </cell>
          <cell r="H454" t="str">
            <v>B</v>
          </cell>
          <cell r="I454" t="str">
            <v>S</v>
          </cell>
          <cell r="J454" t="str">
            <v>20545</v>
          </cell>
          <cell r="K454" t="str">
            <v>01/06/2023</v>
          </cell>
          <cell r="L454" t="str">
            <v>26230611336321000188550010000205451159719547</v>
          </cell>
          <cell r="M454" t="str">
            <v>26 - Pernambuco</v>
          </cell>
          <cell r="N454">
            <v>104</v>
          </cell>
        </row>
        <row r="455">
          <cell r="C455" t="str">
            <v>HOSPITAL PELÓPIDAS SILVEIRA - CG Nº 017/2022</v>
          </cell>
          <cell r="E455" t="str">
            <v>3.6 - Material de Expediente</v>
          </cell>
          <cell r="F455">
            <v>11101202000146</v>
          </cell>
          <cell r="G455" t="str">
            <v>VGC ALVES COMERCIO E SERVIÇOS</v>
          </cell>
          <cell r="H455" t="str">
            <v>B</v>
          </cell>
          <cell r="I455" t="str">
            <v>S</v>
          </cell>
          <cell r="J455" t="str">
            <v>000018837</v>
          </cell>
          <cell r="K455" t="str">
            <v>07/06/2023</v>
          </cell>
          <cell r="L455" t="str">
            <v>26230611101202000146550010000188371914816515</v>
          </cell>
          <cell r="M455" t="str">
            <v>26 - Pernambuco</v>
          </cell>
          <cell r="N455">
            <v>110</v>
          </cell>
        </row>
        <row r="456">
          <cell r="C456" t="str">
            <v>HOSPITAL PELÓPIDAS SILVEIRA - CG Nº 017/2022</v>
          </cell>
          <cell r="E456" t="str">
            <v>3.6 - Material de Expediente</v>
          </cell>
          <cell r="F456">
            <v>11101202000146</v>
          </cell>
          <cell r="G456" t="str">
            <v>VGC ALVES COMERCIO E SERVIÇOS</v>
          </cell>
          <cell r="H456" t="str">
            <v>B</v>
          </cell>
          <cell r="I456" t="str">
            <v>S</v>
          </cell>
          <cell r="J456" t="str">
            <v>000018915</v>
          </cell>
          <cell r="K456" t="str">
            <v>19/06/2023</v>
          </cell>
          <cell r="L456" t="str">
            <v>26230611101202000146550010000189151658991242</v>
          </cell>
          <cell r="M456" t="str">
            <v>26 - Pernambuco</v>
          </cell>
          <cell r="N456">
            <v>582</v>
          </cell>
        </row>
        <row r="457">
          <cell r="C457" t="str">
            <v>HOSPITAL PELÓPIDAS SILVEIRA - CG Nº 017/2022</v>
          </cell>
          <cell r="E457" t="str">
            <v>3.6 - Material de Expediente</v>
          </cell>
          <cell r="F457">
            <v>11101202000146</v>
          </cell>
          <cell r="G457" t="str">
            <v>VGC ALVES COMERCIO E SERVIÇOS</v>
          </cell>
          <cell r="H457" t="str">
            <v>B</v>
          </cell>
          <cell r="I457" t="str">
            <v>S</v>
          </cell>
          <cell r="J457" t="str">
            <v>000018916</v>
          </cell>
          <cell r="K457" t="str">
            <v>19/06/2023</v>
          </cell>
          <cell r="L457" t="str">
            <v>26230611101202000146550010000189161291371657</v>
          </cell>
          <cell r="M457" t="str">
            <v>26 - Pernambuco</v>
          </cell>
          <cell r="N457">
            <v>490</v>
          </cell>
        </row>
        <row r="458">
          <cell r="C458" t="str">
            <v>HOSPITAL PELÓPIDAS SILVEIRA - CG Nº 017/2022</v>
          </cell>
          <cell r="E458" t="str">
            <v>3.6 - Material de Expediente</v>
          </cell>
          <cell r="F458">
            <v>11101202000146</v>
          </cell>
          <cell r="G458" t="str">
            <v>VGC ALVES COMERCIO E SERVIÇOS</v>
          </cell>
          <cell r="H458" t="str">
            <v>B</v>
          </cell>
          <cell r="I458" t="str">
            <v>S</v>
          </cell>
          <cell r="J458" t="str">
            <v>000018948</v>
          </cell>
          <cell r="K458" t="str">
            <v>22/06/2023</v>
          </cell>
          <cell r="L458" t="str">
            <v>26230611101202000146550010000189481768667246</v>
          </cell>
          <cell r="M458" t="str">
            <v>26 - Pernambuco</v>
          </cell>
          <cell r="N458">
            <v>90</v>
          </cell>
        </row>
        <row r="459">
          <cell r="C459" t="str">
            <v>HOSPITAL PELÓPIDAS SILVEIRA - CG Nº 017/2022</v>
          </cell>
          <cell r="E459" t="str">
            <v>3.1 - Combustíveis e Lubrificantes Automotivos</v>
          </cell>
          <cell r="F459">
            <v>11060932000146</v>
          </cell>
          <cell r="G459" t="str">
            <v>GASOLEO COMBUSTIVEIS LTDA</v>
          </cell>
          <cell r="H459" t="str">
            <v>B</v>
          </cell>
          <cell r="I459" t="str">
            <v>S</v>
          </cell>
          <cell r="J459" t="str">
            <v>186019</v>
          </cell>
          <cell r="K459" t="str">
            <v>27/06/2023</v>
          </cell>
          <cell r="L459" t="str">
            <v>26230611060932000146550040001860191003752928</v>
          </cell>
          <cell r="M459" t="str">
            <v>26 - Pernambuco</v>
          </cell>
          <cell r="N459">
            <v>1065</v>
          </cell>
        </row>
        <row r="460">
          <cell r="C460" t="str">
            <v>HOSPITAL PELÓPIDAS SILVEIRA - CG Nº 017/2022</v>
          </cell>
          <cell r="E460" t="str">
            <v>3.1 - Combustíveis e Lubrificantes Automotivos</v>
          </cell>
          <cell r="F460">
            <v>4165127000111</v>
          </cell>
          <cell r="G460" t="str">
            <v>PETRO ABDIAS LTDA</v>
          </cell>
          <cell r="H460" t="str">
            <v>B</v>
          </cell>
          <cell r="I460" t="str">
            <v>S</v>
          </cell>
          <cell r="J460" t="str">
            <v>27</v>
          </cell>
          <cell r="K460" t="str">
            <v>01/06/2023</v>
          </cell>
          <cell r="L460" t="str">
            <v>26230604165127000111550030000000271202340509</v>
          </cell>
          <cell r="M460" t="str">
            <v>26 - Pernambuco</v>
          </cell>
          <cell r="N460">
            <v>8923.11</v>
          </cell>
        </row>
        <row r="461">
          <cell r="C461" t="str">
            <v>HOSPITAL PELÓPIDAS SILVEIRA - CG Nº 017/2022</v>
          </cell>
          <cell r="E461" t="str">
            <v>3.2 - Gás e Outros Materiais Engarrafados</v>
          </cell>
          <cell r="F461">
            <v>6980064004846</v>
          </cell>
          <cell r="G461" t="str">
            <v>NACIONAL GAS BUTANO DISTRIBUIDORA LTDA</v>
          </cell>
          <cell r="H461" t="str">
            <v>B</v>
          </cell>
          <cell r="I461" t="str">
            <v>S</v>
          </cell>
          <cell r="J461" t="str">
            <v>2135</v>
          </cell>
          <cell r="K461" t="str">
            <v>21/06/2023</v>
          </cell>
          <cell r="L461" t="str">
            <v>26230606980064004846550190000021351819074631</v>
          </cell>
          <cell r="M461" t="str">
            <v>26 - Pernambuco</v>
          </cell>
          <cell r="N461">
            <v>6194.6</v>
          </cell>
        </row>
        <row r="462">
          <cell r="C462" t="str">
            <v>HOSPITAL PELÓPIDAS SILVEIRA - CG Nº 017/2022</v>
          </cell>
          <cell r="E462" t="str">
            <v xml:space="preserve">3.9 - Material para Manutenção de Bens Imóveis </v>
          </cell>
          <cell r="F462">
            <v>45600537000120</v>
          </cell>
          <cell r="G462" t="str">
            <v>A P SILVA CINOBIO</v>
          </cell>
          <cell r="H462" t="str">
            <v>B</v>
          </cell>
          <cell r="I462" t="str">
            <v>S</v>
          </cell>
          <cell r="J462" t="str">
            <v>162</v>
          </cell>
          <cell r="K462" t="str">
            <v>12/06/2023</v>
          </cell>
          <cell r="L462" t="str">
            <v>26230645600537000120550020000001621387363662</v>
          </cell>
          <cell r="M462" t="str">
            <v>26 - Pernambuco</v>
          </cell>
          <cell r="N462">
            <v>2016</v>
          </cell>
        </row>
        <row r="463">
          <cell r="C463" t="str">
            <v>HOSPITAL PELÓPIDAS SILVEIRA - CG Nº 017/2022</v>
          </cell>
          <cell r="E463" t="str">
            <v xml:space="preserve">3.9 - Material para Manutenção de Bens Imóveis </v>
          </cell>
          <cell r="F463">
            <v>11623188002941</v>
          </cell>
          <cell r="G463" t="str">
            <v>ARMAZEM CORAL LTDA</v>
          </cell>
          <cell r="H463" t="str">
            <v>B</v>
          </cell>
          <cell r="I463" t="str">
            <v>S</v>
          </cell>
          <cell r="J463" t="str">
            <v>000018648</v>
          </cell>
          <cell r="K463" t="str">
            <v>05/06/2023</v>
          </cell>
          <cell r="L463" t="str">
            <v>26230611623188002941550010000186481000186495</v>
          </cell>
          <cell r="M463" t="str">
            <v>26 - Pernambuco</v>
          </cell>
          <cell r="N463">
            <v>157.78</v>
          </cell>
        </row>
        <row r="464">
          <cell r="C464" t="str">
            <v>HOSPITAL PELÓPIDAS SILVEIRA - CG Nº 017/2022</v>
          </cell>
          <cell r="E464" t="str">
            <v xml:space="preserve">3.9 - Material para Manutenção de Bens Imóveis </v>
          </cell>
          <cell r="F464">
            <v>43775144000122</v>
          </cell>
          <cell r="G464" t="str">
            <v>ELETROSOLAR COMERCIO E SERVICOS LTDA</v>
          </cell>
          <cell r="H464" t="str">
            <v>B</v>
          </cell>
          <cell r="I464" t="str">
            <v>S</v>
          </cell>
          <cell r="J464" t="str">
            <v>000005789</v>
          </cell>
          <cell r="K464" t="str">
            <v>29/06/2023</v>
          </cell>
          <cell r="L464" t="str">
            <v>26230643775144000122550010000057891202000108</v>
          </cell>
          <cell r="M464" t="str">
            <v>26 - Pernambuco</v>
          </cell>
          <cell r="N464">
            <v>283.58</v>
          </cell>
        </row>
        <row r="465">
          <cell r="C465" t="str">
            <v>HOSPITAL PELÓPIDAS SILVEIRA - CG Nº 017/2022</v>
          </cell>
          <cell r="E465" t="str">
            <v xml:space="preserve">3.9 - Material para Manutenção de Bens Imóveis </v>
          </cell>
          <cell r="F465">
            <v>10230480001960</v>
          </cell>
          <cell r="G465" t="str">
            <v xml:space="preserve">FERREIRA COSTA E CIA LTDA </v>
          </cell>
          <cell r="H465" t="str">
            <v>B</v>
          </cell>
          <cell r="I465" t="str">
            <v>S</v>
          </cell>
          <cell r="J465" t="str">
            <v>001791764</v>
          </cell>
          <cell r="K465" t="str">
            <v>14/06/2023</v>
          </cell>
          <cell r="L465" t="str">
            <v>26230610230480001960550100017917641105758394</v>
          </cell>
          <cell r="M465" t="str">
            <v>26 - Pernambuco</v>
          </cell>
          <cell r="N465">
            <v>113.49</v>
          </cell>
        </row>
        <row r="466">
          <cell r="C466" t="str">
            <v>HOSPITAL PELÓPIDAS SILVEIRA - CG Nº 017/2022</v>
          </cell>
          <cell r="E466" t="str">
            <v xml:space="preserve">3.9 - Material para Manutenção de Bens Imóveis </v>
          </cell>
          <cell r="F466">
            <v>16367819000555</v>
          </cell>
          <cell r="G466" t="str">
            <v>GUSTAVO C BARBOSA COMERCIO DE MADEIRAS LTDA</v>
          </cell>
          <cell r="H466" t="str">
            <v>B</v>
          </cell>
          <cell r="I466" t="str">
            <v>S</v>
          </cell>
          <cell r="J466" t="str">
            <v>013700</v>
          </cell>
          <cell r="K466" t="str">
            <v>30/06/2023</v>
          </cell>
          <cell r="L466" t="str">
            <v>26230616367819000555550010000137001518005122</v>
          </cell>
          <cell r="M466" t="str">
            <v>26 - Pernambuco</v>
          </cell>
          <cell r="N466">
            <v>548.73</v>
          </cell>
        </row>
        <row r="467">
          <cell r="C467" t="str">
            <v>HOSPITAL PELÓPIDAS SILVEIRA - CG Nº 017/2022</v>
          </cell>
          <cell r="E467" t="str">
            <v xml:space="preserve">3.9 - Material para Manutenção de Bens Imóveis </v>
          </cell>
          <cell r="F467">
            <v>21975137000131</v>
          </cell>
          <cell r="G467" t="str">
            <v>J R DE OLIVEIRA FILHO ACESS PROF EIRELI</v>
          </cell>
          <cell r="H467" t="str">
            <v>B</v>
          </cell>
          <cell r="I467" t="str">
            <v>S</v>
          </cell>
          <cell r="J467" t="str">
            <v>000011063</v>
          </cell>
          <cell r="K467" t="str">
            <v>19/06/2023</v>
          </cell>
          <cell r="L467" t="str">
            <v>26230621975137000131550010000110631100110638</v>
          </cell>
          <cell r="M467" t="str">
            <v>26 - Pernambuco</v>
          </cell>
          <cell r="N467">
            <v>1870.4</v>
          </cell>
        </row>
        <row r="468">
          <cell r="C468" t="str">
            <v>HOSPITAL PELÓPIDAS SILVEIRA - CG Nº 017/2022</v>
          </cell>
          <cell r="E468" t="str">
            <v xml:space="preserve">3.9 - Material para Manutenção de Bens Imóveis </v>
          </cell>
          <cell r="F468">
            <v>7619818000136</v>
          </cell>
          <cell r="G468" t="str">
            <v>JB COSTA JUNIOR COMERCIO DE INFORMATICA</v>
          </cell>
          <cell r="H468" t="str">
            <v>B</v>
          </cell>
          <cell r="I468" t="str">
            <v>S</v>
          </cell>
          <cell r="J468" t="str">
            <v>000000517</v>
          </cell>
          <cell r="K468" t="str">
            <v>13/06/2023</v>
          </cell>
          <cell r="L468" t="str">
            <v>26230607619818000136550010000005171792991920</v>
          </cell>
          <cell r="M468" t="str">
            <v>26 - Pernambuco</v>
          </cell>
          <cell r="N468">
            <v>29.6</v>
          </cell>
        </row>
        <row r="469">
          <cell r="C469" t="str">
            <v>HOSPITAL PELÓPIDAS SILVEIRA - CG Nº 017/2022</v>
          </cell>
          <cell r="E469" t="str">
            <v xml:space="preserve">3.9 - Material para Manutenção de Bens Imóveis </v>
          </cell>
          <cell r="F469">
            <v>12853727000109</v>
          </cell>
          <cell r="G469" t="str">
            <v>KESA COMERCIO E SERVICOS TECNICOS LTDA</v>
          </cell>
          <cell r="H469" t="str">
            <v>B</v>
          </cell>
          <cell r="I469" t="str">
            <v>S</v>
          </cell>
          <cell r="J469" t="str">
            <v>7011</v>
          </cell>
          <cell r="K469" t="str">
            <v>15/06/2023</v>
          </cell>
          <cell r="L469" t="str">
            <v>26230612853727000109550010000070111340787402</v>
          </cell>
          <cell r="M469" t="str">
            <v>26 - Pernambuco</v>
          </cell>
          <cell r="N469">
            <v>251.65</v>
          </cell>
        </row>
        <row r="470">
          <cell r="C470" t="str">
            <v>HOSPITAL PELÓPIDAS SILVEIRA - CG Nº 017/2022</v>
          </cell>
          <cell r="E470" t="str">
            <v xml:space="preserve">3.9 - Material para Manutenção de Bens Imóveis </v>
          </cell>
          <cell r="F470">
            <v>12853727000109</v>
          </cell>
          <cell r="G470" t="str">
            <v>KESA COMERCIO E SERVICOS TECNICOS LTDA</v>
          </cell>
          <cell r="H470" t="str">
            <v>B</v>
          </cell>
          <cell r="I470" t="str">
            <v>S</v>
          </cell>
          <cell r="J470" t="str">
            <v>7010</v>
          </cell>
          <cell r="K470" t="str">
            <v>15/06/2023</v>
          </cell>
          <cell r="L470" t="str">
            <v>26230612853727000109550010000070101775529132</v>
          </cell>
          <cell r="M470" t="str">
            <v>26 - Pernambuco</v>
          </cell>
          <cell r="N470">
            <v>425.75</v>
          </cell>
        </row>
        <row r="471">
          <cell r="C471" t="str">
            <v>HOSPITAL PELÓPIDAS SILVEIRA - CG Nº 017/2022</v>
          </cell>
          <cell r="E471" t="str">
            <v xml:space="preserve">3.9 - Material para Manutenção de Bens Imóveis </v>
          </cell>
          <cell r="F471">
            <v>12853727000109</v>
          </cell>
          <cell r="G471" t="str">
            <v>KESA COMERCIO E SERVICOS TECNICOS LTDA</v>
          </cell>
          <cell r="H471" t="str">
            <v>B</v>
          </cell>
          <cell r="I471" t="str">
            <v>S</v>
          </cell>
          <cell r="J471" t="str">
            <v>7013</v>
          </cell>
          <cell r="K471" t="str">
            <v>15/06/2023</v>
          </cell>
          <cell r="L471" t="str">
            <v>26230612853727000109550010000070131463831846</v>
          </cell>
          <cell r="M471" t="str">
            <v>26 - Pernambuco</v>
          </cell>
          <cell r="N471">
            <v>620.15</v>
          </cell>
        </row>
        <row r="472">
          <cell r="C472" t="str">
            <v>HOSPITAL PELÓPIDAS SILVEIRA - CG Nº 017/2022</v>
          </cell>
          <cell r="E472" t="str">
            <v xml:space="preserve">3.9 - Material para Manutenção de Bens Imóveis </v>
          </cell>
          <cell r="F472">
            <v>12853727000109</v>
          </cell>
          <cell r="G472" t="str">
            <v>KESA COMERCIO E SERVICOS TECNICOS LTDA</v>
          </cell>
          <cell r="H472" t="str">
            <v>B</v>
          </cell>
          <cell r="I472" t="str">
            <v>S</v>
          </cell>
          <cell r="J472" t="str">
            <v>7014</v>
          </cell>
          <cell r="K472" t="str">
            <v>15/06/2023</v>
          </cell>
          <cell r="L472" t="str">
            <v>26230612853727000109550010000070141979914408</v>
          </cell>
          <cell r="M472" t="str">
            <v>26 - Pernambuco</v>
          </cell>
          <cell r="N472">
            <v>648.79999999999995</v>
          </cell>
        </row>
        <row r="473">
          <cell r="C473" t="str">
            <v>HOSPITAL PELÓPIDAS SILVEIRA - CG Nº 017/2022</v>
          </cell>
          <cell r="E473" t="str">
            <v xml:space="preserve">3.9 - Material para Manutenção de Bens Imóveis </v>
          </cell>
          <cell r="F473">
            <v>12853727000109</v>
          </cell>
          <cell r="G473" t="str">
            <v>KESA COMERCIO E SERVICOS TECNICOS LTDA</v>
          </cell>
          <cell r="H473" t="str">
            <v>B</v>
          </cell>
          <cell r="I473" t="str">
            <v>S</v>
          </cell>
          <cell r="J473" t="str">
            <v>7018</v>
          </cell>
          <cell r="K473" t="str">
            <v>15/06/2023</v>
          </cell>
          <cell r="L473" t="str">
            <v>26230612853727000109550010000070181386801875</v>
          </cell>
          <cell r="M473" t="str">
            <v>26 - Pernambuco</v>
          </cell>
          <cell r="N473">
            <v>620.15</v>
          </cell>
        </row>
        <row r="474">
          <cell r="C474" t="str">
            <v>HOSPITAL PELÓPIDAS SILVEIRA - CG Nº 017/2022</v>
          </cell>
          <cell r="E474" t="str">
            <v xml:space="preserve">3.9 - Material para Manutenção de Bens Imóveis </v>
          </cell>
          <cell r="F474">
            <v>9120332000265</v>
          </cell>
          <cell r="G474" t="str">
            <v>LUIZ MARINHO DE LIMA</v>
          </cell>
          <cell r="H474" t="str">
            <v>B</v>
          </cell>
          <cell r="I474" t="str">
            <v>S</v>
          </cell>
          <cell r="J474" t="str">
            <v>000002499</v>
          </cell>
          <cell r="K474" t="str">
            <v>12/06/2023</v>
          </cell>
          <cell r="L474" t="str">
            <v>26230609120332000265550010000024991000488511</v>
          </cell>
          <cell r="M474" t="str">
            <v>26 - Pernambuco</v>
          </cell>
          <cell r="N474">
            <v>1311</v>
          </cell>
        </row>
        <row r="475">
          <cell r="C475" t="str">
            <v>HOSPITAL PELÓPIDAS SILVEIRA - CG Nº 017/2022</v>
          </cell>
          <cell r="E475" t="str">
            <v xml:space="preserve">3.9 - Material para Manutenção de Bens Imóveis </v>
          </cell>
          <cell r="F475">
            <v>41057399000124</v>
          </cell>
          <cell r="G475" t="str">
            <v>MADECENTER LTDA</v>
          </cell>
          <cell r="H475" t="str">
            <v>B</v>
          </cell>
          <cell r="I475" t="str">
            <v>S</v>
          </cell>
          <cell r="J475" t="str">
            <v>000124455</v>
          </cell>
          <cell r="K475" t="str">
            <v>21/06/2023</v>
          </cell>
          <cell r="L475" t="str">
            <v>26230641057399000124550010001244551563096654</v>
          </cell>
          <cell r="M475" t="str">
            <v>26 - Pernambuco</v>
          </cell>
          <cell r="N475">
            <v>474.9</v>
          </cell>
        </row>
        <row r="476">
          <cell r="C476" t="str">
            <v>HOSPITAL PELÓPIDAS SILVEIRA - CG Nº 017/2022</v>
          </cell>
          <cell r="E476" t="str">
            <v xml:space="preserve">3.9 - Material para Manutenção de Bens Imóveis </v>
          </cell>
          <cell r="F476">
            <v>41057399000124</v>
          </cell>
          <cell r="G476" t="str">
            <v>MADECENTER LTDA</v>
          </cell>
          <cell r="H476" t="str">
            <v>B</v>
          </cell>
          <cell r="I476" t="str">
            <v>S</v>
          </cell>
          <cell r="J476" t="str">
            <v>000124815</v>
          </cell>
          <cell r="K476" t="str">
            <v>30/06/2023</v>
          </cell>
          <cell r="L476" t="str">
            <v>26230641057399000124550010001248151860916148</v>
          </cell>
          <cell r="M476" t="str">
            <v>26 - Pernambuco</v>
          </cell>
          <cell r="N476">
            <v>49.89</v>
          </cell>
        </row>
        <row r="477">
          <cell r="C477" t="str">
            <v>HOSPITAL PELÓPIDAS SILVEIRA - CG Nº 017/2022</v>
          </cell>
          <cell r="E477" t="str">
            <v xml:space="preserve">3.9 - Material para Manutenção de Bens Imóveis </v>
          </cell>
          <cell r="F477">
            <v>810146000100</v>
          </cell>
          <cell r="G477" t="str">
            <v>MADEPORT LTDA</v>
          </cell>
          <cell r="H477" t="str">
            <v>B</v>
          </cell>
          <cell r="I477" t="str">
            <v>S</v>
          </cell>
          <cell r="J477" t="str">
            <v>000046051</v>
          </cell>
          <cell r="K477" t="str">
            <v>28/06/2023</v>
          </cell>
          <cell r="L477" t="str">
            <v>26230600810146000100550010000460511002564340</v>
          </cell>
          <cell r="M477" t="str">
            <v>26 - Pernambuco</v>
          </cell>
          <cell r="N477">
            <v>700</v>
          </cell>
        </row>
        <row r="478">
          <cell r="C478" t="str">
            <v>HOSPITAL PELÓPIDAS SILVEIRA - CG Nº 017/2022</v>
          </cell>
          <cell r="E478" t="str">
            <v xml:space="preserve">3.9 - Material para Manutenção de Bens Imóveis </v>
          </cell>
          <cell r="F478">
            <v>7065420000103</v>
          </cell>
          <cell r="G478" t="str">
            <v>NORDAP COMERCIO DE EQUIPAMENTOS</v>
          </cell>
          <cell r="H478" t="str">
            <v>B</v>
          </cell>
          <cell r="I478" t="str">
            <v>S</v>
          </cell>
          <cell r="J478" t="str">
            <v>00067651</v>
          </cell>
          <cell r="K478" t="str">
            <v>21/06/2023</v>
          </cell>
          <cell r="L478" t="str">
            <v>26230607065420000103550010000676511000942758</v>
          </cell>
          <cell r="M478" t="str">
            <v>26 - Pernambuco</v>
          </cell>
          <cell r="N478">
            <v>3100</v>
          </cell>
        </row>
        <row r="479">
          <cell r="C479" t="str">
            <v>HOSPITAL PELÓPIDAS SILVEIRA - CG Nº 017/2022</v>
          </cell>
          <cell r="E479" t="str">
            <v xml:space="preserve">3.9 - Material para Manutenção de Bens Imóveis </v>
          </cell>
          <cell r="F479">
            <v>17740350000782</v>
          </cell>
          <cell r="G479" t="str">
            <v>PINTO BARBOSA COMERCIO DE MADEIRAS E MATERIAIS DE CONSTRUCAO LTDA</v>
          </cell>
          <cell r="H479" t="str">
            <v>B</v>
          </cell>
          <cell r="I479" t="str">
            <v>S</v>
          </cell>
          <cell r="J479" t="str">
            <v>000019686</v>
          </cell>
          <cell r="K479" t="str">
            <v>22/06/2023</v>
          </cell>
          <cell r="L479" t="str">
            <v>26230617740350000782550010000196861001942232</v>
          </cell>
          <cell r="M479" t="str">
            <v>26 - Pernambuco</v>
          </cell>
          <cell r="N479">
            <v>299</v>
          </cell>
        </row>
        <row r="480">
          <cell r="C480" t="str">
            <v>HOSPITAL PELÓPIDAS SILVEIRA - CG Nº 017/2022</v>
          </cell>
          <cell r="E480" t="str">
            <v xml:space="preserve">3.9 - Material para Manutenção de Bens Imóveis </v>
          </cell>
          <cell r="F480">
            <v>21107174000128</v>
          </cell>
          <cell r="G480" t="str">
            <v>RUIMAR MAIA LEITE JUNIOR</v>
          </cell>
          <cell r="H480" t="str">
            <v>B</v>
          </cell>
          <cell r="I480" t="str">
            <v>S</v>
          </cell>
          <cell r="J480" t="str">
            <v>00001039</v>
          </cell>
          <cell r="K480" t="str">
            <v>07/06/2023</v>
          </cell>
          <cell r="L480" t="str">
            <v>26230621107174000128550010000010391150123814</v>
          </cell>
          <cell r="M480" t="str">
            <v>26 - Pernambuco</v>
          </cell>
          <cell r="N480">
            <v>606</v>
          </cell>
        </row>
        <row r="481">
          <cell r="C481" t="str">
            <v>HOSPITAL PELÓPIDAS SILVEIRA - CG Nº 017/2022</v>
          </cell>
          <cell r="E481" t="str">
            <v xml:space="preserve">3.9 - Material para Manutenção de Bens Imóveis </v>
          </cell>
          <cell r="F481">
            <v>60872306002103</v>
          </cell>
          <cell r="G481" t="str">
            <v>SHERWIN WILLIAMS DO BRASIL IND E COM LT</v>
          </cell>
          <cell r="H481" t="str">
            <v>B</v>
          </cell>
          <cell r="I481" t="str">
            <v>S</v>
          </cell>
          <cell r="J481" t="str">
            <v>000002649</v>
          </cell>
          <cell r="K481" t="str">
            <v>12/06/2023</v>
          </cell>
          <cell r="L481" t="str">
            <v>26230660872306002103550020000026491658222248</v>
          </cell>
          <cell r="M481" t="str">
            <v>26 - Pernambuco</v>
          </cell>
          <cell r="N481">
            <v>3828.22</v>
          </cell>
        </row>
        <row r="482">
          <cell r="C482" t="str">
            <v>HOSPITAL PELÓPIDAS SILVEIRA - CG Nº 017/2022</v>
          </cell>
          <cell r="E482" t="str">
            <v xml:space="preserve">3.9 - Material para Manutenção de Bens Imóveis </v>
          </cell>
          <cell r="F482">
            <v>13939801000169</v>
          </cell>
          <cell r="G482" t="str">
            <v>SUAPE ROLAMENTOS LTDA</v>
          </cell>
          <cell r="H482" t="str">
            <v>B</v>
          </cell>
          <cell r="I482" t="str">
            <v>S</v>
          </cell>
          <cell r="J482" t="str">
            <v>000021788</v>
          </cell>
          <cell r="K482" t="str">
            <v>16/06/2023</v>
          </cell>
          <cell r="L482" t="str">
            <v>26230613939801000169550000000217881213737160</v>
          </cell>
          <cell r="M482" t="str">
            <v>26 - Pernambuco</v>
          </cell>
          <cell r="N482">
            <v>294</v>
          </cell>
        </row>
        <row r="483">
          <cell r="C483" t="str">
            <v>HOSPITAL PELÓPIDAS SILVEIRA - CG Nº 017/2022</v>
          </cell>
          <cell r="E483" t="str">
            <v xml:space="preserve">3.9 - Material para Manutenção de Bens Imóveis </v>
          </cell>
          <cell r="F483">
            <v>4231872000111</v>
          </cell>
          <cell r="G483" t="str">
            <v>TECNOFLY INDUTRIA E SERVICOS LTDA</v>
          </cell>
          <cell r="H483" t="str">
            <v>B</v>
          </cell>
          <cell r="I483" t="str">
            <v>S</v>
          </cell>
          <cell r="J483" t="str">
            <v>000022591</v>
          </cell>
          <cell r="K483" t="str">
            <v>14/06/2023</v>
          </cell>
          <cell r="L483" t="str">
            <v>35230604231872000111550010000225911202306140</v>
          </cell>
          <cell r="M483" t="str">
            <v>35 - São Paulo</v>
          </cell>
          <cell r="N483">
            <v>1197.6500000000001</v>
          </cell>
        </row>
        <row r="484">
          <cell r="C484" t="str">
            <v>HOSPITAL PELÓPIDAS SILVEIRA - CG Nº 017/2022</v>
          </cell>
          <cell r="E484" t="str">
            <v xml:space="preserve">3.9 - Material para Manutenção de Bens Imóveis </v>
          </cell>
          <cell r="F484">
            <v>200671000104</v>
          </cell>
          <cell r="G484" t="str">
            <v>TMED-TECNOLOGIA MEDICA S A</v>
          </cell>
          <cell r="H484" t="str">
            <v>B</v>
          </cell>
          <cell r="I484" t="str">
            <v>S</v>
          </cell>
          <cell r="J484" t="str">
            <v>007229</v>
          </cell>
          <cell r="K484" t="str">
            <v>20/06/2023</v>
          </cell>
          <cell r="L484" t="str">
            <v>26230600200671000104550010000072291000072646</v>
          </cell>
          <cell r="M484" t="str">
            <v>26 - Pernambuco</v>
          </cell>
          <cell r="N484">
            <v>862.51</v>
          </cell>
        </row>
        <row r="485">
          <cell r="C485" t="str">
            <v>HOSPITAL PELÓPIDAS SILVEIRA - CG Nº 017/2022</v>
          </cell>
          <cell r="E485" t="str">
            <v xml:space="preserve">3.9 - Material para Manutenção de Bens Imóveis </v>
          </cell>
          <cell r="F485">
            <v>279531000327</v>
          </cell>
          <cell r="G485" t="str">
            <v>TUPAN CONSTRUCOES LTDA</v>
          </cell>
          <cell r="H485" t="str">
            <v>B</v>
          </cell>
          <cell r="I485" t="str">
            <v>S</v>
          </cell>
          <cell r="J485" t="str">
            <v>593721</v>
          </cell>
          <cell r="K485" t="str">
            <v>01/06/2023</v>
          </cell>
          <cell r="L485" t="str">
            <v>26230600279531000327550020005937211421062711</v>
          </cell>
          <cell r="M485" t="str">
            <v>26 - Pernambuco</v>
          </cell>
          <cell r="N485">
            <v>855.15</v>
          </cell>
        </row>
        <row r="486">
          <cell r="C486" t="str">
            <v>HOSPITAL PELÓPIDAS SILVEIRA - CG Nº 017/2022</v>
          </cell>
          <cell r="E486" t="str">
            <v xml:space="preserve">3.9 - Material para Manutenção de Bens Imóveis </v>
          </cell>
          <cell r="F486">
            <v>279531000327</v>
          </cell>
          <cell r="G486" t="str">
            <v>TUPAN CONSTRUCOES LTDA</v>
          </cell>
          <cell r="H486" t="str">
            <v>B</v>
          </cell>
          <cell r="I486" t="str">
            <v>S</v>
          </cell>
          <cell r="J486" t="str">
            <v>595328</v>
          </cell>
          <cell r="K486" t="str">
            <v>16/06/2023</v>
          </cell>
          <cell r="L486" t="str">
            <v>26230600279531000327550020005953281189177100</v>
          </cell>
          <cell r="M486" t="str">
            <v>26 - Pernambuco</v>
          </cell>
          <cell r="N486">
            <v>1349.55</v>
          </cell>
        </row>
        <row r="487">
          <cell r="C487" t="str">
            <v>HOSPITAL PELÓPIDAS SILVEIRA - CG Nº 017/2022</v>
          </cell>
          <cell r="E487" t="str">
            <v xml:space="preserve">3.9 - Material para Manutenção de Bens Imóveis </v>
          </cell>
          <cell r="F487">
            <v>29049538000172</v>
          </cell>
          <cell r="G487" t="str">
            <v>WASHINGTON TEODORO DA SILVA MELO EIRELI</v>
          </cell>
          <cell r="H487" t="str">
            <v>B</v>
          </cell>
          <cell r="I487" t="str">
            <v>S</v>
          </cell>
          <cell r="J487" t="str">
            <v>000000809</v>
          </cell>
          <cell r="K487" t="str">
            <v>07/06/2023</v>
          </cell>
          <cell r="L487" t="str">
            <v>26230629049538000172550010000008091132692199</v>
          </cell>
          <cell r="M487" t="str">
            <v>26 - Pernambuco</v>
          </cell>
          <cell r="N487">
            <v>8285.2199999999993</v>
          </cell>
        </row>
        <row r="488">
          <cell r="C488" t="str">
            <v>HOSPITAL PELÓPIDAS SILVEIRA - CG Nº 017/2022</v>
          </cell>
          <cell r="E488" t="str">
            <v xml:space="preserve">3.10 - Material para Manutenção de Bens Móveis </v>
          </cell>
          <cell r="F488">
            <v>3866664000126</v>
          </cell>
          <cell r="G488" t="str">
            <v>MICRO OFFICE INFORMATICA</v>
          </cell>
          <cell r="H488" t="str">
            <v>B</v>
          </cell>
          <cell r="I488" t="str">
            <v>S</v>
          </cell>
          <cell r="J488" t="str">
            <v>000094710</v>
          </cell>
          <cell r="K488" t="str">
            <v>13/06/2023</v>
          </cell>
          <cell r="L488" t="str">
            <v>26230603866664000126550030000947101001391276</v>
          </cell>
          <cell r="M488" t="str">
            <v>26 - Pernambuco</v>
          </cell>
          <cell r="N488">
            <v>52.7</v>
          </cell>
        </row>
        <row r="489">
          <cell r="C489" t="str">
            <v>HOSPITAL PELÓPIDAS SILVEIRA - CG Nº 017/2022</v>
          </cell>
          <cell r="E489" t="str">
            <v xml:space="preserve">3.10 - Material para Manutenção de Bens Móveis </v>
          </cell>
          <cell r="F489">
            <v>3866664000126</v>
          </cell>
          <cell r="G489" t="str">
            <v>MICRO OFFICE INFORMATICA</v>
          </cell>
          <cell r="H489" t="str">
            <v>B</v>
          </cell>
          <cell r="I489" t="str">
            <v>S</v>
          </cell>
          <cell r="J489" t="str">
            <v>000094999</v>
          </cell>
          <cell r="K489" t="str">
            <v>22/06/2023</v>
          </cell>
          <cell r="L489" t="str">
            <v>26230603866664000126550030000949991001534937</v>
          </cell>
          <cell r="M489" t="str">
            <v>26 - Pernambuco</v>
          </cell>
          <cell r="N489">
            <v>237.99</v>
          </cell>
        </row>
        <row r="490">
          <cell r="C490" t="str">
            <v>HOSPITAL PELÓPIDAS SILVEIRA - CG Nº 017/2022</v>
          </cell>
          <cell r="E490" t="str">
            <v xml:space="preserve">3.10 - Material para Manutenção de Bens Móveis </v>
          </cell>
          <cell r="F490">
            <v>40904492000164</v>
          </cell>
          <cell r="G490" t="str">
            <v>SOLIVETTI COMERCIO E SERVIÇOS LTDA</v>
          </cell>
          <cell r="H490" t="str">
            <v>B</v>
          </cell>
          <cell r="I490" t="str">
            <v>S</v>
          </cell>
          <cell r="J490" t="str">
            <v>000011322</v>
          </cell>
          <cell r="K490" t="str">
            <v>01/03/2023</v>
          </cell>
          <cell r="L490" t="str">
            <v>26230340904492000164550010000113221000053269</v>
          </cell>
          <cell r="M490" t="str">
            <v>26 - Pernambuco</v>
          </cell>
          <cell r="N490">
            <v>350</v>
          </cell>
        </row>
        <row r="491">
          <cell r="C491" t="str">
            <v>HOSPITAL PELÓPIDAS SILVEIRA - CG Nº 017/2022</v>
          </cell>
          <cell r="E491" t="str">
            <v xml:space="preserve">3.10 - Material para Manutenção de Bens Móveis </v>
          </cell>
          <cell r="F491">
            <v>11101202000146</v>
          </cell>
          <cell r="G491" t="str">
            <v>VGC ALVES COMERCIO E SERVIÇOS</v>
          </cell>
          <cell r="H491" t="str">
            <v>B</v>
          </cell>
          <cell r="I491" t="str">
            <v>S</v>
          </cell>
          <cell r="J491" t="str">
            <v>000018948</v>
          </cell>
          <cell r="K491" t="str">
            <v>22/06/2023</v>
          </cell>
          <cell r="L491" t="str">
            <v>26230611101202000146550010000189481768667246</v>
          </cell>
          <cell r="M491" t="str">
            <v>26 - Pernambuco</v>
          </cell>
          <cell r="N491">
            <v>260</v>
          </cell>
        </row>
        <row r="492">
          <cell r="C492" t="str">
            <v>HOSPITAL PELÓPIDAS SILVEIRA - CG Nº 017/2022</v>
          </cell>
          <cell r="E492" t="str">
            <v>3.1 - Combustíveis e Lubrificantes Automotivos</v>
          </cell>
          <cell r="F492">
            <v>4165127000111</v>
          </cell>
          <cell r="G492" t="str">
            <v>PETRO ABDIAS LTDA</v>
          </cell>
          <cell r="H492" t="str">
            <v>B</v>
          </cell>
          <cell r="I492" t="str">
            <v>S</v>
          </cell>
          <cell r="J492" t="str">
            <v>27</v>
          </cell>
          <cell r="K492" t="str">
            <v>01/06/2023</v>
          </cell>
          <cell r="L492" t="str">
            <v>26230604165127000111550030000000271202340509</v>
          </cell>
          <cell r="M492" t="str">
            <v>26 - Pernambuco</v>
          </cell>
          <cell r="N492">
            <v>210</v>
          </cell>
        </row>
        <row r="493">
          <cell r="C493" t="str">
            <v>HOSPITAL PELÓPIDAS SILVEIRA - CG Nº 017/2022</v>
          </cell>
          <cell r="E493" t="str">
            <v>3.1 - Combustíveis e Lubrificantes Automotivos</v>
          </cell>
          <cell r="F493">
            <v>1024914000155</v>
          </cell>
          <cell r="G493" t="str">
            <v>RODOBENS VEICULOS COMERCIAIS PERNAMBUCO</v>
          </cell>
          <cell r="H493" t="str">
            <v>B</v>
          </cell>
          <cell r="I493" t="str">
            <v>S</v>
          </cell>
          <cell r="J493" t="str">
            <v>000242750</v>
          </cell>
          <cell r="K493" t="str">
            <v>14/06/2023</v>
          </cell>
          <cell r="L493" t="str">
            <v>26230601024914000155550010002427501349414172</v>
          </cell>
          <cell r="M493" t="str">
            <v>26 - Pernambuco</v>
          </cell>
          <cell r="N493">
            <v>333.12</v>
          </cell>
        </row>
        <row r="494">
          <cell r="C494" t="str">
            <v>HOSPITAL PELÓPIDAS SILVEIRA - CG Nº 017/2022</v>
          </cell>
          <cell r="E494" t="str">
            <v xml:space="preserve">3.10 - Material para Manutenção de Bens Móveis </v>
          </cell>
          <cell r="F494">
            <v>22423890000187</v>
          </cell>
          <cell r="G494" t="str">
            <v>HOSP LIGHT - MATERIAIS HOSPITALARES E ELETRICOS ESPECIAIS LTDA</v>
          </cell>
          <cell r="H494" t="str">
            <v>B</v>
          </cell>
          <cell r="I494" t="str">
            <v>S</v>
          </cell>
          <cell r="J494" t="str">
            <v>0000013530</v>
          </cell>
          <cell r="K494" t="str">
            <v>22/05/2023</v>
          </cell>
          <cell r="L494" t="str">
            <v>35230522423890000187550010000135301864081590</v>
          </cell>
          <cell r="M494" t="str">
            <v>35 - São Paulo</v>
          </cell>
          <cell r="N494">
            <v>155</v>
          </cell>
        </row>
        <row r="495">
          <cell r="C495" t="str">
            <v>HOSPITAL PELÓPIDAS SILVEIRA - CG Nº 017/2022</v>
          </cell>
          <cell r="E495" t="str">
            <v xml:space="preserve">3.10 - Material para Manutenção de Bens Móveis </v>
          </cell>
          <cell r="F495">
            <v>22423890000187</v>
          </cell>
          <cell r="G495" t="str">
            <v>HOSP LIGHT - MATERIAIS HOSPITALARES E ELETRICOS ESPECIAIS LTDA</v>
          </cell>
          <cell r="H495" t="str">
            <v>B</v>
          </cell>
          <cell r="I495" t="str">
            <v>S</v>
          </cell>
          <cell r="J495" t="str">
            <v>0000013660</v>
          </cell>
          <cell r="K495" t="str">
            <v>07/06/2023</v>
          </cell>
          <cell r="L495" t="str">
            <v>35230622423890000187550010000136601775210709</v>
          </cell>
          <cell r="M495" t="str">
            <v>35 - São Paulo</v>
          </cell>
          <cell r="N495">
            <v>3097</v>
          </cell>
        </row>
        <row r="496">
          <cell r="C496" t="str">
            <v>HOSPITAL PELÓPIDAS SILVEIRA - CG Nº 017/2022</v>
          </cell>
          <cell r="E496" t="str">
            <v xml:space="preserve">3.10 - Material para Manutenção de Bens Móveis </v>
          </cell>
          <cell r="F496">
            <v>26603680000121</v>
          </cell>
          <cell r="G496" t="str">
            <v>MORAMED MANUTENCAO E VENDA DE ACESSORIOS MEDICO HOSPITALAR LTDA</v>
          </cell>
          <cell r="H496" t="str">
            <v>B</v>
          </cell>
          <cell r="I496" t="str">
            <v>S</v>
          </cell>
          <cell r="J496" t="str">
            <v>000002313</v>
          </cell>
          <cell r="K496" t="str">
            <v>26/06/2023</v>
          </cell>
          <cell r="L496" t="str">
            <v>26230626603680000121550010000023131096084378</v>
          </cell>
          <cell r="M496" t="str">
            <v>26 - Pernambuco</v>
          </cell>
          <cell r="N496">
            <v>5090</v>
          </cell>
        </row>
        <row r="497">
          <cell r="C497" t="str">
            <v>HOSPITAL PELÓPIDAS SILVEIRA - CG Nº 017/2022</v>
          </cell>
          <cell r="E497" t="str">
            <v xml:space="preserve">3.10 - Material para Manutenção de Bens Móveis </v>
          </cell>
          <cell r="F497">
            <v>26603680000121</v>
          </cell>
          <cell r="G497" t="str">
            <v>MORAMED MANUTENCAO E VENDA DE ACESSORIOS MEDICO HOSPITALAR LTDA</v>
          </cell>
          <cell r="H497" t="str">
            <v>B</v>
          </cell>
          <cell r="I497" t="str">
            <v>S</v>
          </cell>
          <cell r="J497" t="str">
            <v>000002314</v>
          </cell>
          <cell r="K497" t="str">
            <v>26/06/2023</v>
          </cell>
          <cell r="L497" t="str">
            <v>26230626603680000121550010000023131096084378</v>
          </cell>
          <cell r="M497" t="str">
            <v>26 - Pernambuco</v>
          </cell>
          <cell r="N497">
            <v>6900</v>
          </cell>
        </row>
        <row r="498">
          <cell r="C498" t="str">
            <v>HOSPITAL PELÓPIDAS SILVEIRA - CG Nº 017/2022</v>
          </cell>
          <cell r="E498" t="str">
            <v xml:space="preserve">3.8 - Uniformes, Tecidos e Aviamentos </v>
          </cell>
          <cell r="F498">
            <v>14379649000170</v>
          </cell>
          <cell r="G498" t="str">
            <v>ARIELY DE MEDEIROS CUNHA-ME</v>
          </cell>
          <cell r="H498" t="str">
            <v>B</v>
          </cell>
          <cell r="I498" t="str">
            <v>S</v>
          </cell>
          <cell r="J498" t="str">
            <v>000003312</v>
          </cell>
          <cell r="K498" t="str">
            <v>23/06/2023</v>
          </cell>
          <cell r="L498" t="str">
            <v>26230614379649000170550010000033121936836063</v>
          </cell>
          <cell r="M498" t="str">
            <v>26 - Pernambuco</v>
          </cell>
          <cell r="N498">
            <v>361.35</v>
          </cell>
        </row>
        <row r="499">
          <cell r="C499" t="str">
            <v>HOSPITAL PELÓPIDAS SILVEIRA - CG Nº 017/2022</v>
          </cell>
          <cell r="E499" t="str">
            <v xml:space="preserve">3.8 - Uniformes, Tecidos e Aviamentos </v>
          </cell>
          <cell r="F499">
            <v>15220807000107</v>
          </cell>
          <cell r="G499" t="str">
            <v>BCIPHARMA IMPORTADORA E DISTRIBUIDORA LTDA</v>
          </cell>
          <cell r="H499" t="str">
            <v>B</v>
          </cell>
          <cell r="I499" t="str">
            <v>S</v>
          </cell>
          <cell r="J499" t="str">
            <v>000000165</v>
          </cell>
          <cell r="K499" t="str">
            <v>30/06/2023</v>
          </cell>
          <cell r="L499" t="str">
            <v>26230615220807000107550010000001651533436449</v>
          </cell>
          <cell r="M499" t="str">
            <v>26 - Pernambuco</v>
          </cell>
          <cell r="N499">
            <v>1819.04</v>
          </cell>
        </row>
        <row r="500">
          <cell r="C500" t="str">
            <v>HOSPITAL PELÓPIDAS SILVEIRA - CG Nº 017/2022</v>
          </cell>
          <cell r="E500" t="str">
            <v xml:space="preserve">3.8 - Uniformes, Tecidos e Aviamentos </v>
          </cell>
          <cell r="F500">
            <v>3666136000123</v>
          </cell>
          <cell r="G500" t="str">
            <v>ESPERANCA NORDESTE LTDA</v>
          </cell>
          <cell r="H500" t="str">
            <v>B</v>
          </cell>
          <cell r="I500" t="str">
            <v>S</v>
          </cell>
          <cell r="J500" t="str">
            <v>001046414</v>
          </cell>
          <cell r="K500" t="str">
            <v>19/06/2023</v>
          </cell>
          <cell r="L500" t="str">
            <v>26230603666136000123550010010464141360025043</v>
          </cell>
          <cell r="M500" t="str">
            <v>26 - Pernambuco</v>
          </cell>
          <cell r="N500">
            <v>191</v>
          </cell>
        </row>
        <row r="501">
          <cell r="C501" t="str">
            <v>HOSPITAL PELÓPIDAS SILVEIRA - CG Nº 017/2022</v>
          </cell>
          <cell r="E501" t="str">
            <v xml:space="preserve">3.8 - Uniformes, Tecidos e Aviamentos </v>
          </cell>
          <cell r="F501">
            <v>46027222000107</v>
          </cell>
          <cell r="G501" t="str">
            <v>REGINALDO DE OLIVEIRA SILVA 04943436480</v>
          </cell>
          <cell r="H501" t="str">
            <v>S</v>
          </cell>
          <cell r="I501" t="str">
            <v>S</v>
          </cell>
          <cell r="J501" t="str">
            <v>000000048</v>
          </cell>
          <cell r="K501" t="str">
            <v>02/06/2023</v>
          </cell>
          <cell r="L501" t="str">
            <v>WXMM94470</v>
          </cell>
          <cell r="M501" t="str">
            <v>26 - Pernambuco</v>
          </cell>
          <cell r="N501">
            <v>170</v>
          </cell>
        </row>
        <row r="502">
          <cell r="C502" t="str">
            <v>HOSPITAL PELÓPIDAS SILVEIRA - CG Nº 017/2022</v>
          </cell>
          <cell r="E502" t="str">
            <v xml:space="preserve">3.8 - Uniformes, Tecidos e Aviamentos </v>
          </cell>
          <cell r="F502">
            <v>13596165000110</v>
          </cell>
          <cell r="G502" t="str">
            <v>RESSEG DISTRIBUIDORA LTDA EPP</v>
          </cell>
          <cell r="H502" t="str">
            <v>B</v>
          </cell>
          <cell r="I502" t="str">
            <v>S</v>
          </cell>
          <cell r="J502" t="str">
            <v>146416</v>
          </cell>
          <cell r="K502" t="str">
            <v>22/06/2023</v>
          </cell>
          <cell r="L502" t="str">
            <v>26230613596165000110550010001464161555671340</v>
          </cell>
          <cell r="M502" t="str">
            <v>26 - Pernambuco</v>
          </cell>
          <cell r="N502">
            <v>236.85</v>
          </cell>
        </row>
        <row r="503">
          <cell r="C503" t="str">
            <v>HOSPITAL PELÓPIDAS SILVEIRA - CG Nº 017/2022</v>
          </cell>
          <cell r="E503" t="str">
            <v xml:space="preserve">3.8 - Uniformes, Tecidos e Aviamentos </v>
          </cell>
          <cell r="F503">
            <v>4172439000152</v>
          </cell>
          <cell r="G503" t="str">
            <v>ROSEMA PEREIRA DO NASCIMENTO EXTINTORES</v>
          </cell>
          <cell r="H503" t="str">
            <v>S</v>
          </cell>
          <cell r="I503" t="str">
            <v>S</v>
          </cell>
          <cell r="J503" t="str">
            <v>00028187</v>
          </cell>
          <cell r="K503" t="str">
            <v>22/06/2023</v>
          </cell>
          <cell r="L503" t="str">
            <v>V2QIZHFF</v>
          </cell>
          <cell r="M503" t="str">
            <v>26 - Pernambuco</v>
          </cell>
          <cell r="N503">
            <v>313</v>
          </cell>
        </row>
        <row r="504">
          <cell r="C504" t="str">
            <v>HOSPITAL PELÓPIDAS SILVEIRA - CG Nº 017/2022</v>
          </cell>
          <cell r="E504" t="str">
            <v xml:space="preserve">3.8 - Uniformes, Tecidos e Aviamentos </v>
          </cell>
          <cell r="F504">
            <v>4172439000152</v>
          </cell>
          <cell r="G504" t="str">
            <v>ROSEMA PEREIRA DO NASCIMENTO EXTINTORES</v>
          </cell>
          <cell r="H504" t="str">
            <v>S</v>
          </cell>
          <cell r="I504" t="str">
            <v>S</v>
          </cell>
          <cell r="J504" t="str">
            <v>00028188</v>
          </cell>
          <cell r="K504" t="str">
            <v>22/06/2023</v>
          </cell>
          <cell r="L504" t="str">
            <v>29PXAVG3</v>
          </cell>
          <cell r="M504" t="str">
            <v>26 - Pernambuco</v>
          </cell>
          <cell r="N504">
            <v>146</v>
          </cell>
        </row>
        <row r="505">
          <cell r="C505" t="str">
            <v>HOSPITAL PELÓPIDAS SILVEIRA - CG Nº 017/2022</v>
          </cell>
          <cell r="E505" t="str">
            <v xml:space="preserve">3.8 - Uniformes, Tecidos e Aviamentos </v>
          </cell>
          <cell r="F505">
            <v>11206927000107</v>
          </cell>
          <cell r="G505" t="str">
            <v>COMERCIAL SA IRMAOS LTDA</v>
          </cell>
          <cell r="H505" t="str">
            <v>B</v>
          </cell>
          <cell r="I505" t="str">
            <v>S</v>
          </cell>
          <cell r="J505" t="str">
            <v>000017899</v>
          </cell>
          <cell r="K505" t="str">
            <v>16/06/2023</v>
          </cell>
          <cell r="L505" t="str">
            <v>26230611206927000107550010000178991179042413</v>
          </cell>
          <cell r="M505" t="str">
            <v>26 - Pernambuco</v>
          </cell>
          <cell r="N505">
            <v>1050</v>
          </cell>
        </row>
        <row r="506">
          <cell r="C506" t="str">
            <v>HOSPITAL PELÓPIDAS SILVEIRA - CG Nº 017/2022</v>
          </cell>
          <cell r="E506" t="str">
            <v xml:space="preserve">3.8 - Uniformes, Tecidos e Aviamentos </v>
          </cell>
          <cell r="F506">
            <v>36484212000139</v>
          </cell>
          <cell r="G506" t="str">
            <v>MANUEL LOPES PESSOA DE ARAUJO FILHO</v>
          </cell>
          <cell r="H506" t="str">
            <v>B</v>
          </cell>
          <cell r="I506" t="str">
            <v>S</v>
          </cell>
          <cell r="J506" t="str">
            <v>000000954</v>
          </cell>
          <cell r="K506" t="str">
            <v>05/06/2023</v>
          </cell>
          <cell r="L506" t="str">
            <v>26230636484212000139550020000009541274217659</v>
          </cell>
          <cell r="M506" t="str">
            <v>26 - Pernambuco</v>
          </cell>
          <cell r="N506">
            <v>3910</v>
          </cell>
        </row>
        <row r="507">
          <cell r="C507" t="str">
            <v>HOSPITAL PELÓPIDAS SILVEIRA - CG Nº 017/2022</v>
          </cell>
          <cell r="E507" t="str">
            <v xml:space="preserve">3.8 - Uniformes, Tecidos e Aviamentos </v>
          </cell>
          <cell r="F507">
            <v>36484212000139</v>
          </cell>
          <cell r="G507" t="str">
            <v>MANUEL LOPES PESSOA DE ARAUJO FILHO</v>
          </cell>
          <cell r="H507" t="str">
            <v>B</v>
          </cell>
          <cell r="I507" t="str">
            <v>S</v>
          </cell>
          <cell r="J507" t="str">
            <v>000000955</v>
          </cell>
          <cell r="K507" t="str">
            <v>05/06/2023</v>
          </cell>
          <cell r="L507" t="str">
            <v>26230636484212000139550020000009551093749605</v>
          </cell>
          <cell r="M507" t="str">
            <v>26 - Pernambuco</v>
          </cell>
          <cell r="N507">
            <v>90</v>
          </cell>
        </row>
        <row r="508">
          <cell r="C508" t="str">
            <v>HOSPITAL PELÓPIDAS SILVEIRA - CG Nº 017/2022</v>
          </cell>
          <cell r="E508" t="str">
            <v xml:space="preserve">3.8 - Uniformes, Tecidos e Aviamentos </v>
          </cell>
          <cell r="F508">
            <v>36484212000139</v>
          </cell>
          <cell r="G508" t="str">
            <v>MANUEL LOPES PESSOA DE ARAUJO FILHO</v>
          </cell>
          <cell r="H508" t="str">
            <v>B</v>
          </cell>
          <cell r="I508" t="str">
            <v>S</v>
          </cell>
          <cell r="J508" t="str">
            <v>000000956</v>
          </cell>
          <cell r="K508" t="str">
            <v>05/06/2023</v>
          </cell>
          <cell r="L508" t="str">
            <v>26230636484212000139550020000009561262517169</v>
          </cell>
          <cell r="M508" t="str">
            <v>26 - Pernambuco</v>
          </cell>
          <cell r="N508">
            <v>11090</v>
          </cell>
        </row>
        <row r="509">
          <cell r="C509" t="str">
            <v>HOSPITAL PELÓPIDAS SILVEIRA - CG Nº 017/2022</v>
          </cell>
          <cell r="E509" t="str">
            <v>3.99 - Outras despesas com Material de Consumo</v>
          </cell>
          <cell r="F509">
            <v>6242018000186</v>
          </cell>
          <cell r="G509" t="str">
            <v>EXPANSAO COM PROD DE DIAGNOSTICO LTDA</v>
          </cell>
          <cell r="H509" t="str">
            <v>B</v>
          </cell>
          <cell r="I509" t="str">
            <v>S</v>
          </cell>
          <cell r="J509" t="str">
            <v>000006719</v>
          </cell>
          <cell r="K509" t="str">
            <v>05/06/2023</v>
          </cell>
          <cell r="L509" t="str">
            <v>26230606242018000186550010000067191981518737</v>
          </cell>
          <cell r="M509" t="str">
            <v>26 - Pernambuco</v>
          </cell>
          <cell r="N509">
            <v>209.5</v>
          </cell>
        </row>
        <row r="510">
          <cell r="C510" t="str">
            <v>HOSPITAL PELÓPIDAS SILVEIRA - CG Nº 017/2022</v>
          </cell>
          <cell r="E510" t="str">
            <v>3.99 - Outras despesas com Material de Consumo</v>
          </cell>
          <cell r="F510">
            <v>54178983000180</v>
          </cell>
          <cell r="G510" t="str">
            <v>HOSPIMETAL IND METALURGICA DE EQUIP HOSP</v>
          </cell>
          <cell r="H510" t="str">
            <v>B</v>
          </cell>
          <cell r="I510" t="str">
            <v>S</v>
          </cell>
          <cell r="J510" t="str">
            <v>000026048</v>
          </cell>
          <cell r="K510" t="str">
            <v>09/06/2023</v>
          </cell>
          <cell r="L510" t="str">
            <v>35230654178983000180550010000260481343660051</v>
          </cell>
          <cell r="M510" t="str">
            <v>35 - São Paulo</v>
          </cell>
          <cell r="N510">
            <v>840</v>
          </cell>
        </row>
        <row r="511">
          <cell r="C511" t="str">
            <v>HOSPITAL PELÓPIDAS SILVEIRA - CG Nº 017/2022</v>
          </cell>
          <cell r="E511" t="str">
            <v xml:space="preserve">5.21 - Seguros em geral </v>
          </cell>
          <cell r="F511">
            <v>3502099000118</v>
          </cell>
          <cell r="G511" t="str">
            <v>CHUBB SEGUROS BRASIL S.A.</v>
          </cell>
          <cell r="H511" t="str">
            <v>S</v>
          </cell>
          <cell r="I511" t="str">
            <v>N</v>
          </cell>
          <cell r="K511" t="str">
            <v>01/06/2023</v>
          </cell>
          <cell r="M511" t="str">
            <v>3550308 - São Paulo - SP</v>
          </cell>
          <cell r="N511">
            <v>1177.07</v>
          </cell>
        </row>
        <row r="512">
          <cell r="C512" t="str">
            <v>HOSPITAL PELÓPIDAS SILVEIRA - CG Nº 017/2022</v>
          </cell>
          <cell r="E512" t="str">
            <v xml:space="preserve">5.21 - Seguros em geral </v>
          </cell>
          <cell r="F512">
            <v>61198164000160</v>
          </cell>
          <cell r="G512" t="str">
            <v>PORTO SEGURO CIA DE SEGUROS GERAIS</v>
          </cell>
          <cell r="H512" t="str">
            <v>S</v>
          </cell>
          <cell r="I512" t="str">
            <v>N</v>
          </cell>
          <cell r="K512" t="str">
            <v>01/06/2023</v>
          </cell>
          <cell r="M512" t="str">
            <v>3550308 - São Paulo - SP</v>
          </cell>
          <cell r="N512">
            <v>1941.27</v>
          </cell>
        </row>
        <row r="513">
          <cell r="C513" t="str">
            <v>HOSPITAL PELÓPIDAS SILVEIRA - CG Nº 017/2022</v>
          </cell>
          <cell r="E513" t="str">
            <v xml:space="preserve">5.25 - Serviços Bancários </v>
          </cell>
          <cell r="F513">
            <v>60746948028637</v>
          </cell>
          <cell r="G513" t="str">
            <v>BRADESCO</v>
          </cell>
          <cell r="H513" t="str">
            <v>S</v>
          </cell>
          <cell r="I513" t="str">
            <v>N</v>
          </cell>
          <cell r="K513" t="str">
            <v>01/06/2023</v>
          </cell>
          <cell r="M513" t="str">
            <v>2611606 - Recife - PE</v>
          </cell>
          <cell r="N513">
            <v>405.65</v>
          </cell>
        </row>
        <row r="514">
          <cell r="C514" t="str">
            <v>HOSPITAL PELÓPIDAS SILVEIRA - CG Nº 017/2022</v>
          </cell>
          <cell r="E514" t="str">
            <v>5.9 - Telefonia Móvel</v>
          </cell>
          <cell r="F514">
            <v>2421421001355</v>
          </cell>
          <cell r="G514" t="str">
            <v>TIM S.A</v>
          </cell>
          <cell r="H514" t="str">
            <v>S</v>
          </cell>
          <cell r="I514" t="str">
            <v>S</v>
          </cell>
          <cell r="J514" t="str">
            <v>4975399808</v>
          </cell>
          <cell r="K514">
            <v>45091</v>
          </cell>
          <cell r="M514" t="str">
            <v>2611606 - Recife - PE</v>
          </cell>
          <cell r="N514">
            <v>332.04</v>
          </cell>
        </row>
        <row r="515">
          <cell r="C515" t="str">
            <v>HOSPITAL PELÓPIDAS SILVEIRA - CG Nº 017/2022</v>
          </cell>
          <cell r="E515" t="str">
            <v>5.18 - Teledonia Fixa</v>
          </cell>
          <cell r="F515">
            <v>3423730000193</v>
          </cell>
          <cell r="G515" t="str">
            <v>SMART TELECOMUNICAÇÕES E SERVIÇOS LTDA</v>
          </cell>
          <cell r="H515" t="str">
            <v>S</v>
          </cell>
          <cell r="I515" t="str">
            <v>S</v>
          </cell>
          <cell r="J515" t="str">
            <v>00065612</v>
          </cell>
          <cell r="K515">
            <v>45119</v>
          </cell>
          <cell r="L515" t="str">
            <v>JBAUMCPU</v>
          </cell>
          <cell r="M515" t="str">
            <v>2611606 - Recife - PE</v>
          </cell>
          <cell r="N515">
            <v>298</v>
          </cell>
        </row>
        <row r="516">
          <cell r="C516" t="str">
            <v>HOSPITAL PELÓPIDAS SILVEIRA - CG Nº 017/2022</v>
          </cell>
          <cell r="E516" t="str">
            <v>5.18 - Teledonia Fixa</v>
          </cell>
          <cell r="F516">
            <v>3423730000193</v>
          </cell>
          <cell r="G516" t="str">
            <v>SMART TELECOMUNICAÇÕES E SERVIÇOS LTDA</v>
          </cell>
          <cell r="H516" t="str">
            <v>S</v>
          </cell>
          <cell r="I516" t="str">
            <v>N</v>
          </cell>
          <cell r="J516" t="str">
            <v>429828603</v>
          </cell>
          <cell r="K516">
            <v>45119</v>
          </cell>
          <cell r="M516" t="str">
            <v>2611606 - Recife - PE</v>
          </cell>
          <cell r="N516">
            <v>1607.34</v>
          </cell>
        </row>
        <row r="517">
          <cell r="C517" t="str">
            <v>HOSPITAL PELÓPIDAS SILVEIRA - CG Nº 017/2022</v>
          </cell>
          <cell r="E517" t="str">
            <v>5.18 - Teledonia Fixa</v>
          </cell>
          <cell r="F517">
            <v>3423730000193</v>
          </cell>
          <cell r="G517" t="str">
            <v>SMART TELECOMUNICAÇÕES E SERVIÇOS LTDA</v>
          </cell>
          <cell r="H517" t="str">
            <v>S</v>
          </cell>
          <cell r="I517" t="str">
            <v>N</v>
          </cell>
          <cell r="J517" t="str">
            <v>429648401</v>
          </cell>
          <cell r="K517">
            <v>45119</v>
          </cell>
          <cell r="M517" t="str">
            <v>2611606 - Recife - PE</v>
          </cell>
          <cell r="N517">
            <v>564.70000000000005</v>
          </cell>
        </row>
        <row r="518">
          <cell r="C518" t="str">
            <v>HOSPITAL PELÓPIDAS SILVEIRA - CG Nº 017/2022</v>
          </cell>
          <cell r="E518" t="str">
            <v>5.13 - Água e Esgoto</v>
          </cell>
          <cell r="F518">
            <v>9769035000164</v>
          </cell>
          <cell r="G518" t="str">
            <v>COMPESA</v>
          </cell>
          <cell r="H518" t="str">
            <v>S</v>
          </cell>
          <cell r="I518" t="str">
            <v>N</v>
          </cell>
          <cell r="J518" t="str">
            <v>06/2023</v>
          </cell>
          <cell r="K518">
            <v>45100</v>
          </cell>
          <cell r="M518" t="str">
            <v>2611606 - Recife - PE</v>
          </cell>
          <cell r="N518">
            <v>63669.47</v>
          </cell>
        </row>
        <row r="519">
          <cell r="C519" t="str">
            <v>HOSPITAL PELÓPIDAS SILVEIRA - CG Nº 017/2022</v>
          </cell>
          <cell r="E519" t="str">
            <v>5.13 - Água e Esgoto</v>
          </cell>
          <cell r="F519">
            <v>3088114000123</v>
          </cell>
          <cell r="G519" t="str">
            <v>P A FALCÃO ÁGUA EPP</v>
          </cell>
          <cell r="H519" t="str">
            <v>S</v>
          </cell>
          <cell r="I519" t="str">
            <v>S</v>
          </cell>
          <cell r="J519" t="str">
            <v>000001679</v>
          </cell>
          <cell r="K519">
            <v>45111</v>
          </cell>
          <cell r="L519" t="str">
            <v>26230703088114000123550010000016791350518284</v>
          </cell>
          <cell r="M519" t="str">
            <v>2609600 - Olinda - PE</v>
          </cell>
          <cell r="N519">
            <v>4180</v>
          </cell>
        </row>
        <row r="520">
          <cell r="C520" t="str">
            <v>HOSPITAL PELÓPIDAS SILVEIRA - CG Nº 017/2022</v>
          </cell>
          <cell r="E520" t="str">
            <v>5.12 - Energia Elétrica</v>
          </cell>
          <cell r="F520">
            <v>10835932000108</v>
          </cell>
          <cell r="G520" t="str">
            <v>CELPE</v>
          </cell>
          <cell r="H520" t="str">
            <v>S</v>
          </cell>
          <cell r="I520" t="str">
            <v>S</v>
          </cell>
          <cell r="J520" t="str">
            <v>264039448</v>
          </cell>
          <cell r="K520">
            <v>45108</v>
          </cell>
          <cell r="L520" t="str">
            <v>26230710835932000108660002640394481034361391</v>
          </cell>
          <cell r="M520" t="str">
            <v>2611606 - Recife - PE</v>
          </cell>
          <cell r="N520">
            <v>220844.05</v>
          </cell>
        </row>
        <row r="521">
          <cell r="C521" t="str">
            <v>HOSPITAL PELÓPIDAS SILVEIRA - CG Nº 017/2022</v>
          </cell>
          <cell r="E521" t="str">
            <v>5.3 - Locação de Máquinas e Equipamentos</v>
          </cell>
          <cell r="F521">
            <v>1368293000127</v>
          </cell>
          <cell r="G521" t="str">
            <v>AIR TECH COMERCIO VAREJISTA E SERVICOS DE AR CORNDICIONADO LTDA</v>
          </cell>
          <cell r="H521" t="str">
            <v>S</v>
          </cell>
          <cell r="I521" t="str">
            <v>N</v>
          </cell>
          <cell r="J521" t="str">
            <v>06/2023</v>
          </cell>
          <cell r="K521">
            <v>45078</v>
          </cell>
          <cell r="M521" t="str">
            <v>2611606 - Recife - PE</v>
          </cell>
          <cell r="N521">
            <v>2476.4</v>
          </cell>
        </row>
        <row r="522">
          <cell r="C522" t="str">
            <v>HOSPITAL PELÓPIDAS SILVEIRA - CG Nº 017/2022</v>
          </cell>
          <cell r="E522" t="str">
            <v>5.3 - Locação de Máquinas e Equipamentos</v>
          </cell>
          <cell r="F522">
            <v>24801362000140</v>
          </cell>
          <cell r="G522" t="str">
            <v>AMD TECNOLOGIA DA INFORMACÃO E SISTEMAS</v>
          </cell>
          <cell r="H522" t="str">
            <v>S</v>
          </cell>
          <cell r="I522" t="str">
            <v>N</v>
          </cell>
          <cell r="J522" t="str">
            <v>000402</v>
          </cell>
          <cell r="K522">
            <v>45108</v>
          </cell>
          <cell r="M522" t="str">
            <v>2611606 - Recife - PE</v>
          </cell>
          <cell r="N522">
            <v>7488</v>
          </cell>
        </row>
        <row r="523">
          <cell r="C523" t="str">
            <v>HOSPITAL PELÓPIDAS SILVEIRA - CG Nº 017/2022</v>
          </cell>
          <cell r="E523" t="str">
            <v>5.3 - Locação de Máquinas e Equipamentos</v>
          </cell>
          <cell r="F523">
            <v>3743073000161</v>
          </cell>
          <cell r="G523" t="str">
            <v>TECSUPRI MÁQUINAS, SUPRIMENTOS E SERVIÇOS LTDA</v>
          </cell>
          <cell r="H523" t="str">
            <v>S</v>
          </cell>
          <cell r="I523" t="str">
            <v>S</v>
          </cell>
          <cell r="J523" t="str">
            <v>0000000</v>
          </cell>
          <cell r="K523">
            <v>45078</v>
          </cell>
          <cell r="M523" t="str">
            <v>2611606 - Recife - PE</v>
          </cell>
          <cell r="N523">
            <v>2292</v>
          </cell>
        </row>
        <row r="524">
          <cell r="C524" t="str">
            <v>HOSPITAL PELÓPIDAS SILVEIRA - CG Nº 017/2022</v>
          </cell>
          <cell r="E524" t="str">
            <v>5.3 - Locação de Máquinas e Equipamentos</v>
          </cell>
          <cell r="F524">
            <v>40904492000164</v>
          </cell>
          <cell r="G524" t="str">
            <v>SOLIVETTI COMERCIO E SERVICOS LTDA</v>
          </cell>
          <cell r="H524" t="str">
            <v>S</v>
          </cell>
          <cell r="I524" t="str">
            <v>N</v>
          </cell>
          <cell r="J524" t="str">
            <v>80237</v>
          </cell>
          <cell r="K524">
            <v>45103</v>
          </cell>
          <cell r="M524" t="str">
            <v>2609600 - Olinda - PE</v>
          </cell>
          <cell r="N524">
            <v>20461.099999999999</v>
          </cell>
        </row>
        <row r="525">
          <cell r="C525" t="str">
            <v>HOSPITAL PELÓPIDAS SILVEIRA - CG Nº 017/2022</v>
          </cell>
          <cell r="E525" t="str">
            <v>5.1 - Locação de Equipamentos Médicos-Hospitalares</v>
          </cell>
          <cell r="F525">
            <v>331788002405</v>
          </cell>
          <cell r="G525" t="str">
            <v xml:space="preserve">AIR LIQUIDE BRASIL LTDA </v>
          </cell>
          <cell r="H525" t="str">
            <v>S</v>
          </cell>
          <cell r="I525" t="str">
            <v>N</v>
          </cell>
          <cell r="J525" t="str">
            <v>0048624</v>
          </cell>
          <cell r="K525">
            <v>45105</v>
          </cell>
          <cell r="M525" t="str">
            <v>2602902 - Cabo de Santo Agostinho - PE</v>
          </cell>
          <cell r="N525">
            <v>13278.92</v>
          </cell>
        </row>
        <row r="526">
          <cell r="C526" t="str">
            <v>HOSPITAL PELÓPIDAS SILVEIRA - CG Nº 017/2022</v>
          </cell>
          <cell r="E526" t="str">
            <v>5.1 - Locação de Equipamentos Médicos-Hospitalares</v>
          </cell>
          <cell r="F526">
            <v>9420486000191</v>
          </cell>
          <cell r="G526" t="str">
            <v xml:space="preserve">UNIVEN HEALTHCARE S.A </v>
          </cell>
          <cell r="H526" t="str">
            <v>S</v>
          </cell>
          <cell r="I526" t="str">
            <v>N</v>
          </cell>
          <cell r="J526" t="str">
            <v>2346/06</v>
          </cell>
          <cell r="K526">
            <v>45096</v>
          </cell>
          <cell r="M526" t="str">
            <v>4211900 - Palhoça - SC</v>
          </cell>
          <cell r="N526">
            <v>8300</v>
          </cell>
        </row>
        <row r="527">
          <cell r="C527" t="str">
            <v>HOSPITAL PELÓPIDAS SILVEIRA - CG Nº 017/2022</v>
          </cell>
          <cell r="E527" t="str">
            <v>5.1 - Locação de Equipamentos Médicos-Hospitalares</v>
          </cell>
          <cell r="F527">
            <v>24380578002041</v>
          </cell>
          <cell r="G527" t="str">
            <v>WHITE MARTINS GASES IND NE LTDA</v>
          </cell>
          <cell r="H527" t="str">
            <v>S</v>
          </cell>
          <cell r="I527" t="str">
            <v>N</v>
          </cell>
          <cell r="J527" t="str">
            <v>000000</v>
          </cell>
          <cell r="K527">
            <v>45078</v>
          </cell>
          <cell r="M527" t="str">
            <v>2607901 - Jaboatão dos Guararapes - PE</v>
          </cell>
          <cell r="N527">
            <v>1874.84</v>
          </cell>
        </row>
        <row r="528">
          <cell r="C528" t="str">
            <v>HOSPITAL PELÓPIDAS SILVEIRA - CG Nº 017/2022</v>
          </cell>
          <cell r="E528" t="str">
            <v>5.8 - Locação de Veículos Automotores</v>
          </cell>
          <cell r="F528">
            <v>4488986000141</v>
          </cell>
          <cell r="G528" t="str">
            <v>C P PAULISTA LOCACAO DE VEICULOS EIRELI</v>
          </cell>
          <cell r="H528" t="str">
            <v>S</v>
          </cell>
          <cell r="I528" t="str">
            <v>N</v>
          </cell>
          <cell r="J528" t="str">
            <v>001408</v>
          </cell>
          <cell r="K528">
            <v>45104</v>
          </cell>
          <cell r="M528" t="str">
            <v>2611606 - Recife - PE</v>
          </cell>
          <cell r="N528">
            <v>11758.3</v>
          </cell>
        </row>
        <row r="529">
          <cell r="C529" t="str">
            <v>HOSPITAL PELÓPIDAS SILVEIRA - CG Nº 017/2022</v>
          </cell>
          <cell r="E529" t="str">
            <v>5.99 - Outros Serviços de Terceiros Pessoa Jurídica</v>
          </cell>
          <cell r="F529">
            <v>9039744000194</v>
          </cell>
          <cell r="G529" t="str">
            <v>JUROS NO PERIODO</v>
          </cell>
          <cell r="H529" t="str">
            <v>S</v>
          </cell>
          <cell r="I529" t="str">
            <v>N</v>
          </cell>
          <cell r="K529" t="str">
            <v>30/06/2023</v>
          </cell>
          <cell r="M529" t="str">
            <v>2611606 - Recife - PE</v>
          </cell>
          <cell r="N529">
            <v>21.39</v>
          </cell>
        </row>
        <row r="530">
          <cell r="C530" t="str">
            <v>HOSPITAL PELÓPIDAS SILVEIRA - CG Nº 017/2022</v>
          </cell>
          <cell r="E530" t="str">
            <v>5.99 - Outros Serviços de Terceiros Pessoa Jurídica</v>
          </cell>
          <cell r="F530">
            <v>3284947000160</v>
          </cell>
          <cell r="G530" t="str">
            <v>PAPELARIA E SERVIÇOS CORRESPONDENCIA</v>
          </cell>
          <cell r="H530" t="str">
            <v>S</v>
          </cell>
          <cell r="I530" t="str">
            <v>S</v>
          </cell>
          <cell r="J530" t="str">
            <v>24937</v>
          </cell>
          <cell r="K530">
            <v>45110</v>
          </cell>
          <cell r="M530" t="str">
            <v>2611606 - Recife - PE</v>
          </cell>
          <cell r="N530">
            <v>235.66</v>
          </cell>
        </row>
        <row r="531">
          <cell r="C531" t="str">
            <v>HOSPITAL PELÓPIDAS SILVEIRA - CG Nº 017/2022</v>
          </cell>
          <cell r="E531" t="str">
            <v>5.99 - Outros Serviços de Terceiros Pessoa Jurídica</v>
          </cell>
          <cell r="F531">
            <v>126621000116</v>
          </cell>
          <cell r="G531" t="str">
            <v>TRANS SERVI TRANSPORTE E SERVICOS LTDA ME</v>
          </cell>
          <cell r="H531" t="str">
            <v>S</v>
          </cell>
          <cell r="I531" t="str">
            <v>S</v>
          </cell>
          <cell r="J531" t="str">
            <v>00059254</v>
          </cell>
          <cell r="K531">
            <v>45112</v>
          </cell>
          <cell r="L531" t="str">
            <v>PSFCSHV3</v>
          </cell>
          <cell r="M531" t="str">
            <v>2611606 - Recife - PE</v>
          </cell>
          <cell r="N531">
            <v>1768.85</v>
          </cell>
        </row>
        <row r="532">
          <cell r="C532" t="str">
            <v>HOSPITAL PELÓPIDAS SILVEIRA - CG Nº 017/2022</v>
          </cell>
          <cell r="E532" t="str">
            <v>5.16 - Serviços Médico-Hospitalares, Odotonlogia e Laboratoriais</v>
          </cell>
          <cell r="F532">
            <v>10525933000156</v>
          </cell>
          <cell r="G532" t="str">
            <v>AAE ASSESSORIA E CONSULTORIA MEDICA LTDA</v>
          </cell>
          <cell r="H532" t="str">
            <v>S</v>
          </cell>
          <cell r="I532" t="str">
            <v>N</v>
          </cell>
          <cell r="J532" t="str">
            <v>000000</v>
          </cell>
          <cell r="K532">
            <v>45078</v>
          </cell>
          <cell r="M532" t="str">
            <v>2611606 - Recife - PE</v>
          </cell>
          <cell r="N532">
            <v>5418.78</v>
          </cell>
        </row>
        <row r="533">
          <cell r="C533" t="str">
            <v>HOSPITAL PELÓPIDAS SILVEIRA - CG Nº 017/2022</v>
          </cell>
          <cell r="E533" t="str">
            <v>5.16 - Serviços Médico-Hospitalares, Odotonlogia e Laboratoriais</v>
          </cell>
          <cell r="F533">
            <v>12342816000182</v>
          </cell>
          <cell r="G533" t="str">
            <v>ALL MEDICAL SERVICOS MEDICOS LTDA</v>
          </cell>
          <cell r="H533" t="str">
            <v>S</v>
          </cell>
          <cell r="I533" t="str">
            <v>S</v>
          </cell>
          <cell r="J533" t="str">
            <v>6122</v>
          </cell>
          <cell r="K533">
            <v>45112</v>
          </cell>
          <cell r="L533" t="str">
            <v>6ACF1AD30</v>
          </cell>
          <cell r="M533" t="str">
            <v>2611101 - Petrolina - PE</v>
          </cell>
          <cell r="N533">
            <v>5871.6</v>
          </cell>
        </row>
        <row r="534">
          <cell r="C534" t="str">
            <v>HOSPITAL PELÓPIDAS SILVEIRA - CG Nº 017/2022</v>
          </cell>
          <cell r="E534" t="str">
            <v>5.16 - Serviços Médico-Hospitalares, Odotonlogia e Laboratoriais</v>
          </cell>
          <cell r="F534">
            <v>24973173000154</v>
          </cell>
          <cell r="G534" t="str">
            <v>ALMEIDA E RODRIGUES SERVIÇOS DE SAÚDE LTDA ME</v>
          </cell>
          <cell r="H534" t="str">
            <v>S</v>
          </cell>
          <cell r="I534" t="str">
            <v>S</v>
          </cell>
          <cell r="J534" t="str">
            <v>000002495</v>
          </cell>
          <cell r="K534">
            <v>45111</v>
          </cell>
          <cell r="L534" t="str">
            <v>TUVR47005</v>
          </cell>
          <cell r="M534" t="str">
            <v>GARANHUNS - PE</v>
          </cell>
          <cell r="N534">
            <v>7339.5</v>
          </cell>
        </row>
        <row r="535">
          <cell r="C535" t="str">
            <v>HOSPITAL PELÓPIDAS SILVEIRA - CG Nº 017/2022</v>
          </cell>
          <cell r="E535" t="str">
            <v>5.16 - Serviços Médico-Hospitalares, Odotonlogia e Laboratoriais</v>
          </cell>
          <cell r="F535" t="str">
            <v>45.860.675/0001-49</v>
          </cell>
          <cell r="G535" t="str">
            <v>ALVES SÁ SERVIÇOS MÉDICOS LTDA</v>
          </cell>
          <cell r="H535" t="str">
            <v>S</v>
          </cell>
          <cell r="I535" t="str">
            <v>S</v>
          </cell>
          <cell r="J535" t="str">
            <v>00000033</v>
          </cell>
          <cell r="K535">
            <v>45120</v>
          </cell>
          <cell r="L535" t="str">
            <v>QYYKH4GZ</v>
          </cell>
          <cell r="M535" t="str">
            <v>2611606 - Recife - PE</v>
          </cell>
          <cell r="N535">
            <v>25558.05</v>
          </cell>
        </row>
        <row r="536">
          <cell r="C536" t="str">
            <v>HOSPITAL PELÓPIDAS SILVEIRA - CG Nº 017/2022</v>
          </cell>
          <cell r="E536" t="str">
            <v>5.16 - Serviços Médico-Hospitalares, Odotonlogia e Laboratoriais</v>
          </cell>
          <cell r="F536">
            <v>414238000163</v>
          </cell>
          <cell r="G536" t="str">
            <v>ANGIO RAD GRUPO RADIOLOGIA VASCULAR INTERVENCIONISTA</v>
          </cell>
          <cell r="H536" t="str">
            <v>S</v>
          </cell>
          <cell r="I536" t="str">
            <v>S</v>
          </cell>
          <cell r="J536" t="str">
            <v>00010303</v>
          </cell>
          <cell r="K536">
            <v>45128</v>
          </cell>
          <cell r="L536" t="str">
            <v>QVKEGXML</v>
          </cell>
          <cell r="M536" t="str">
            <v>2611606 - Recife - PE</v>
          </cell>
          <cell r="N536">
            <v>6883.68</v>
          </cell>
        </row>
        <row r="537">
          <cell r="C537" t="str">
            <v>HOSPITAL PELÓPIDAS SILVEIRA - CG Nº 017/2022</v>
          </cell>
          <cell r="E537" t="str">
            <v>5.16 - Serviços Médico-Hospitalares, Odotonlogia e Laboratoriais</v>
          </cell>
          <cell r="F537">
            <v>414238000163</v>
          </cell>
          <cell r="G537" t="str">
            <v>ANGIO RAD GRUPO RADIOLOGIA VASCULAR INTERVENCIONISTA</v>
          </cell>
          <cell r="H537" t="str">
            <v>S</v>
          </cell>
          <cell r="I537" t="str">
            <v>S</v>
          </cell>
          <cell r="J537" t="str">
            <v>00010304</v>
          </cell>
          <cell r="K537">
            <v>45128</v>
          </cell>
          <cell r="L537" t="str">
            <v>DWUQF7HR</v>
          </cell>
          <cell r="M537" t="str">
            <v>2611606 - Recife - PE</v>
          </cell>
          <cell r="N537">
            <v>8868</v>
          </cell>
        </row>
        <row r="538">
          <cell r="C538" t="str">
            <v>HOSPITAL PELÓPIDAS SILVEIRA - CG Nº 017/2022</v>
          </cell>
          <cell r="E538" t="str">
            <v>5.16 - Serviços Médico-Hospitalares, Odotonlogia e Laboratoriais</v>
          </cell>
          <cell r="F538">
            <v>39722860000174</v>
          </cell>
          <cell r="G538" t="str">
            <v>ASSISTMED SAÚDE E MEDICINA OCUPACIONAL LTDA</v>
          </cell>
          <cell r="H538" t="str">
            <v>S</v>
          </cell>
          <cell r="I538" t="str">
            <v>S</v>
          </cell>
          <cell r="J538" t="str">
            <v>00001118</v>
          </cell>
          <cell r="K538">
            <v>45111</v>
          </cell>
          <cell r="L538" t="str">
            <v>7T66RE7Y</v>
          </cell>
          <cell r="M538" t="str">
            <v>2611606 - Recife - PE</v>
          </cell>
          <cell r="N538">
            <v>499</v>
          </cell>
        </row>
        <row r="539">
          <cell r="C539" t="str">
            <v>HOSPITAL PELÓPIDAS SILVEIRA - CG Nº 017/2022</v>
          </cell>
          <cell r="E539" t="str">
            <v>5.16 - Serviços Médico-Hospitalares, Odotonlogia e Laboratoriais</v>
          </cell>
          <cell r="F539">
            <v>32215123000136</v>
          </cell>
          <cell r="G539" t="str">
            <v>CARVALHO, PEDROSA E PIMENTEL SERVIÇOS MÉDICOS LTDA</v>
          </cell>
          <cell r="H539" t="str">
            <v>S</v>
          </cell>
          <cell r="I539" t="str">
            <v>S</v>
          </cell>
          <cell r="J539" t="str">
            <v>00000282</v>
          </cell>
          <cell r="K539">
            <v>45109</v>
          </cell>
          <cell r="L539" t="str">
            <v>XZPNACG8</v>
          </cell>
          <cell r="M539" t="str">
            <v>2611606 - Recife - PE</v>
          </cell>
          <cell r="N539">
            <v>3100.8</v>
          </cell>
        </row>
        <row r="540">
          <cell r="C540" t="str">
            <v>HOSPITAL PELÓPIDAS SILVEIRA - CG Nº 017/2022</v>
          </cell>
          <cell r="E540" t="str">
            <v>5.16 - Serviços Médico-Hospitalares, Odotonlogia e Laboratoriais</v>
          </cell>
          <cell r="F540">
            <v>39885799000186</v>
          </cell>
          <cell r="G540" t="str">
            <v>CASSIMED LTDA</v>
          </cell>
          <cell r="H540" t="str">
            <v>S</v>
          </cell>
          <cell r="I540" t="str">
            <v>S</v>
          </cell>
          <cell r="J540" t="str">
            <v>00000076</v>
          </cell>
          <cell r="K540">
            <v>45111</v>
          </cell>
          <cell r="L540" t="str">
            <v>BALL7JZY</v>
          </cell>
          <cell r="M540" t="str">
            <v>2611606 - Recife - PE</v>
          </cell>
          <cell r="N540">
            <v>9661.0499999999993</v>
          </cell>
        </row>
        <row r="541">
          <cell r="C541" t="str">
            <v>HOSPITAL PELÓPIDAS SILVEIRA - CG Nº 017/2022</v>
          </cell>
          <cell r="E541" t="str">
            <v>5.16 - Serviços Médico-Hospitalares, Odotonlogia e Laboratoriais</v>
          </cell>
          <cell r="F541" t="str">
            <v>20.639.660/0001-24</v>
          </cell>
          <cell r="G541" t="str">
            <v>CLINICA DE SAUDE HUMANA LTDA</v>
          </cell>
          <cell r="H541" t="str">
            <v>S</v>
          </cell>
          <cell r="I541" t="str">
            <v>S</v>
          </cell>
          <cell r="J541" t="str">
            <v>000000950</v>
          </cell>
          <cell r="K541">
            <v>45112</v>
          </cell>
          <cell r="L541" t="str">
            <v>BPOJ77172</v>
          </cell>
          <cell r="M541" t="str">
            <v>2609600 - Olinda - PE</v>
          </cell>
          <cell r="N541">
            <v>10213.5</v>
          </cell>
        </row>
        <row r="542">
          <cell r="C542" t="str">
            <v>HOSPITAL PELÓPIDAS SILVEIRA - CG Nº 017/2022</v>
          </cell>
          <cell r="E542" t="str">
            <v>5.16 - Serviços Médico-Hospitalares, Odotonlogia e Laboratoriais</v>
          </cell>
          <cell r="F542">
            <v>4669465000190</v>
          </cell>
          <cell r="G542" t="str">
            <v>CLÍNICA MÉDICA MARQUES MOREIRA LTDA</v>
          </cell>
          <cell r="H542" t="str">
            <v>S</v>
          </cell>
          <cell r="I542" t="str">
            <v>S</v>
          </cell>
          <cell r="J542" t="str">
            <v>00000578</v>
          </cell>
          <cell r="K542">
            <v>45111</v>
          </cell>
          <cell r="L542" t="str">
            <v>ZXTXGPIQ</v>
          </cell>
          <cell r="M542" t="str">
            <v>2611606 - Recife - PE</v>
          </cell>
          <cell r="N542">
            <v>42920</v>
          </cell>
        </row>
        <row r="543">
          <cell r="C543" t="str">
            <v>HOSPITAL PELÓPIDAS SILVEIRA - CG Nº 017/2022</v>
          </cell>
          <cell r="E543" t="str">
            <v>5.16 - Serviços Médico-Hospitalares, Odotonlogia e Laboratoriais</v>
          </cell>
          <cell r="F543">
            <v>43135817000180</v>
          </cell>
          <cell r="G543" t="str">
            <v>CS MEDIC SERVIÇOS DE SAUDE LTDA</v>
          </cell>
          <cell r="H543" t="str">
            <v>S</v>
          </cell>
          <cell r="I543" t="str">
            <v>S</v>
          </cell>
          <cell r="J543" t="str">
            <v>000000194</v>
          </cell>
          <cell r="K543">
            <v>45120</v>
          </cell>
          <cell r="L543" t="str">
            <v>QBJT88707</v>
          </cell>
          <cell r="M543" t="str">
            <v>2609600 - Olinda - PE</v>
          </cell>
          <cell r="N543">
            <v>17550.900000000001</v>
          </cell>
        </row>
        <row r="544">
          <cell r="C544" t="str">
            <v>HOSPITAL PELÓPIDAS SILVEIRA - CG Nº 017/2022</v>
          </cell>
          <cell r="E544" t="str">
            <v>5.16 - Serviços Médico-Hospitalares, Odotonlogia e Laboratoriais</v>
          </cell>
          <cell r="F544">
            <v>47639367000113</v>
          </cell>
          <cell r="G544" t="str">
            <v>DBA SERVIÇOS MEDICOS LTDA</v>
          </cell>
          <cell r="H544" t="str">
            <v>S</v>
          </cell>
          <cell r="I544" t="str">
            <v>S</v>
          </cell>
          <cell r="J544" t="str">
            <v>00000008</v>
          </cell>
          <cell r="K544">
            <v>45112</v>
          </cell>
          <cell r="L544" t="str">
            <v>3BELVPFF</v>
          </cell>
          <cell r="M544" t="str">
            <v>2611606 - Recife - PE</v>
          </cell>
          <cell r="N544">
            <v>25499.4</v>
          </cell>
        </row>
        <row r="545">
          <cell r="C545" t="str">
            <v>HOSPITAL PELÓPIDAS SILVEIRA - CG Nº 017/2022</v>
          </cell>
          <cell r="E545" t="str">
            <v>5.16 - Serviços Médico-Hospitalares, Odotonlogia e Laboratoriais</v>
          </cell>
          <cell r="F545" t="str">
            <v>34.758.148/0001-01</v>
          </cell>
          <cell r="G545" t="str">
            <v>EMESP ASSISTENCIA MEDICA LTDA</v>
          </cell>
          <cell r="H545" t="str">
            <v>S</v>
          </cell>
          <cell r="I545" t="str">
            <v>S</v>
          </cell>
          <cell r="J545" t="str">
            <v>000000553</v>
          </cell>
          <cell r="K545">
            <v>45127</v>
          </cell>
          <cell r="L545" t="str">
            <v>ZUSB21696</v>
          </cell>
          <cell r="M545" t="str">
            <v>2609600 - Olinda - PE</v>
          </cell>
          <cell r="N545">
            <v>21645.75</v>
          </cell>
        </row>
        <row r="546">
          <cell r="C546" t="str">
            <v>HOSPITAL PELÓPIDAS SILVEIRA - CG Nº 017/2022</v>
          </cell>
          <cell r="E546" t="str">
            <v>5.16 - Serviços Médico-Hospitalares, Odotonlogia e Laboratoriais</v>
          </cell>
          <cell r="F546" t="str">
            <v>27.883.824/0001-03</v>
          </cell>
          <cell r="G546" t="str">
            <v>ENDOCOR GESTÃO HOSPITALAR LTDA ME</v>
          </cell>
          <cell r="H546" t="str">
            <v>S</v>
          </cell>
          <cell r="I546" t="str">
            <v>S</v>
          </cell>
          <cell r="J546" t="str">
            <v>00000876</v>
          </cell>
          <cell r="K546">
            <v>45132</v>
          </cell>
          <cell r="L546" t="str">
            <v>RRL2QV2I</v>
          </cell>
          <cell r="M546" t="str">
            <v>2611606 - Recife - PE</v>
          </cell>
          <cell r="N546">
            <v>4000</v>
          </cell>
        </row>
        <row r="547">
          <cell r="C547" t="str">
            <v>HOSPITAL PELÓPIDAS SILVEIRA - CG Nº 017/2022</v>
          </cell>
          <cell r="E547" t="str">
            <v>5.16 - Serviços Médico-Hospitalares, Odotonlogia e Laboratoriais</v>
          </cell>
          <cell r="F547">
            <v>16717481000190</v>
          </cell>
          <cell r="G547" t="str">
            <v>EXEMPLAR SERVIÇOS MEDICOS LTDA</v>
          </cell>
          <cell r="H547" t="str">
            <v>S</v>
          </cell>
          <cell r="I547" t="str">
            <v>S</v>
          </cell>
          <cell r="J547" t="str">
            <v>000000828</v>
          </cell>
          <cell r="K547">
            <v>45110</v>
          </cell>
          <cell r="L547" t="str">
            <v>CLGO94530</v>
          </cell>
          <cell r="M547" t="str">
            <v>2609600 - Olinda - PE</v>
          </cell>
          <cell r="N547">
            <v>10213.5</v>
          </cell>
        </row>
        <row r="548">
          <cell r="C548" t="str">
            <v>HOSPITAL PELÓPIDAS SILVEIRA - CG Nº 017/2022</v>
          </cell>
          <cell r="E548" t="str">
            <v>5.16 - Serviços Médico-Hospitalares, Odotonlogia e Laboratoriais</v>
          </cell>
          <cell r="F548">
            <v>45810372000111</v>
          </cell>
          <cell r="G548" t="str">
            <v>FREIRE E SANTANA SERVIÇOS MÉDICOS LTDA</v>
          </cell>
          <cell r="H548" t="str">
            <v>S</v>
          </cell>
          <cell r="I548" t="str">
            <v>S</v>
          </cell>
          <cell r="J548" t="str">
            <v>00000017</v>
          </cell>
          <cell r="K548">
            <v>45127</v>
          </cell>
          <cell r="L548" t="str">
            <v>Y84YAZYQ</v>
          </cell>
          <cell r="M548" t="str">
            <v>2611606 - Recife - PE</v>
          </cell>
          <cell r="N548">
            <v>26254.05</v>
          </cell>
        </row>
        <row r="549">
          <cell r="C549" t="str">
            <v>HOSPITAL PELÓPIDAS SILVEIRA - CG Nº 017/2022</v>
          </cell>
          <cell r="E549" t="str">
            <v>5.16 - Serviços Médico-Hospitalares, Odotonlogia e Laboratoriais</v>
          </cell>
          <cell r="F549">
            <v>45735127000197</v>
          </cell>
          <cell r="G549" t="str">
            <v>GLOBALMED ATIVIDADES MÉDICAS LTDA</v>
          </cell>
          <cell r="H549" t="str">
            <v>S</v>
          </cell>
          <cell r="I549" t="str">
            <v>S</v>
          </cell>
          <cell r="J549" t="str">
            <v>000000465</v>
          </cell>
          <cell r="K549">
            <v>45113</v>
          </cell>
          <cell r="L549" t="str">
            <v>FIZB50449</v>
          </cell>
          <cell r="M549" t="str">
            <v>2609600 - Olinda - PE</v>
          </cell>
          <cell r="N549">
            <v>30573.9</v>
          </cell>
        </row>
        <row r="550">
          <cell r="C550" t="str">
            <v>HOSPITAL PELÓPIDAS SILVEIRA - CG Nº 017/2022</v>
          </cell>
          <cell r="E550" t="str">
            <v>5.16 - Serviços Médico-Hospitalares, Odotonlogia e Laboratoriais</v>
          </cell>
          <cell r="F550" t="str">
            <v>31.635.476/0001-22</v>
          </cell>
          <cell r="G550" t="str">
            <v>HSM2 CLINICAS E SERVICOS EM SAUDE</v>
          </cell>
          <cell r="H550" t="str">
            <v>S</v>
          </cell>
          <cell r="I550" t="str">
            <v>S</v>
          </cell>
          <cell r="J550" t="str">
            <v>29</v>
          </cell>
          <cell r="K550">
            <v>45127</v>
          </cell>
          <cell r="L550" t="str">
            <v>BVXJLXYJ</v>
          </cell>
          <cell r="M550" t="str">
            <v>Bom Jesus - PB</v>
          </cell>
          <cell r="N550">
            <v>3668.7</v>
          </cell>
        </row>
        <row r="551">
          <cell r="C551" t="str">
            <v>HOSPITAL PELÓPIDAS SILVEIRA - CG Nº 017/2022</v>
          </cell>
          <cell r="E551" t="str">
            <v>5.16 - Serviços Médico-Hospitalares, Odotonlogia e Laboratoriais</v>
          </cell>
          <cell r="F551">
            <v>21728590000143</v>
          </cell>
          <cell r="G551" t="str">
            <v>ICCONE CIRURGIA CARDIOVASCULAR LTDA ME</v>
          </cell>
          <cell r="H551" t="str">
            <v>S</v>
          </cell>
          <cell r="I551" t="str">
            <v>S</v>
          </cell>
          <cell r="J551" t="str">
            <v>00000604</v>
          </cell>
          <cell r="K551">
            <v>45131</v>
          </cell>
          <cell r="L551" t="str">
            <v>LGYG466B</v>
          </cell>
          <cell r="M551" t="str">
            <v>2611606 - Recife - PE</v>
          </cell>
          <cell r="N551">
            <v>6774.15</v>
          </cell>
        </row>
        <row r="552">
          <cell r="C552" t="str">
            <v>HOSPITAL PELÓPIDAS SILVEIRA - CG Nº 017/2022</v>
          </cell>
          <cell r="E552" t="str">
            <v>5.16 - Serviços Médico-Hospitalares, Odotonlogia e Laboratoriais</v>
          </cell>
          <cell r="F552">
            <v>26245293000160</v>
          </cell>
          <cell r="G552" t="str">
            <v>LS PERNAMBUCO ASSISTENCIA MEDICA LTDA ME</v>
          </cell>
          <cell r="H552" t="str">
            <v>S</v>
          </cell>
          <cell r="I552" t="str">
            <v>S</v>
          </cell>
          <cell r="J552" t="str">
            <v>00003832</v>
          </cell>
          <cell r="K552">
            <v>45131</v>
          </cell>
          <cell r="L552" t="str">
            <v>SHEDDXIK</v>
          </cell>
          <cell r="M552" t="str">
            <v>2611606 - Recife - PE</v>
          </cell>
          <cell r="N552">
            <v>12840.45</v>
          </cell>
        </row>
        <row r="553">
          <cell r="C553" t="str">
            <v>HOSPITAL PELÓPIDAS SILVEIRA - CG Nº 017/2022</v>
          </cell>
          <cell r="E553" t="str">
            <v>5.16 - Serviços Médico-Hospitalares, Odotonlogia e Laboratoriais</v>
          </cell>
          <cell r="F553">
            <v>45237924000144</v>
          </cell>
          <cell r="G553" t="str">
            <v>MEDCENTER ATIVIDADES MÉDICAS LTDA</v>
          </cell>
          <cell r="H553" t="str">
            <v>S</v>
          </cell>
          <cell r="I553" t="str">
            <v>S</v>
          </cell>
          <cell r="J553" t="str">
            <v>000000553</v>
          </cell>
          <cell r="K553">
            <v>45127</v>
          </cell>
          <cell r="L553" t="str">
            <v>FVMU15188</v>
          </cell>
          <cell r="M553" t="str">
            <v>2609600 - Olinda - PE</v>
          </cell>
          <cell r="N553">
            <v>390715.95</v>
          </cell>
        </row>
        <row r="554">
          <cell r="C554" t="str">
            <v>HOSPITAL PELÓPIDAS SILVEIRA - CG Nº 017/2022</v>
          </cell>
          <cell r="E554" t="str">
            <v>5.16 - Serviços Médico-Hospitalares, Odotonlogia e Laboratoriais</v>
          </cell>
          <cell r="F554">
            <v>23303022000126</v>
          </cell>
          <cell r="G554" t="str">
            <v>MEDIAGNUS IMAGEM E DIAGNOSTICO LTDA ME</v>
          </cell>
          <cell r="H554" t="str">
            <v>S</v>
          </cell>
          <cell r="I554" t="str">
            <v>S</v>
          </cell>
          <cell r="J554" t="str">
            <v>84</v>
          </cell>
          <cell r="K554">
            <v>45113</v>
          </cell>
          <cell r="L554" t="str">
            <v>BAXGVKTJQ</v>
          </cell>
          <cell r="M554" t="str">
            <v>2603108 - Cachoeirinha - PE</v>
          </cell>
          <cell r="N554">
            <v>9295</v>
          </cell>
        </row>
        <row r="555">
          <cell r="C555" t="str">
            <v>HOSPITAL PELÓPIDAS SILVEIRA - CG Nº 017/2022</v>
          </cell>
          <cell r="E555" t="str">
            <v>5.16 - Serviços Médico-Hospitalares, Odotonlogia e Laboratoriais</v>
          </cell>
          <cell r="F555" t="str">
            <v>26.332.878/0001-18</v>
          </cell>
          <cell r="G555" t="str">
            <v>MEDICAL SERVICOS MEDICOS LTDA</v>
          </cell>
          <cell r="H555" t="str">
            <v>S</v>
          </cell>
          <cell r="I555" t="str">
            <v>S</v>
          </cell>
          <cell r="J555" t="str">
            <v>5088</v>
          </cell>
          <cell r="K555">
            <v>45119</v>
          </cell>
          <cell r="L555" t="str">
            <v>RDC1R48HB</v>
          </cell>
          <cell r="M555" t="str">
            <v>Maceio - AL</v>
          </cell>
          <cell r="N555">
            <v>9171.75</v>
          </cell>
        </row>
        <row r="556">
          <cell r="C556" t="str">
            <v>HOSPITAL PELÓPIDAS SILVEIRA - CG Nº 017/2022</v>
          </cell>
          <cell r="E556" t="str">
            <v>5.16 - Serviços Médico-Hospitalares, Odotonlogia e Laboratoriais</v>
          </cell>
          <cell r="F556" t="str">
            <v>46.560.147/0001-37</v>
          </cell>
          <cell r="G556" t="str">
            <v>MEDICALMED ATIVIDADES MEDICAS LTDA</v>
          </cell>
          <cell r="H556" t="str">
            <v>S</v>
          </cell>
          <cell r="I556" t="str">
            <v>S</v>
          </cell>
          <cell r="J556" t="str">
            <v>000000657</v>
          </cell>
          <cell r="K556">
            <v>45113</v>
          </cell>
          <cell r="L556" t="str">
            <v>OCRP11195</v>
          </cell>
          <cell r="M556" t="str">
            <v>2609600 - Olinda - PE</v>
          </cell>
          <cell r="N556">
            <v>8807.4</v>
          </cell>
        </row>
        <row r="557">
          <cell r="C557" t="str">
            <v>HOSPITAL PELÓPIDAS SILVEIRA - CG Nº 017/2022</v>
          </cell>
          <cell r="E557" t="str">
            <v>5.16 - Serviços Médico-Hospitalares, Odotonlogia e Laboratoriais</v>
          </cell>
          <cell r="F557" t="str">
            <v>24.881.506/0001-15</v>
          </cell>
          <cell r="G557" t="str">
            <v>MEDICANDO ATENDIMENTO MEDICO ESPECIALIZADO LTDA ME</v>
          </cell>
          <cell r="H557" t="str">
            <v>S</v>
          </cell>
          <cell r="I557" t="str">
            <v>S</v>
          </cell>
          <cell r="J557" t="str">
            <v>000000164</v>
          </cell>
          <cell r="K557">
            <v>45131</v>
          </cell>
          <cell r="L557" t="str">
            <v>BCFB87979</v>
          </cell>
          <cell r="M557" t="str">
            <v>2609600 - Olinda - PE</v>
          </cell>
          <cell r="N557">
            <v>16085.1</v>
          </cell>
        </row>
        <row r="558">
          <cell r="C558" t="str">
            <v>HOSPITAL PELÓPIDAS SILVEIRA - CG Nº 017/2022</v>
          </cell>
          <cell r="E558" t="str">
            <v>5.16 - Serviços Médico-Hospitalares, Odotonlogia e Laboratoriais</v>
          </cell>
          <cell r="F558">
            <v>45514287000106</v>
          </cell>
          <cell r="G558" t="str">
            <v>MJRH SERVIÇOS MEDICOS LTDA</v>
          </cell>
          <cell r="H558" t="str">
            <v>S</v>
          </cell>
          <cell r="I558" t="str">
            <v>S</v>
          </cell>
          <cell r="J558" t="str">
            <v>00000086</v>
          </cell>
          <cell r="K558">
            <v>45112</v>
          </cell>
          <cell r="L558" t="str">
            <v>Y5P3EYUQ</v>
          </cell>
          <cell r="M558" t="str">
            <v>2611606 - Recife - PE</v>
          </cell>
          <cell r="N558">
            <v>31861.3</v>
          </cell>
        </row>
        <row r="559">
          <cell r="C559" t="str">
            <v>HOSPITAL PELÓPIDAS SILVEIRA - CG Nº 017/2022</v>
          </cell>
          <cell r="E559" t="str">
            <v>5.16 - Serviços Médico-Hospitalares, Odotonlogia e Laboratoriais</v>
          </cell>
          <cell r="F559">
            <v>15321807000101</v>
          </cell>
          <cell r="G559" t="str">
            <v>NEUROVIDA SERVIÇOS MEDICOS LTDA</v>
          </cell>
          <cell r="H559" t="str">
            <v>S</v>
          </cell>
          <cell r="I559" t="str">
            <v>S</v>
          </cell>
          <cell r="J559" t="str">
            <v>00002567</v>
          </cell>
          <cell r="K559">
            <v>45113</v>
          </cell>
          <cell r="L559" t="str">
            <v>BXB4LQBR</v>
          </cell>
          <cell r="M559" t="str">
            <v>2611606 - Recife - PE</v>
          </cell>
          <cell r="N559">
            <v>162800</v>
          </cell>
        </row>
        <row r="560">
          <cell r="C560" t="str">
            <v>HOSPITAL PELÓPIDAS SILVEIRA - CG Nº 017/2022</v>
          </cell>
          <cell r="E560" t="str">
            <v>5.16 - Serviços Médico-Hospitalares, Odotonlogia e Laboratoriais</v>
          </cell>
          <cell r="F560">
            <v>41124517000170</v>
          </cell>
          <cell r="G560" t="str">
            <v>OLIVEIRA E SA SERV DE PRESTAÇÕES HOSPITALARES LTDA</v>
          </cell>
          <cell r="H560" t="str">
            <v>S</v>
          </cell>
          <cell r="I560" t="str">
            <v>S</v>
          </cell>
          <cell r="J560" t="str">
            <v>000000147</v>
          </cell>
          <cell r="K560">
            <v>45110</v>
          </cell>
          <cell r="L560" t="str">
            <v>AXQC67847</v>
          </cell>
          <cell r="M560" t="str">
            <v>2606200 - Goiana - PE</v>
          </cell>
          <cell r="N560">
            <v>22014.3</v>
          </cell>
        </row>
        <row r="561">
          <cell r="C561" t="str">
            <v>HOSPITAL PELÓPIDAS SILVEIRA - CG Nº 017/2022</v>
          </cell>
          <cell r="E561" t="str">
            <v>5.16 - Serviços Médico-Hospitalares, Odotonlogia e Laboratoriais</v>
          </cell>
          <cell r="F561">
            <v>49158362000102</v>
          </cell>
          <cell r="G561" t="str">
            <v>ONIXMED ATIVIDADES MEDICAS LTDA</v>
          </cell>
          <cell r="H561" t="str">
            <v>S</v>
          </cell>
          <cell r="I561" t="str">
            <v>S</v>
          </cell>
          <cell r="J561" t="str">
            <v>000000137</v>
          </cell>
          <cell r="K561">
            <v>45127</v>
          </cell>
          <cell r="L561" t="str">
            <v>BIOC17734</v>
          </cell>
          <cell r="M561" t="str">
            <v>2609600 - Olinda - PE</v>
          </cell>
          <cell r="N561">
            <v>94907.79</v>
          </cell>
        </row>
        <row r="562">
          <cell r="C562" t="str">
            <v>HOSPITAL PELÓPIDAS SILVEIRA - CG Nº 017/2022</v>
          </cell>
          <cell r="E562" t="str">
            <v>5.16 - Serviços Médico-Hospitalares, Odotonlogia e Laboratoriais</v>
          </cell>
          <cell r="F562">
            <v>39725332000179</v>
          </cell>
          <cell r="G562" t="str">
            <v>ORTOCARDIO - CONSULTORIOS ORTOPEDIA E CARDIOLOGIA LTDA</v>
          </cell>
          <cell r="H562" t="str">
            <v>S</v>
          </cell>
          <cell r="I562" t="str">
            <v>S</v>
          </cell>
          <cell r="J562" t="str">
            <v>00000152</v>
          </cell>
          <cell r="K562">
            <v>45111</v>
          </cell>
          <cell r="L562" t="str">
            <v>AD1TS4TD</v>
          </cell>
          <cell r="M562" t="str">
            <v>2611606 - Recife - PE</v>
          </cell>
          <cell r="N562">
            <v>6000</v>
          </cell>
        </row>
        <row r="563">
          <cell r="C563" t="str">
            <v>HOSPITAL PELÓPIDAS SILVEIRA - CG Nº 017/2022</v>
          </cell>
          <cell r="E563" t="str">
            <v>5.16 - Serviços Médico-Hospitalares, Odotonlogia e Laboratoriais</v>
          </cell>
          <cell r="F563" t="str">
            <v>42.529.464/0001-30</v>
          </cell>
          <cell r="G563" t="str">
            <v>PERFILMED ATIVIDADES MEDICAS LTDA</v>
          </cell>
          <cell r="H563" t="str">
            <v>S</v>
          </cell>
          <cell r="I563" t="str">
            <v>S</v>
          </cell>
          <cell r="J563" t="str">
            <v>000000841</v>
          </cell>
          <cell r="K563">
            <v>45113</v>
          </cell>
          <cell r="L563" t="str">
            <v>SDME58765</v>
          </cell>
          <cell r="M563" t="str">
            <v>2609600 - Olinda - PE</v>
          </cell>
          <cell r="N563">
            <v>11006.1</v>
          </cell>
        </row>
        <row r="564">
          <cell r="C564" t="str">
            <v>HOSPITAL PELÓPIDAS SILVEIRA - CG Nº 017/2022</v>
          </cell>
          <cell r="E564" t="str">
            <v>5.16 - Serviços Médico-Hospitalares, Odotonlogia e Laboratoriais</v>
          </cell>
          <cell r="F564">
            <v>42005056000189</v>
          </cell>
          <cell r="G564" t="str">
            <v>PONTOMED ATIVIDADES MEDICAS LTDA</v>
          </cell>
          <cell r="H564" t="str">
            <v>S</v>
          </cell>
          <cell r="I564" t="str">
            <v>S</v>
          </cell>
          <cell r="J564" t="str">
            <v>000000623</v>
          </cell>
          <cell r="K564">
            <v>45127</v>
          </cell>
          <cell r="L564" t="str">
            <v>BLMG31299</v>
          </cell>
          <cell r="M564" t="str">
            <v>2609600 - Olinda - PE</v>
          </cell>
          <cell r="N564">
            <v>36199.800000000003</v>
          </cell>
        </row>
        <row r="565">
          <cell r="C565" t="str">
            <v>HOSPITAL PELÓPIDAS SILVEIRA - CG Nº 017/2022</v>
          </cell>
          <cell r="E565" t="str">
            <v>5.16 - Serviços Médico-Hospitalares, Odotonlogia e Laboratoriais</v>
          </cell>
          <cell r="F565" t="str">
            <v>43.644.880/0001-41</v>
          </cell>
          <cell r="G565" t="str">
            <v>PORTALMED ATIVIDADES MEDICAS LTDA</v>
          </cell>
          <cell r="H565" t="str">
            <v>S</v>
          </cell>
          <cell r="I565" t="str">
            <v>S</v>
          </cell>
          <cell r="J565" t="str">
            <v>000000346</v>
          </cell>
          <cell r="K565">
            <v>45113</v>
          </cell>
          <cell r="L565" t="str">
            <v>UDRN73637</v>
          </cell>
          <cell r="M565" t="str">
            <v>2609600 - Olinda - PE</v>
          </cell>
          <cell r="N565">
            <v>5503.05</v>
          </cell>
        </row>
        <row r="566">
          <cell r="C566" t="str">
            <v>HOSPITAL PELÓPIDAS SILVEIRA - CG Nº 017/2022</v>
          </cell>
          <cell r="E566" t="str">
            <v>5.16 - Serviços Médico-Hospitalares, Odotonlogia e Laboratoriais</v>
          </cell>
          <cell r="F566">
            <v>39917741000177</v>
          </cell>
          <cell r="G566" t="str">
            <v>PRISMAMED ATIVIDADES MÉDICAS LTDA</v>
          </cell>
          <cell r="H566" t="str">
            <v>S</v>
          </cell>
          <cell r="I566" t="str">
            <v>S</v>
          </cell>
          <cell r="J566" t="str">
            <v>000000401</v>
          </cell>
          <cell r="K566">
            <v>45118</v>
          </cell>
          <cell r="L566" t="str">
            <v>JWGU27371</v>
          </cell>
          <cell r="M566" t="str">
            <v>2609600 - Olinda - PE</v>
          </cell>
          <cell r="N566">
            <v>51679.05</v>
          </cell>
        </row>
        <row r="567">
          <cell r="C567" t="str">
            <v>HOSPITAL PELÓPIDAS SILVEIRA - CG Nº 017/2022</v>
          </cell>
          <cell r="E567" t="str">
            <v>5.16 - Serviços Médico-Hospitalares, Odotonlogia e Laboratoriais</v>
          </cell>
          <cell r="F567">
            <v>43843356000108</v>
          </cell>
          <cell r="G567" t="str">
            <v>SAUDEMED ATIVIDADES MÉDICAS LTDA</v>
          </cell>
          <cell r="H567" t="str">
            <v>S</v>
          </cell>
          <cell r="I567" t="str">
            <v>S</v>
          </cell>
          <cell r="J567" t="str">
            <v>000002236</v>
          </cell>
          <cell r="K567">
            <v>45127</v>
          </cell>
          <cell r="L567" t="str">
            <v>ILMI71255</v>
          </cell>
          <cell r="M567" t="str">
            <v>2609600 - Olinda - PE</v>
          </cell>
          <cell r="N567">
            <v>99192.75</v>
          </cell>
        </row>
        <row r="568">
          <cell r="C568" t="str">
            <v>HOSPITAL PELÓPIDAS SILVEIRA - CG Nº 017/2022</v>
          </cell>
          <cell r="E568" t="str">
            <v>5.16 - Serviços Médico-Hospitalares, Odotonlogia e Laboratoriais</v>
          </cell>
          <cell r="F568">
            <v>24392243000180</v>
          </cell>
          <cell r="G568" t="str">
            <v>SERVIÇO DE IMAGENS RADIOGRAFICAS DO RECIFE LTDA</v>
          </cell>
          <cell r="H568" t="str">
            <v>S</v>
          </cell>
          <cell r="I568" t="str">
            <v>S</v>
          </cell>
          <cell r="J568" t="str">
            <v>00025056</v>
          </cell>
          <cell r="K568">
            <v>45111</v>
          </cell>
          <cell r="L568" t="str">
            <v>ARLQQEZG</v>
          </cell>
          <cell r="M568" t="str">
            <v>2611606 - Recife - PE</v>
          </cell>
          <cell r="N568">
            <v>36100</v>
          </cell>
        </row>
        <row r="569">
          <cell r="C569" t="str">
            <v>HOSPITAL PELÓPIDAS SILVEIRA - CG Nº 017/2022</v>
          </cell>
          <cell r="E569" t="str">
            <v>5.16 - Serviços Médico-Hospitalares, Odotonlogia e Laboratoriais</v>
          </cell>
          <cell r="F569">
            <v>42076780000101</v>
          </cell>
          <cell r="G569" t="str">
            <v>TEOLINDA J. G. FREDERICO LTDA</v>
          </cell>
          <cell r="H569" t="str">
            <v>S</v>
          </cell>
          <cell r="I569" t="str">
            <v>S</v>
          </cell>
          <cell r="J569" t="str">
            <v>00000025</v>
          </cell>
          <cell r="K569">
            <v>45118</v>
          </cell>
          <cell r="L569" t="str">
            <v>AGRPC9PA9</v>
          </cell>
          <cell r="M569" t="str">
            <v>MORENO - PE</v>
          </cell>
          <cell r="N569">
            <v>8807.4</v>
          </cell>
        </row>
        <row r="570">
          <cell r="C570" t="str">
            <v>HOSPITAL PELÓPIDAS SILVEIRA - CG Nº 017/2022</v>
          </cell>
          <cell r="E570" t="str">
            <v>5.16 - Serviços Médico-Hospitalares, Odotonlogia e Laboratoriais</v>
          </cell>
          <cell r="F570">
            <v>34293461000111</v>
          </cell>
          <cell r="G570" t="str">
            <v>TOP MAISMED SERVIÇOS MÉDICOS LTDA</v>
          </cell>
          <cell r="H570" t="str">
            <v>S</v>
          </cell>
          <cell r="I570" t="str">
            <v>S</v>
          </cell>
          <cell r="J570" t="str">
            <v>00000280</v>
          </cell>
          <cell r="K570">
            <v>45117</v>
          </cell>
          <cell r="L570" t="str">
            <v>L9NG8JFA</v>
          </cell>
          <cell r="M570" t="str">
            <v>2611606 - Recife - PE</v>
          </cell>
          <cell r="N570">
            <v>3668.7</v>
          </cell>
        </row>
        <row r="571">
          <cell r="C571" t="str">
            <v>HOSPITAL PELÓPIDAS SILVEIRA - CG Nº 017/2022</v>
          </cell>
          <cell r="E571" t="str">
            <v>5.16 - Serviços Médico-Hospitalares, Odotonlogia e Laboratoriais</v>
          </cell>
          <cell r="F571" t="str">
            <v>00.062.519/0001-02</v>
          </cell>
          <cell r="G571" t="str">
            <v>UNIDADE DE CARDIOLOGIA INVASIVA S C LTDA</v>
          </cell>
          <cell r="H571" t="str">
            <v>S</v>
          </cell>
          <cell r="I571" t="str">
            <v>S</v>
          </cell>
          <cell r="J571" t="str">
            <v>00000571</v>
          </cell>
          <cell r="K571">
            <v>45131</v>
          </cell>
          <cell r="L571" t="str">
            <v>CVXFQVAC</v>
          </cell>
          <cell r="M571" t="str">
            <v>2611606 - Recife - PE</v>
          </cell>
          <cell r="N571">
            <v>136005.76999999999</v>
          </cell>
        </row>
        <row r="572">
          <cell r="C572" t="str">
            <v>HOSPITAL PELÓPIDAS SILVEIRA - CG Nº 017/2022</v>
          </cell>
          <cell r="E572" t="str">
            <v>5.16 - Serviços Médico-Hospitalares, Odotonlogia e Laboratoriais</v>
          </cell>
          <cell r="F572">
            <v>4539279017374</v>
          </cell>
          <cell r="G572" t="str">
            <v>CIENTIFICALAB PRODUTOS LABORATORIAIS E SISTEMAS LTDA</v>
          </cell>
          <cell r="H572" t="str">
            <v>S</v>
          </cell>
          <cell r="I572" t="str">
            <v>S</v>
          </cell>
          <cell r="J572" t="str">
            <v>00000204</v>
          </cell>
          <cell r="K572">
            <v>45107</v>
          </cell>
          <cell r="L572" t="str">
            <v>VFSSEERF</v>
          </cell>
          <cell r="M572" t="str">
            <v>2611606 - Recife - PE</v>
          </cell>
          <cell r="N572">
            <v>190675.22</v>
          </cell>
        </row>
        <row r="573">
          <cell r="C573" t="str">
            <v>HOSPITAL PELÓPIDAS SILVEIRA - CG Nº 017/2022</v>
          </cell>
          <cell r="E573" t="str">
            <v>5.16 - Serviços Médico-Hospitalares, Odotonlogia e Laboratoriais</v>
          </cell>
          <cell r="F573">
            <v>5281073000112</v>
          </cell>
          <cell r="G573" t="str">
            <v>LABORATÓRIO DE HISTOPATOLOGIA HORACIO FITTIPALDI S/C LT</v>
          </cell>
          <cell r="H573" t="str">
            <v>S</v>
          </cell>
          <cell r="I573" t="str">
            <v>S</v>
          </cell>
          <cell r="J573" t="str">
            <v>00012057</v>
          </cell>
          <cell r="K573">
            <v>45118</v>
          </cell>
          <cell r="L573" t="str">
            <v>L3ET287B</v>
          </cell>
          <cell r="M573" t="str">
            <v>2611606 - Recife - PE</v>
          </cell>
          <cell r="N573">
            <v>950</v>
          </cell>
        </row>
        <row r="574">
          <cell r="C574" t="str">
            <v>HOSPITAL PELÓPIDAS SILVEIRA - CG Nº 017/2022</v>
          </cell>
          <cell r="E574" t="str">
            <v>5.8 - Locação de Veículos Automotores</v>
          </cell>
          <cell r="F574">
            <v>8283066000148</v>
          </cell>
          <cell r="G574" t="str">
            <v>HOSPMEDIC INDUSTRIA E COMERCIO DE PRODUTOS PARA SAUDE EIRELI</v>
          </cell>
          <cell r="H574" t="str">
            <v>S</v>
          </cell>
          <cell r="I574" t="str">
            <v>S</v>
          </cell>
          <cell r="J574" t="str">
            <v>000130</v>
          </cell>
          <cell r="K574">
            <v>45127</v>
          </cell>
          <cell r="L574" t="str">
            <v>NFS.J2XP6RMTQS.J37CSU6F9E.00009K</v>
          </cell>
          <cell r="M574" t="str">
            <v>ITAPISSUMA - PE</v>
          </cell>
          <cell r="N574">
            <v>9700</v>
          </cell>
        </row>
        <row r="575">
          <cell r="C575" t="str">
            <v>HOSPITAL PELÓPIDAS SILVEIRA - CG Nº 017/2022</v>
          </cell>
          <cell r="E575" t="str">
            <v>5.99 - Outros Serviços de Terceiros Pessoa Jurídica</v>
          </cell>
          <cell r="F575">
            <v>11733680000179</v>
          </cell>
          <cell r="G575" t="str">
            <v>DAVITA SERVIÇOS DE NEFROLOGIA BOA VISTA LTDA</v>
          </cell>
          <cell r="H575" t="str">
            <v>S</v>
          </cell>
          <cell r="I575" t="str">
            <v>S</v>
          </cell>
          <cell r="J575" t="str">
            <v>00002636</v>
          </cell>
          <cell r="K575">
            <v>45126</v>
          </cell>
          <cell r="L575" t="str">
            <v>YMKB5BHS</v>
          </cell>
          <cell r="M575" t="str">
            <v>2611606 - Recife - PE</v>
          </cell>
          <cell r="N575">
            <v>147429</v>
          </cell>
        </row>
        <row r="576">
          <cell r="C576" t="str">
            <v>HOSPITAL PELÓPIDAS SILVEIRA - CG Nº 017/2022</v>
          </cell>
          <cell r="E576" t="str">
            <v>4.6 - Serviços de Profissionais de Saúde</v>
          </cell>
          <cell r="F576">
            <v>7259380489</v>
          </cell>
          <cell r="G576" t="str">
            <v>CAMILA LYRA DE CARVALHO GONDIM</v>
          </cell>
          <cell r="H576" t="str">
            <v>S</v>
          </cell>
          <cell r="I576" t="str">
            <v>N</v>
          </cell>
          <cell r="K576">
            <v>45078</v>
          </cell>
          <cell r="M576" t="str">
            <v>2611606 - Recife - PE</v>
          </cell>
          <cell r="N576">
            <v>7189</v>
          </cell>
        </row>
        <row r="577">
          <cell r="C577" t="str">
            <v>HOSPITAL PELÓPIDAS SILVEIRA - CG Nº 017/2022</v>
          </cell>
          <cell r="E577" t="str">
            <v>4.6 - Serviços de Profissionais de Saúde</v>
          </cell>
          <cell r="F577">
            <v>5437395388</v>
          </cell>
          <cell r="G577" t="str">
            <v>BARBARA MATOS ALMEIDA QUEIROZ</v>
          </cell>
          <cell r="H577" t="str">
            <v>S</v>
          </cell>
          <cell r="I577" t="str">
            <v>N</v>
          </cell>
          <cell r="K577">
            <v>45078</v>
          </cell>
          <cell r="M577" t="str">
            <v>2611606 - Recife - PE</v>
          </cell>
          <cell r="N577">
            <v>7189</v>
          </cell>
        </row>
        <row r="578">
          <cell r="C578" t="str">
            <v>HOSPITAL PELÓPIDAS SILVEIRA - CG Nº 017/2022</v>
          </cell>
          <cell r="E578" t="str">
            <v>5.16 - Serviços Médico-Hospitalares, Odotonlogia e Laboratoriais</v>
          </cell>
          <cell r="F578">
            <v>11187085000185</v>
          </cell>
          <cell r="G578" t="str">
            <v>COOPANEST PE</v>
          </cell>
          <cell r="H578" t="str">
            <v>S</v>
          </cell>
          <cell r="I578" t="str">
            <v>S</v>
          </cell>
          <cell r="J578" t="str">
            <v>61223006</v>
          </cell>
          <cell r="K578">
            <v>45112</v>
          </cell>
          <cell r="M578" t="str">
            <v>2611606 - Recife - PE</v>
          </cell>
          <cell r="N578">
            <v>196749.05</v>
          </cell>
        </row>
        <row r="579">
          <cell r="C579" t="str">
            <v>HOSPITAL PELÓPIDAS SILVEIRA - CG Nº 017/2022</v>
          </cell>
          <cell r="E579" t="str">
            <v>5.15 - Serviços Domésticos</v>
          </cell>
          <cell r="F579">
            <v>6272575004803</v>
          </cell>
          <cell r="G579" t="str">
            <v>LAVEBRAS GESTAO DE TEXTEIS S A</v>
          </cell>
          <cell r="H579" t="str">
            <v>S</v>
          </cell>
          <cell r="I579" t="str">
            <v>S</v>
          </cell>
          <cell r="J579" t="str">
            <v>000005410</v>
          </cell>
          <cell r="K579">
            <v>45105</v>
          </cell>
          <cell r="L579" t="str">
            <v>GMRQ36660</v>
          </cell>
          <cell r="M579" t="str">
            <v>2610707 - Paulista - PE</v>
          </cell>
          <cell r="N579">
            <v>34267.35</v>
          </cell>
        </row>
        <row r="580">
          <cell r="C580" t="str">
            <v>HOSPITAL PELÓPIDAS SILVEIRA - CG Nº 017/2022</v>
          </cell>
          <cell r="E580" t="str">
            <v>5.10 - Detetização/Tratamento de Resíduos e Afins</v>
          </cell>
          <cell r="F580">
            <v>11863530000180</v>
          </cell>
          <cell r="G580" t="str">
            <v>BRASCON GESTAO AMBIENTAL LTDA</v>
          </cell>
          <cell r="H580" t="str">
            <v>S</v>
          </cell>
          <cell r="I580" t="str">
            <v>S</v>
          </cell>
          <cell r="J580" t="str">
            <v>00157449</v>
          </cell>
          <cell r="K580">
            <v>45121</v>
          </cell>
          <cell r="M580" t="str">
            <v>2611309 - Pombos - PE</v>
          </cell>
          <cell r="N580">
            <v>13896.72</v>
          </cell>
        </row>
        <row r="581">
          <cell r="C581" t="str">
            <v>HOSPITAL PELÓPIDAS SILVEIRA - CG Nº 017/2022</v>
          </cell>
          <cell r="E581" t="str">
            <v>5.17 - Manutenção de Software, Certificação Digital e Microfilmagem</v>
          </cell>
          <cell r="F581">
            <v>5020356000100</v>
          </cell>
          <cell r="G581" t="str">
            <v>BID COMERCIO E SERVICOS EM TECNOLOGIA DA INFORMACAO LTDA</v>
          </cell>
          <cell r="H581" t="str">
            <v>S</v>
          </cell>
          <cell r="I581" t="str">
            <v>S</v>
          </cell>
          <cell r="J581" t="str">
            <v>00005670</v>
          </cell>
          <cell r="K581">
            <v>45110</v>
          </cell>
          <cell r="L581" t="str">
            <v>RNYTA1JF</v>
          </cell>
          <cell r="M581" t="str">
            <v>2611606 - Recife - PE</v>
          </cell>
          <cell r="N581">
            <v>1072.94</v>
          </cell>
        </row>
        <row r="582">
          <cell r="C582" t="str">
            <v>HOSPITAL PELÓPIDAS SILVEIRA - CG Nº 017/2022</v>
          </cell>
          <cell r="E582" t="str">
            <v>5.17 - Manutenção de Software, Certificação Digital e Microfilmagem</v>
          </cell>
          <cell r="F582">
            <v>4069709000102</v>
          </cell>
          <cell r="G582" t="str">
            <v>BIONEXO S.A</v>
          </cell>
          <cell r="H582" t="str">
            <v>S</v>
          </cell>
          <cell r="I582" t="str">
            <v>S</v>
          </cell>
          <cell r="J582" t="str">
            <v>00377388</v>
          </cell>
          <cell r="K582">
            <v>45110</v>
          </cell>
          <cell r="L582" t="str">
            <v>PJZ9YTWJ</v>
          </cell>
          <cell r="M582" t="str">
            <v>3550308 - São Paulo - SP</v>
          </cell>
          <cell r="N582">
            <v>2406.9699999999998</v>
          </cell>
        </row>
        <row r="583">
          <cell r="C583" t="str">
            <v>HOSPITAL PELÓPIDAS SILVEIRA - CG Nº 017/2022</v>
          </cell>
          <cell r="E583" t="str">
            <v>5.17 - Manutenção de Software, Certificação Digital e Microfilmagem</v>
          </cell>
          <cell r="F583">
            <v>7928972000190</v>
          </cell>
          <cell r="G583" t="str">
            <v>CARTELLO CONSULTORIA DE MERCADO E COMUNICAÇÃO LTDA</v>
          </cell>
          <cell r="H583" t="str">
            <v>S</v>
          </cell>
          <cell r="I583" t="str">
            <v>S</v>
          </cell>
          <cell r="J583" t="str">
            <v>00003900</v>
          </cell>
          <cell r="K583">
            <v>45079</v>
          </cell>
          <cell r="L583" t="str">
            <v>JPPQC9NW</v>
          </cell>
          <cell r="M583" t="str">
            <v>2611606 - Recife - PE</v>
          </cell>
          <cell r="N583">
            <v>516.30999999999995</v>
          </cell>
        </row>
        <row r="584">
          <cell r="C584" t="str">
            <v>HOSPITAL PELÓPIDAS SILVEIRA - CG Nº 017/2022</v>
          </cell>
          <cell r="E584" t="str">
            <v>5.17 - Manutenção de Software, Certificação Digital e Microfilmagem</v>
          </cell>
          <cell r="F584">
            <v>58295213002383</v>
          </cell>
          <cell r="G584" t="str">
            <v xml:space="preserve">PHILIPS MEDICAL SYSTEMS LTDA </v>
          </cell>
          <cell r="H584" t="str">
            <v>S</v>
          </cell>
          <cell r="I584" t="str">
            <v>S</v>
          </cell>
          <cell r="J584" t="str">
            <v>00012825</v>
          </cell>
          <cell r="K584">
            <v>45097</v>
          </cell>
          <cell r="L584" t="str">
            <v>G8VG4D1N</v>
          </cell>
          <cell r="M584" t="str">
            <v>3125101 - Extrema - MG</v>
          </cell>
          <cell r="N584">
            <v>5115.0600000000004</v>
          </cell>
        </row>
        <row r="585">
          <cell r="C585" t="str">
            <v>HOSPITAL PELÓPIDAS SILVEIRA - CG Nº 017/2022</v>
          </cell>
          <cell r="E585" t="str">
            <v>5.17 - Manutenção de Software, Certificação Digital e Microfilmagem</v>
          </cell>
          <cell r="F585">
            <v>9236362000150</v>
          </cell>
          <cell r="G585" t="str">
            <v>SELECTY TECNOLOGIA PARA RH LTDA - ME</v>
          </cell>
          <cell r="H585" t="str">
            <v>S</v>
          </cell>
          <cell r="I585" t="str">
            <v>S</v>
          </cell>
          <cell r="J585" t="str">
            <v>8581</v>
          </cell>
          <cell r="K585">
            <v>45132</v>
          </cell>
          <cell r="L585" t="str">
            <v>LKQCO701</v>
          </cell>
          <cell r="M585" t="str">
            <v>CURITIBA - PR</v>
          </cell>
          <cell r="N585">
            <v>152</v>
          </cell>
        </row>
        <row r="586">
          <cell r="C586" t="str">
            <v>HOSPITAL PELÓPIDAS SILVEIRA - CG Nº 017/2022</v>
          </cell>
          <cell r="E586" t="str">
            <v>5.17 - Manutenção de Software, Certificação Digital e Microfilmagem</v>
          </cell>
          <cell r="F586">
            <v>5401067000151</v>
          </cell>
          <cell r="G586" t="str">
            <v>TEIKO SOLUCOES EM TECNOLOGIA DA INFORMACAO LTDA</v>
          </cell>
          <cell r="H586" t="str">
            <v>S</v>
          </cell>
          <cell r="I586" t="str">
            <v>S</v>
          </cell>
          <cell r="J586" t="str">
            <v>29094</v>
          </cell>
          <cell r="K586">
            <v>45078</v>
          </cell>
          <cell r="L586" t="str">
            <v>D59603F83</v>
          </cell>
          <cell r="M586" t="str">
            <v>BLUMENAU - SC</v>
          </cell>
          <cell r="N586">
            <v>13715</v>
          </cell>
        </row>
        <row r="587">
          <cell r="C587" t="str">
            <v>HOSPITAL PELÓPIDAS SILVEIRA - CG Nº 017/2022</v>
          </cell>
          <cell r="E587" t="str">
            <v>5.99 - Outros Serviços de Terceiros Pessoa Jurídica</v>
          </cell>
          <cell r="F587">
            <v>58921792000117</v>
          </cell>
          <cell r="G587" t="str">
            <v>PLANISA PLANEJAMENTO E ORG DE INSTITUIÇOES DE SAÚDE LTDA</v>
          </cell>
          <cell r="H587" t="str">
            <v>S</v>
          </cell>
          <cell r="I587" t="str">
            <v>S</v>
          </cell>
          <cell r="J587" t="str">
            <v>00030324</v>
          </cell>
          <cell r="K587">
            <v>45083</v>
          </cell>
          <cell r="L587" t="str">
            <v>YMUAMUJZ</v>
          </cell>
          <cell r="M587" t="str">
            <v>35 -  São Paulo</v>
          </cell>
          <cell r="N587">
            <v>4610</v>
          </cell>
        </row>
        <row r="588">
          <cell r="C588" t="str">
            <v>HOSPITAL PELÓPIDAS SILVEIRA - CG Nº 017/2022</v>
          </cell>
          <cell r="E588" t="str">
            <v>5.99 - Outros Serviços de Terceiros Pessoa Jurídica</v>
          </cell>
          <cell r="F588">
            <v>6317907000165</v>
          </cell>
          <cell r="G588" t="str">
            <v>RUI JORGE DE A. PIRES - ME</v>
          </cell>
          <cell r="H588" t="str">
            <v>S</v>
          </cell>
          <cell r="I588" t="str">
            <v>S</v>
          </cell>
          <cell r="J588" t="str">
            <v>00008258</v>
          </cell>
          <cell r="K588">
            <v>45112</v>
          </cell>
          <cell r="L588" t="str">
            <v>NC9ZIMM8</v>
          </cell>
          <cell r="M588" t="str">
            <v>2611606 - Recife - PE</v>
          </cell>
          <cell r="N588">
            <v>3000</v>
          </cell>
        </row>
        <row r="589">
          <cell r="C589" t="str">
            <v>HOSPITAL PELÓPIDAS SILVEIRA - CG Nº 017/2022</v>
          </cell>
          <cell r="E589" t="str">
            <v>5.99 - Outros Serviços de Terceiros Pessoa Jurídica</v>
          </cell>
          <cell r="F589">
            <v>35521046000130</v>
          </cell>
          <cell r="G589" t="str">
            <v>TGI CONSULTORIA EM GESTÃO S.A</v>
          </cell>
          <cell r="H589" t="str">
            <v>S</v>
          </cell>
          <cell r="I589" t="str">
            <v>S</v>
          </cell>
          <cell r="J589" t="str">
            <v>00023194</v>
          </cell>
          <cell r="K589">
            <v>45083</v>
          </cell>
          <cell r="L589" t="str">
            <v>PU6P7IVK</v>
          </cell>
          <cell r="M589" t="str">
            <v>2611606 - Recife - PE</v>
          </cell>
          <cell r="N589">
            <v>3600</v>
          </cell>
        </row>
        <row r="590">
          <cell r="C590" t="str">
            <v>HOSPITAL PELÓPIDAS SILVEIRA - CG Nº 017/2022</v>
          </cell>
          <cell r="E590" t="str">
            <v>5.99 - Outros Serviços de Terceiros Pessoa Jurídica</v>
          </cell>
          <cell r="F590">
            <v>3789272000534</v>
          </cell>
          <cell r="G590" t="str">
            <v>SERVICO NACIONAL DE APRENDIZAGEM INDUSTRIAL</v>
          </cell>
          <cell r="H590" t="str">
            <v>S</v>
          </cell>
          <cell r="I590" t="str">
            <v>S</v>
          </cell>
          <cell r="J590" t="str">
            <v>00028945</v>
          </cell>
          <cell r="K590">
            <v>45091</v>
          </cell>
          <cell r="L590" t="str">
            <v>K4QZRJMQ</v>
          </cell>
          <cell r="M590" t="str">
            <v>2611606 - Recife - PE</v>
          </cell>
          <cell r="N590">
            <v>95</v>
          </cell>
        </row>
        <row r="591">
          <cell r="C591" t="str">
            <v>HOSPITAL PELÓPIDAS SILVEIRA - CG Nº 017/2022</v>
          </cell>
          <cell r="E591" t="str">
            <v>5.10 - Detetização/Tratamento de Resíduos e Afins</v>
          </cell>
          <cell r="F591">
            <v>10333266000100</v>
          </cell>
          <cell r="G591" t="str">
            <v>CARLOS ANTONIO DE OLIVEIRA MILET JUNIOR ME</v>
          </cell>
          <cell r="H591" t="str">
            <v>S</v>
          </cell>
          <cell r="I591" t="str">
            <v>S</v>
          </cell>
          <cell r="J591" t="str">
            <v>00010303</v>
          </cell>
          <cell r="K591">
            <v>45106</v>
          </cell>
          <cell r="L591" t="str">
            <v>FJSYILLJ</v>
          </cell>
          <cell r="M591" t="str">
            <v>2611606 - Recife - PE</v>
          </cell>
          <cell r="N591">
            <v>780</v>
          </cell>
        </row>
        <row r="592">
          <cell r="C592" t="str">
            <v>HOSPITAL PELÓPIDAS SILVEIRA - CG Nº 017/2022</v>
          </cell>
          <cell r="E592" t="str">
            <v>5.23 - Limpeza e Conservação</v>
          </cell>
          <cell r="F592">
            <v>10229013000190</v>
          </cell>
          <cell r="G592" t="str">
            <v>INTERCLEAN ADMINISTRACAO LTDA ME</v>
          </cell>
          <cell r="H592" t="str">
            <v>S</v>
          </cell>
          <cell r="I592" t="str">
            <v>S</v>
          </cell>
          <cell r="J592" t="str">
            <v>00000917</v>
          </cell>
          <cell r="K592">
            <v>45098</v>
          </cell>
          <cell r="L592" t="str">
            <v>CHXRBUUQ</v>
          </cell>
          <cell r="M592" t="str">
            <v>2611606 - Recife - PE</v>
          </cell>
          <cell r="N592">
            <v>296563.46000000002</v>
          </cell>
        </row>
        <row r="593">
          <cell r="C593" t="str">
            <v>HOSPITAL PELÓPIDAS SILVEIRA - CG Nº 017/2022</v>
          </cell>
          <cell r="E593" t="str">
            <v>5.99 - Outros Serviços de Terceiros Pessoa Jurídica</v>
          </cell>
          <cell r="F593">
            <v>9024660000187</v>
          </cell>
          <cell r="G593" t="str">
            <v>A SAE SERVICOS DE ENTREGA RAPIDA DE DOCUMENTOS E TERCEI</v>
          </cell>
          <cell r="H593" t="str">
            <v>S</v>
          </cell>
          <cell r="I593" t="str">
            <v>S</v>
          </cell>
          <cell r="J593" t="str">
            <v>00012580</v>
          </cell>
          <cell r="K593">
            <v>45107</v>
          </cell>
          <cell r="L593" t="str">
            <v>XTKL24XI</v>
          </cell>
          <cell r="M593" t="str">
            <v>2611606 - Recife - PE</v>
          </cell>
          <cell r="N593">
            <v>3900</v>
          </cell>
        </row>
        <row r="594">
          <cell r="C594" t="str">
            <v>HOSPITAL PELÓPIDAS SILVEIRA - CG Nº 017/2022</v>
          </cell>
          <cell r="E594" t="str">
            <v>5.99 - Outros Serviços de Terceiros Pessoa Jurídica</v>
          </cell>
          <cell r="F594">
            <v>11735586000159</v>
          </cell>
          <cell r="G594" t="str">
            <v>FUNDACAO DE APOIO AO DESENVOLVIMENTO DA UFPE</v>
          </cell>
          <cell r="H594" t="str">
            <v>S</v>
          </cell>
          <cell r="I594" t="str">
            <v>S</v>
          </cell>
          <cell r="J594" t="str">
            <v>000000</v>
          </cell>
          <cell r="K594">
            <v>45078</v>
          </cell>
          <cell r="M594" t="str">
            <v>2611606 - Recife - PE</v>
          </cell>
          <cell r="N594">
            <v>2156</v>
          </cell>
        </row>
        <row r="595">
          <cell r="C595" t="str">
            <v>HOSPITAL PELÓPIDAS SILVEIRA - CG Nº 017/2022</v>
          </cell>
          <cell r="E595" t="str">
            <v>5.99 - Outros Serviços de Terceiros Pessoa Jurídica</v>
          </cell>
          <cell r="F595">
            <v>10816775000274</v>
          </cell>
          <cell r="G595" t="str">
            <v>INSPETORIA SALESIANA DO NORDESTE DO BRASIL</v>
          </cell>
          <cell r="H595" t="str">
            <v>S</v>
          </cell>
          <cell r="I595" t="str">
            <v>S</v>
          </cell>
          <cell r="J595" t="str">
            <v>00017927</v>
          </cell>
          <cell r="K595">
            <v>45093</v>
          </cell>
          <cell r="L595" t="str">
            <v>QLMNY9PP</v>
          </cell>
          <cell r="M595" t="str">
            <v>2611606 - Recife - PE</v>
          </cell>
          <cell r="N595">
            <v>1050</v>
          </cell>
        </row>
        <row r="596">
          <cell r="C596" t="str">
            <v>HOSPITAL PELÓPIDAS SILVEIRA - CG Nº 017/2022</v>
          </cell>
          <cell r="E596" t="str">
            <v>5.99 - Outros Serviços de Terceiros Pessoa Jurídica</v>
          </cell>
          <cell r="F596">
            <v>13409775000329</v>
          </cell>
          <cell r="G596" t="str">
            <v>LINUS LOG LTDA ME</v>
          </cell>
          <cell r="H596" t="str">
            <v>S</v>
          </cell>
          <cell r="I596" t="str">
            <v>S</v>
          </cell>
          <cell r="J596" t="str">
            <v>000002272</v>
          </cell>
          <cell r="K596">
            <v>45121</v>
          </cell>
          <cell r="L596" t="str">
            <v>TQBG66206</v>
          </cell>
          <cell r="M596" t="str">
            <v>2607901 - Jaboatão dos Guararapes - PE</v>
          </cell>
          <cell r="N596">
            <v>1773.49</v>
          </cell>
        </row>
        <row r="597">
          <cell r="C597" t="str">
            <v>HOSPITAL PELÓPIDAS SILVEIRA - CG Nº 017/2022</v>
          </cell>
          <cell r="E597" t="str">
            <v>5.99 - Outros Serviços de Terceiros Pessoa Jurídica</v>
          </cell>
          <cell r="F597">
            <v>2512303000119</v>
          </cell>
          <cell r="G597" t="str">
            <v>NOROES AZEVEDO SOCIEDADE DE ADVOGADOS</v>
          </cell>
          <cell r="H597" t="str">
            <v>S</v>
          </cell>
          <cell r="I597" t="str">
            <v>S</v>
          </cell>
          <cell r="J597" t="str">
            <v>00006480</v>
          </cell>
          <cell r="K597">
            <v>45082</v>
          </cell>
          <cell r="L597" t="str">
            <v>UBUU2E7U</v>
          </cell>
          <cell r="M597" t="str">
            <v>2611606 - Recife - PE</v>
          </cell>
          <cell r="N597">
            <v>3469.2</v>
          </cell>
        </row>
        <row r="598">
          <cell r="C598" t="str">
            <v>HOSPITAL PELÓPIDAS SILVEIRA - CG Nº 017/2022</v>
          </cell>
          <cell r="E598" t="str">
            <v>5.99 - Outros Serviços de Terceiros Pessoa Jurídica</v>
          </cell>
          <cell r="F598">
            <v>2512303000119</v>
          </cell>
          <cell r="G598" t="str">
            <v>NOROES AZEVEDO SOCIEDADE DE ADVOGADOS</v>
          </cell>
          <cell r="H598" t="str">
            <v>S</v>
          </cell>
          <cell r="I598" t="str">
            <v>S</v>
          </cell>
          <cell r="J598" t="str">
            <v>00006481</v>
          </cell>
          <cell r="K598">
            <v>45082</v>
          </cell>
          <cell r="L598" t="str">
            <v>GQ3ZWDE3</v>
          </cell>
          <cell r="M598" t="str">
            <v>2611606 - Recife - PE</v>
          </cell>
          <cell r="N598">
            <v>11568.72</v>
          </cell>
        </row>
        <row r="599">
          <cell r="C599" t="str">
            <v>HOSPITAL PELÓPIDAS SILVEIRA - CG Nº 017/2022</v>
          </cell>
          <cell r="E599" t="str">
            <v>5.5 - Reparo e Manutenção de Máquinas e Equipamentos</v>
          </cell>
          <cell r="F599">
            <v>14951481000125</v>
          </cell>
          <cell r="G599" t="str">
            <v>BM COM E SERV DE EQUIP MEDICOS HOSPITALARES LTDA</v>
          </cell>
          <cell r="H599" t="str">
            <v>S</v>
          </cell>
          <cell r="I599" t="str">
            <v>S</v>
          </cell>
          <cell r="J599" t="str">
            <v>000000708</v>
          </cell>
          <cell r="K599">
            <v>45111</v>
          </cell>
          <cell r="L599" t="str">
            <v>GRGQ66917</v>
          </cell>
          <cell r="M599" t="str">
            <v>2603454 - Camaragibe - PE</v>
          </cell>
          <cell r="N599">
            <v>4500</v>
          </cell>
        </row>
        <row r="600">
          <cell r="C600" t="str">
            <v>HOSPITAL PELÓPIDAS SILVEIRA - CG Nº 017/2022</v>
          </cell>
          <cell r="E600" t="str">
            <v>5.5 - Reparo e Manutenção de Máquinas e Equipamentos</v>
          </cell>
          <cell r="F600">
            <v>1545203000126</v>
          </cell>
          <cell r="G600" t="str">
            <v>ENAE EMP NACIONAL DE ESTERL EIRELI-EPP</v>
          </cell>
          <cell r="H600" t="str">
            <v>S</v>
          </cell>
          <cell r="I600" t="str">
            <v>S</v>
          </cell>
          <cell r="J600" t="str">
            <v>00014139</v>
          </cell>
          <cell r="K600">
            <v>45110</v>
          </cell>
          <cell r="L600" t="str">
            <v>75EIYFUE</v>
          </cell>
          <cell r="M600" t="str">
            <v>2611606 - Recife - PE</v>
          </cell>
          <cell r="N600">
            <v>7503.5</v>
          </cell>
        </row>
        <row r="601">
          <cell r="C601" t="str">
            <v>HOSPITAL PELÓPIDAS SILVEIRA - CG Nº 017/2022</v>
          </cell>
          <cell r="E601" t="str">
            <v>5.5 - Reparo e Manutenção de Máquinas e Equipamentos</v>
          </cell>
          <cell r="F601">
            <v>58295213002383</v>
          </cell>
          <cell r="G601" t="str">
            <v xml:space="preserve">PHILIPS MEDICAL SYSTEMS LTDA </v>
          </cell>
          <cell r="H601" t="str">
            <v>S</v>
          </cell>
          <cell r="I601" t="str">
            <v>S</v>
          </cell>
          <cell r="J601" t="str">
            <v>00011606</v>
          </cell>
          <cell r="K601">
            <v>45079</v>
          </cell>
          <cell r="L601" t="str">
            <v>K2CB2KF5</v>
          </cell>
          <cell r="M601" t="str">
            <v>3125101 - Extrema - MG</v>
          </cell>
          <cell r="N601">
            <v>38739.19</v>
          </cell>
        </row>
        <row r="602">
          <cell r="C602" t="str">
            <v>HOSPITAL PELÓPIDAS SILVEIRA - CG Nº 017/2022</v>
          </cell>
          <cell r="E602" t="str">
            <v>5.5 - Reparo e Manutenção de Máquinas e Equipamentos</v>
          </cell>
          <cell r="F602">
            <v>7146768000117</v>
          </cell>
          <cell r="G602" t="str">
            <v>SERV IMAGEM NORDESTE ASSIST TECNICA LTDA EPP</v>
          </cell>
          <cell r="H602" t="str">
            <v>S</v>
          </cell>
          <cell r="I602" t="str">
            <v>S</v>
          </cell>
          <cell r="J602" t="str">
            <v>000005387</v>
          </cell>
          <cell r="K602">
            <v>45107</v>
          </cell>
          <cell r="L602" t="str">
            <v>OGKQ93133</v>
          </cell>
          <cell r="M602" t="str">
            <v>2607901 - Jaboatão dos Guararapes - PE</v>
          </cell>
          <cell r="N602">
            <v>5146</v>
          </cell>
        </row>
        <row r="603">
          <cell r="C603" t="str">
            <v>HOSPITAL PELÓPIDAS SILVEIRA - CG Nº 017/2022</v>
          </cell>
          <cell r="E603" t="str">
            <v>5.5 - Reparo e Manutenção de Máquinas e Equipamentos</v>
          </cell>
          <cell r="F603">
            <v>1449930000785</v>
          </cell>
          <cell r="G603" t="str">
            <v>SIEMENS HEALTHCARE DIAGNOSTICOS LTDA</v>
          </cell>
          <cell r="H603" t="str">
            <v>S</v>
          </cell>
          <cell r="I603" t="str">
            <v>S</v>
          </cell>
          <cell r="J603" t="str">
            <v>00013682</v>
          </cell>
          <cell r="K603">
            <v>45119</v>
          </cell>
          <cell r="L603" t="str">
            <v>CBX4IUCV</v>
          </cell>
          <cell r="M603" t="str">
            <v>2611606 - Recife - PE</v>
          </cell>
          <cell r="N603">
            <v>64725.9</v>
          </cell>
        </row>
        <row r="604">
          <cell r="C604" t="str">
            <v>HOSPITAL PELÓPIDAS SILVEIRA - CG Nº 017/2022</v>
          </cell>
          <cell r="E604" t="str">
            <v>5.5 - Reparo e Manutenção de Máquinas e Equipamentos</v>
          </cell>
          <cell r="F604">
            <v>24380578002041</v>
          </cell>
          <cell r="G604" t="str">
            <v>WHITE MARTINS GASES INDUSTRIAIS DO NORDESTE LTDA</v>
          </cell>
          <cell r="H604" t="str">
            <v>S</v>
          </cell>
          <cell r="I604" t="str">
            <v>S</v>
          </cell>
          <cell r="J604" t="str">
            <v>000000</v>
          </cell>
          <cell r="K604">
            <v>45078</v>
          </cell>
          <cell r="M604" t="str">
            <v>2607901 - Jaboatão dos Guararapes - PE</v>
          </cell>
          <cell r="N604">
            <v>441.63</v>
          </cell>
        </row>
        <row r="605">
          <cell r="C605" t="str">
            <v>HOSPITAL PELÓPIDAS SILVEIRA - CG Nº 017/2022</v>
          </cell>
          <cell r="E605" t="str">
            <v>5.5 - Reparo e Manutenção de Máquinas e Equipamentos</v>
          </cell>
          <cell r="F605">
            <v>12853727000109</v>
          </cell>
          <cell r="G605" t="str">
            <v>KESA COMERCIO E SERVIÇOS TÉCNICOS LTDA</v>
          </cell>
          <cell r="H605" t="str">
            <v>S</v>
          </cell>
          <cell r="I605" t="str">
            <v>S</v>
          </cell>
          <cell r="J605" t="str">
            <v>00007019</v>
          </cell>
          <cell r="K605">
            <v>45092</v>
          </cell>
          <cell r="L605" t="str">
            <v>YNEQVBYA</v>
          </cell>
          <cell r="M605" t="str">
            <v>2611606 - Recife - PE</v>
          </cell>
          <cell r="N605">
            <v>530</v>
          </cell>
        </row>
        <row r="606">
          <cell r="C606" t="str">
            <v>HOSPITAL PELÓPIDAS SILVEIRA - CG Nº 017/2022</v>
          </cell>
          <cell r="E606" t="str">
            <v>5.5 - Reparo e Manutenção de Máquinas e Equipamentos</v>
          </cell>
          <cell r="F606">
            <v>12853727000109</v>
          </cell>
          <cell r="G606" t="str">
            <v>KESA COMERCIO E SERVIÇOS TÉCNICOS LTDA</v>
          </cell>
          <cell r="H606" t="str">
            <v>S</v>
          </cell>
          <cell r="I606" t="str">
            <v>S</v>
          </cell>
          <cell r="J606" t="str">
            <v>00007022</v>
          </cell>
          <cell r="K606">
            <v>45092</v>
          </cell>
          <cell r="L606" t="str">
            <v>J9GTQ12Y</v>
          </cell>
          <cell r="M606" t="str">
            <v>2611606 - Recife - PE</v>
          </cell>
          <cell r="N606">
            <v>530</v>
          </cell>
        </row>
        <row r="607">
          <cell r="C607" t="str">
            <v>HOSPITAL PELÓPIDAS SILVEIRA - CG Nº 017/2022</v>
          </cell>
          <cell r="E607" t="str">
            <v>5.5 - Reparo e Manutenção de Máquinas e Equipamentos</v>
          </cell>
          <cell r="F607">
            <v>12853727000109</v>
          </cell>
          <cell r="G607" t="str">
            <v>KESA COMERCIO E SERVIÇOS TÉCNICOS LTDA</v>
          </cell>
          <cell r="H607" t="str">
            <v>S</v>
          </cell>
          <cell r="I607" t="str">
            <v>S</v>
          </cell>
          <cell r="J607" t="str">
            <v>00007024</v>
          </cell>
          <cell r="K607">
            <v>45092</v>
          </cell>
          <cell r="L607" t="str">
            <v>DM8NAHRX</v>
          </cell>
          <cell r="M607" t="str">
            <v>2611606 - Recife - PE</v>
          </cell>
          <cell r="N607">
            <v>530</v>
          </cell>
        </row>
        <row r="608">
          <cell r="C608" t="str">
            <v>HOSPITAL PELÓPIDAS SILVEIRA - CG Nº 017/2022</v>
          </cell>
          <cell r="E608" t="str">
            <v>5.5 - Reparo e Manutenção de Máquinas e Equipamentos</v>
          </cell>
          <cell r="F608">
            <v>12853727000109</v>
          </cell>
          <cell r="G608" t="str">
            <v>KESA COMERCIO E SERVIÇOS TÉCNICOS LTDA</v>
          </cell>
          <cell r="H608" t="str">
            <v>S</v>
          </cell>
          <cell r="I608" t="str">
            <v>S</v>
          </cell>
          <cell r="J608" t="str">
            <v>00007025</v>
          </cell>
          <cell r="K608">
            <v>45092</v>
          </cell>
          <cell r="L608" t="str">
            <v>XCZHMTUJ</v>
          </cell>
          <cell r="M608" t="str">
            <v>2611606 - Recife - PE</v>
          </cell>
          <cell r="N608">
            <v>530</v>
          </cell>
        </row>
        <row r="609">
          <cell r="C609" t="str">
            <v>HOSPITAL PELÓPIDAS SILVEIRA - CG Nº 017/2022</v>
          </cell>
          <cell r="E609" t="str">
            <v>5.5 - Reparo e Manutenção de Máquinas e Equipamentos</v>
          </cell>
          <cell r="F609">
            <v>12853727000109</v>
          </cell>
          <cell r="G609" t="str">
            <v>KESA COMERCIO E SERVIÇOS TÉCNICOS LTDA</v>
          </cell>
          <cell r="H609" t="str">
            <v>S</v>
          </cell>
          <cell r="I609" t="str">
            <v>S</v>
          </cell>
          <cell r="J609" t="str">
            <v>00007027</v>
          </cell>
          <cell r="K609">
            <v>45093</v>
          </cell>
          <cell r="L609" t="str">
            <v>YVMGPRBS</v>
          </cell>
          <cell r="M609" t="str">
            <v>2611606 - Recife - PE</v>
          </cell>
          <cell r="N609">
            <v>530</v>
          </cell>
        </row>
        <row r="610">
          <cell r="C610" t="str">
            <v>HOSPITAL PELÓPIDAS SILVEIRA - CG Nº 017/2022</v>
          </cell>
          <cell r="E610" t="str">
            <v>5.5 - Reparo e Manutenção de Máquinas e Equipamentos</v>
          </cell>
          <cell r="F610">
            <v>44760992000120</v>
          </cell>
          <cell r="G610" t="str">
            <v>MEDSERV EQUIPAMENTOS DE SAÚDE LTDA</v>
          </cell>
          <cell r="H610" t="str">
            <v>S</v>
          </cell>
          <cell r="I610" t="str">
            <v>S</v>
          </cell>
          <cell r="J610" t="str">
            <v>000000183</v>
          </cell>
          <cell r="K610">
            <v>45104</v>
          </cell>
          <cell r="L610" t="str">
            <v>IAME01744</v>
          </cell>
          <cell r="M610" t="str">
            <v>2607901 - Jaboatão dos Guararapes - PE</v>
          </cell>
          <cell r="N610">
            <v>7910</v>
          </cell>
        </row>
        <row r="611">
          <cell r="C611" t="str">
            <v>HOSPITAL PELÓPIDAS SILVEIRA - CG Nº 017/2022</v>
          </cell>
          <cell r="E611" t="str">
            <v>5.5 - Reparo e Manutenção de Máquinas e Equipamentos</v>
          </cell>
          <cell r="F611">
            <v>3480539000183</v>
          </cell>
          <cell r="G611" t="str">
            <v xml:space="preserve">SL ENGENHARIA HOSPITALAR LTDA </v>
          </cell>
          <cell r="H611" t="str">
            <v>S</v>
          </cell>
          <cell r="I611" t="str">
            <v>S</v>
          </cell>
          <cell r="J611" t="str">
            <v>000013609</v>
          </cell>
          <cell r="K611">
            <v>45126</v>
          </cell>
          <cell r="L611" t="str">
            <v>WTOQ66655</v>
          </cell>
          <cell r="M611" t="str">
            <v>2607901 - Jaboatão dos Guararapes - PE</v>
          </cell>
          <cell r="N611">
            <v>30873.26</v>
          </cell>
        </row>
        <row r="612">
          <cell r="C612" t="str">
            <v>HOSPITAL PELÓPIDAS SILVEIRA - CG Nº 017/2022</v>
          </cell>
          <cell r="E612" t="str">
            <v>5.5 - Reparo e Manutenção de Máquinas e Equipamentos</v>
          </cell>
          <cell r="F612">
            <v>9014387000100</v>
          </cell>
          <cell r="G612" t="str">
            <v>COMPLETA SERV DE AR COND E LOC LTDA EPP</v>
          </cell>
          <cell r="H612" t="str">
            <v>S</v>
          </cell>
          <cell r="I612" t="str">
            <v>S</v>
          </cell>
          <cell r="J612" t="str">
            <v>00001825</v>
          </cell>
          <cell r="K612">
            <v>45110</v>
          </cell>
          <cell r="L612" t="str">
            <v>XBKZMPMI</v>
          </cell>
          <cell r="M612" t="str">
            <v>2611606 - Recife - PE</v>
          </cell>
          <cell r="N612">
            <v>59151.06</v>
          </cell>
        </row>
        <row r="613">
          <cell r="C613" t="str">
            <v>HOSPITAL PELÓPIDAS SILVEIRA - CG Nº 017/2022</v>
          </cell>
          <cell r="E613" t="str">
            <v>5.5 - Reparo e Manutenção de Máquinas e Equipamentos</v>
          </cell>
          <cell r="F613">
            <v>27534506000137</v>
          </cell>
          <cell r="G613" t="str">
            <v>FELLIPE R P DE OLIVEIRA TRATAMENTO DE AGUA</v>
          </cell>
          <cell r="H613" t="str">
            <v>S</v>
          </cell>
          <cell r="I613" t="str">
            <v>S</v>
          </cell>
          <cell r="J613" t="str">
            <v>00001920</v>
          </cell>
          <cell r="K613">
            <v>45110</v>
          </cell>
          <cell r="L613" t="str">
            <v>XRGSGTWP</v>
          </cell>
          <cell r="M613" t="str">
            <v>2611606 - Recife - PE</v>
          </cell>
          <cell r="N613">
            <v>3190</v>
          </cell>
        </row>
        <row r="614">
          <cell r="C614" t="str">
            <v>HOSPITAL PELÓPIDAS SILVEIRA - CG Nº 017/2022</v>
          </cell>
          <cell r="E614" t="str">
            <v>5.5 - Reparo e Manutenção de Máquinas e Equipamentos</v>
          </cell>
          <cell r="F614">
            <v>11343756000150</v>
          </cell>
          <cell r="G614" t="str">
            <v>J L GRUPOS GERADORES LTDA</v>
          </cell>
          <cell r="H614" t="str">
            <v>S</v>
          </cell>
          <cell r="I614" t="str">
            <v>S</v>
          </cell>
          <cell r="J614" t="str">
            <v>000003719</v>
          </cell>
          <cell r="K614">
            <v>45110</v>
          </cell>
          <cell r="L614" t="str">
            <v>VRBF64903</v>
          </cell>
          <cell r="M614" t="str">
            <v>2603454 - Camaragibe - PE</v>
          </cell>
          <cell r="N614">
            <v>2400</v>
          </cell>
        </row>
        <row r="615">
          <cell r="C615" t="str">
            <v>HOSPITAL PELÓPIDAS SILVEIRA - CG Nº 017/2022</v>
          </cell>
          <cell r="E615" t="str">
            <v>5.5 - Reparo e Manutenção de Máquinas e Equipamentos</v>
          </cell>
          <cell r="F615">
            <v>9362881000165</v>
          </cell>
          <cell r="G615" t="str">
            <v>KALT COMERCIO E SERVIÇOS DE REFRIGERAÇÃO LTDA EPP</v>
          </cell>
          <cell r="H615" t="str">
            <v>S</v>
          </cell>
          <cell r="I615" t="str">
            <v>S</v>
          </cell>
          <cell r="J615" t="str">
            <v>00002432</v>
          </cell>
          <cell r="K615">
            <v>45110</v>
          </cell>
          <cell r="L615" t="str">
            <v>HB84GPUL</v>
          </cell>
          <cell r="M615" t="str">
            <v>2611606 - Recife - PE</v>
          </cell>
          <cell r="N615">
            <v>4970</v>
          </cell>
        </row>
        <row r="616">
          <cell r="C616" t="str">
            <v>HOSPITAL PELÓPIDAS SILVEIRA - CG Nº 017/2022</v>
          </cell>
          <cell r="E616" t="str">
            <v>5.5 - Reparo e Manutenção de Máquinas e Equipamentos</v>
          </cell>
          <cell r="F616">
            <v>14317132000156</v>
          </cell>
          <cell r="G616" t="str">
            <v>C J CAVALCANTI LAPA FILHO REFRIGERACAO ME</v>
          </cell>
          <cell r="H616" t="str">
            <v>S</v>
          </cell>
          <cell r="I616" t="str">
            <v>S</v>
          </cell>
          <cell r="J616" t="str">
            <v>00013291</v>
          </cell>
          <cell r="K616">
            <v>45078</v>
          </cell>
          <cell r="L616" t="str">
            <v>B1K8UGYP</v>
          </cell>
          <cell r="M616" t="str">
            <v>2611606 - Recife - PE</v>
          </cell>
          <cell r="N616">
            <v>427.83</v>
          </cell>
        </row>
        <row r="617">
          <cell r="C617" t="str">
            <v>HOSPITAL PELÓPIDAS SILVEIRA - CG Nº 017/2022</v>
          </cell>
          <cell r="E617" t="str">
            <v>5.5 - Reparo e Manutenção de Máquinas e Equipamentos</v>
          </cell>
          <cell r="F617">
            <v>41556079000119</v>
          </cell>
          <cell r="G617" t="str">
            <v>CARINA DIAS DE MIRANDA</v>
          </cell>
          <cell r="H617" t="str">
            <v>S</v>
          </cell>
          <cell r="I617" t="str">
            <v>S</v>
          </cell>
          <cell r="J617" t="str">
            <v>00000048</v>
          </cell>
          <cell r="K617">
            <v>45093</v>
          </cell>
          <cell r="L617" t="str">
            <v>GDZKBMDV</v>
          </cell>
          <cell r="M617" t="str">
            <v>2611606 - Recife - PE</v>
          </cell>
          <cell r="N617">
            <v>900</v>
          </cell>
        </row>
        <row r="618">
          <cell r="C618" t="str">
            <v>HOSPITAL PELÓPIDAS SILVEIRA - CG Nº 017/2022</v>
          </cell>
          <cell r="E618" t="str">
            <v>5.5 - Reparo e Manutenção de Máquinas e Equipamentos</v>
          </cell>
          <cell r="F618">
            <v>49403341000105</v>
          </cell>
          <cell r="G618" t="str">
            <v>PERREIRA E ANDRADE MANUTENÇÃO E REPARAÇÃO LTDA</v>
          </cell>
          <cell r="H618" t="str">
            <v>S</v>
          </cell>
          <cell r="I618" t="str">
            <v>S</v>
          </cell>
          <cell r="J618" t="str">
            <v>00000018</v>
          </cell>
          <cell r="K618">
            <v>45099</v>
          </cell>
          <cell r="L618" t="str">
            <v>2PDXCZIK</v>
          </cell>
          <cell r="M618" t="str">
            <v>2611606 - Recife - PE</v>
          </cell>
          <cell r="N618">
            <v>1299.9000000000001</v>
          </cell>
        </row>
        <row r="619">
          <cell r="C619" t="str">
            <v>HOSPITAL PELÓPIDAS SILVEIRA - CG Nº 017/2022</v>
          </cell>
          <cell r="E619" t="str">
            <v>5.5 - Reparo e Manutenção de Máquinas e Equipamentos</v>
          </cell>
          <cell r="F619">
            <v>10627363000105</v>
          </cell>
          <cell r="G619" t="str">
            <v>SEPTA SERVICOS GERAIS LTDA ME</v>
          </cell>
          <cell r="H619" t="str">
            <v>S</v>
          </cell>
          <cell r="I619" t="str">
            <v>S</v>
          </cell>
          <cell r="J619" t="str">
            <v>00000180</v>
          </cell>
          <cell r="K619">
            <v>45089</v>
          </cell>
          <cell r="L619" t="str">
            <v>EQQ4HZZZ</v>
          </cell>
          <cell r="M619" t="str">
            <v>2611606 - Recife - PE</v>
          </cell>
          <cell r="N619">
            <v>310</v>
          </cell>
        </row>
        <row r="620">
          <cell r="C620" t="str">
            <v>HOSPITAL PELÓPIDAS SILVEIRA - CG Nº 017/2022</v>
          </cell>
          <cell r="E620" t="str">
            <v>5.5 - Reparo e Manutenção de Máquinas e Equipamentos</v>
          </cell>
          <cell r="F620">
            <v>29049538000172</v>
          </cell>
          <cell r="G620" t="str">
            <v>WT SISTEMAS E MANUTECOES LTDA</v>
          </cell>
          <cell r="H620" t="str">
            <v>S</v>
          </cell>
          <cell r="I620" t="str">
            <v>S</v>
          </cell>
          <cell r="J620" t="str">
            <v>000001177</v>
          </cell>
          <cell r="K620">
            <v>45084</v>
          </cell>
          <cell r="L620" t="str">
            <v>SNXD29893</v>
          </cell>
          <cell r="M620" t="str">
            <v>2607901 - Jaboatão dos Guararapes - PE</v>
          </cell>
          <cell r="N620">
            <v>6108.4</v>
          </cell>
        </row>
        <row r="621">
          <cell r="C621" t="str">
            <v>HOSPITAL PELÓPIDAS SILVEIRA - CG Nº 017/2022</v>
          </cell>
          <cell r="E621" t="str">
            <v>5.6 - Reparo e Manutanção de Veículos</v>
          </cell>
          <cell r="F621">
            <v>34782780000190</v>
          </cell>
          <cell r="G621" t="str">
            <v>BOX REBOQUE SERVICOS DE GUINCHO LTDA</v>
          </cell>
          <cell r="H621" t="str">
            <v>S</v>
          </cell>
          <cell r="I621" t="str">
            <v>S</v>
          </cell>
          <cell r="J621" t="str">
            <v>000000404</v>
          </cell>
          <cell r="K621">
            <v>45103</v>
          </cell>
          <cell r="L621" t="str">
            <v>IKUV16748</v>
          </cell>
          <cell r="M621" t="str">
            <v>2607901 - Jaboatão dos Guararapes - PE</v>
          </cell>
          <cell r="N621">
            <v>450</v>
          </cell>
        </row>
        <row r="622">
          <cell r="C622" t="str">
            <v>HOSPITAL PELÓPIDAS SILVEIRA - CG Nº 017/2022</v>
          </cell>
          <cell r="E622" t="str">
            <v>5.6 - Reparo e Manutanção de Veículos</v>
          </cell>
          <cell r="F622">
            <v>1024914000155</v>
          </cell>
          <cell r="G622" t="str">
            <v>RODOBENS VEICULOS COMERCIAIS PERNAMBUCO LTDA</v>
          </cell>
          <cell r="H622" t="str">
            <v>S</v>
          </cell>
          <cell r="I622" t="str">
            <v>S</v>
          </cell>
          <cell r="J622" t="str">
            <v>000039685</v>
          </cell>
          <cell r="K622">
            <v>45091</v>
          </cell>
          <cell r="L622" t="str">
            <v>FOMZ86829</v>
          </cell>
          <cell r="M622" t="str">
            <v>2607901 - Jaboatão dos Guararapes - PE</v>
          </cell>
          <cell r="N622">
            <v>660</v>
          </cell>
        </row>
        <row r="623">
          <cell r="C623" t="str">
            <v>HOSPITAL PELÓPIDAS SILVEIRA - CG Nº 017/2022</v>
          </cell>
          <cell r="E623" t="str">
            <v xml:space="preserve">5.7 - Reparo e Manutenção de Bens Movéis de Outras Naturezas </v>
          </cell>
          <cell r="F623" t="str">
            <v>09.315.554/0001-52</v>
          </cell>
          <cell r="G623" t="str">
            <v>DA TERRA PAISAGISMO &amp; JARDINAGEM LTDA ME</v>
          </cell>
          <cell r="H623" t="str">
            <v>S</v>
          </cell>
          <cell r="I623" t="str">
            <v>S</v>
          </cell>
          <cell r="J623" t="str">
            <v>00003348</v>
          </cell>
          <cell r="K623">
            <v>45110</v>
          </cell>
          <cell r="L623" t="str">
            <v>UV5UX3TL</v>
          </cell>
          <cell r="M623" t="str">
            <v>2611606 - Recife - PE</v>
          </cell>
          <cell r="N623">
            <v>5850</v>
          </cell>
        </row>
        <row r="624">
          <cell r="C624" t="str">
            <v>HOSPITAL PELÓPIDAS SILVEIRA - CG Nº 017/2022</v>
          </cell>
          <cell r="E624" t="str">
            <v xml:space="preserve">5.7 - Reparo e Manutenção de Bens Movéis de Outras Naturezas </v>
          </cell>
          <cell r="F624">
            <v>1699696000159</v>
          </cell>
          <cell r="G624" t="str">
            <v>QUALIÁGUA LABORATÓRIO E CONSULTORIA LTDA</v>
          </cell>
          <cell r="H624" t="str">
            <v>S</v>
          </cell>
          <cell r="I624" t="str">
            <v>S</v>
          </cell>
          <cell r="J624" t="str">
            <v>00065075</v>
          </cell>
          <cell r="K624">
            <v>45110</v>
          </cell>
          <cell r="L624" t="str">
            <v>WRNIZBRW</v>
          </cell>
          <cell r="M624" t="str">
            <v>2611606 - Recife - PE</v>
          </cell>
          <cell r="N624">
            <v>1028.56</v>
          </cell>
        </row>
        <row r="625">
          <cell r="C625" t="str">
            <v>HOSPITAL PELÓPIDAS SILVEIRA - CG Nº 017/2022</v>
          </cell>
          <cell r="E625" t="str">
            <v xml:space="preserve">5.7 - Reparo e Manutenção de Bens Movéis de Outras Naturezas </v>
          </cell>
          <cell r="F625">
            <v>90347840000894</v>
          </cell>
          <cell r="G625" t="str">
            <v>TK ELEVADORES BRASIL LTDA</v>
          </cell>
          <cell r="H625" t="str">
            <v>S</v>
          </cell>
          <cell r="I625" t="str">
            <v>S</v>
          </cell>
          <cell r="J625" t="str">
            <v>00140125</v>
          </cell>
          <cell r="K625">
            <v>45111</v>
          </cell>
          <cell r="L625" t="str">
            <v>UFY7JZI5</v>
          </cell>
          <cell r="M625" t="str">
            <v>2611606 - Recife - PE</v>
          </cell>
          <cell r="N625">
            <v>11812.3</v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METLIFE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1087</v>
      </c>
      <c r="I2" s="7">
        <f>IF('[1]TCE - ANEXO IV - Preencher'!K11="","",'[1]TCE - ANEXO IV - Preencher'!K11)</f>
        <v>45091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Sã</v>
      </c>
      <c r="L2" s="8">
        <f>'[1]TCE - ANEXO IV - Preencher'!N11</f>
        <v>2239.3000000000002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45078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59578.89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>
        <f>'[1]TCE - ANEXO IV - Preencher'!F13</f>
        <v>9039744000194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45078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73203.27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>
        <f>'[1]TCE - ANEXO IV - Preencher'!F14</f>
        <v>32137424000199</v>
      </c>
      <c r="E5" s="5" t="str">
        <f>'[1]TCE - ANEXO IV - Preencher'!G14</f>
        <v>ALKO DO BRASIL INDUSTRIA E COMERCIO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69470</v>
      </c>
      <c r="I5" s="7" t="str">
        <f>IF('[1]TCE - ANEXO IV - Preencher'!K14="","",'[1]TCE - ANEXO IV - Preencher'!K14)</f>
        <v>13/06/2023</v>
      </c>
      <c r="J5" s="6" t="str">
        <f>'[1]TCE - ANEXO IV - Preencher'!L14</f>
        <v>33230632137424000199550550000694701953866235</v>
      </c>
      <c r="K5" s="5" t="str">
        <f>IF(F5="B",LEFT('[1]TCE - ANEXO IV - Preencher'!M14,2),IF(F5="S",LEFT('[1]TCE - ANEXO IV - Preencher'!M14,7),IF('[1]TCE - ANEXO IV - Preencher'!H14="","")))</f>
        <v>33</v>
      </c>
      <c r="L5" s="8">
        <f>'[1]TCE - ANEXO IV - Preencher'!N14</f>
        <v>5800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>
        <f>'[1]TCE - ANEXO IV - Preencher'!F15</f>
        <v>8674752000301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000023183</v>
      </c>
      <c r="I6" s="7" t="str">
        <f>IF('[1]TCE - ANEXO IV - Preencher'!K15="","",'[1]TCE - ANEXO IV - Preencher'!K15)</f>
        <v>02/06/2023</v>
      </c>
      <c r="J6" s="6" t="str">
        <f>'[1]TCE - ANEXO IV - Preencher'!L15</f>
        <v>26230608674752000301550010000231831445842677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1920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>
        <f>'[1]TCE - ANEXO IV - Preencher'!F16</f>
        <v>8674752000301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000023309</v>
      </c>
      <c r="I7" s="7" t="str">
        <f>IF('[1]TCE - ANEXO IV - Preencher'!K16="","",'[1]TCE - ANEXO IV - Preencher'!K16)</f>
        <v>08/06/2023</v>
      </c>
      <c r="J7" s="6" t="str">
        <f>'[1]TCE - ANEXO IV - Preencher'!L16</f>
        <v>26230608674752000301550010000233091090421614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40448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>
        <f>'[1]TCE - ANEXO IV - Preencher'!F17</f>
        <v>8674752000301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000023368</v>
      </c>
      <c r="I8" s="7" t="str">
        <f>IF('[1]TCE - ANEXO IV - Preencher'!K17="","",'[1]TCE - ANEXO IV - Preencher'!K17)</f>
        <v>09/06/2023</v>
      </c>
      <c r="J8" s="6" t="str">
        <f>'[1]TCE - ANEXO IV - Preencher'!L17</f>
        <v>26230608674752000301550010000233681315086753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5367.6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000023927</v>
      </c>
      <c r="I9" s="7" t="str">
        <f>IF('[1]TCE - ANEXO IV - Preencher'!K18="","",'[1]TCE - ANEXO IV - Preencher'!K18)</f>
        <v>27/06/2023</v>
      </c>
      <c r="J9" s="6" t="str">
        <f>'[1]TCE - ANEXO IV - Preencher'!L18</f>
        <v>26230608674752000301550010000239271309847756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580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>
        <f>'[1]TCE - ANEXO IV - Preencher'!F19</f>
        <v>13441051000281</v>
      </c>
      <c r="E10" s="5" t="str">
        <f>'[1]TCE - ANEXO IV - Preencher'!G19</f>
        <v>CL COMERCIO DE MATERIAIS MEDICOS HOSPITALARES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000019174</v>
      </c>
      <c r="I10" s="7" t="str">
        <f>IF('[1]TCE - ANEXO IV - Preencher'!K19="","",'[1]TCE - ANEXO IV - Preencher'!K19)</f>
        <v>19/06/2023</v>
      </c>
      <c r="J10" s="6" t="str">
        <f>'[1]TCE - ANEXO IV - Preencher'!L19</f>
        <v>26230613441051000281550010000191741211970002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150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>
        <f>'[1]TCE - ANEXO IV - Preencher'!F20</f>
        <v>2684571000118</v>
      </c>
      <c r="E11" s="5" t="str">
        <f>'[1]TCE - ANEXO IV - Preencher'!G20</f>
        <v>DINAMICA HOSPITALAR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4804</v>
      </c>
      <c r="I11" s="7" t="str">
        <f>IF('[1]TCE - ANEXO IV - Preencher'!K20="","",'[1]TCE - ANEXO IV - Preencher'!K20)</f>
        <v>01/06/2023</v>
      </c>
      <c r="J11" s="6" t="str">
        <f>'[1]TCE - ANEXO IV - Preencher'!L20</f>
        <v>26230602684571000118551030000048041314105359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1467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>
        <f>'[1]TCE - ANEXO IV - Preencher'!F21</f>
        <v>2684571000118</v>
      </c>
      <c r="E12" s="5" t="str">
        <f>'[1]TCE - ANEXO IV - Preencher'!G21</f>
        <v>DINAMICA HOSPITALAR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4976</v>
      </c>
      <c r="I12" s="7" t="str">
        <f>IF('[1]TCE - ANEXO IV - Preencher'!K21="","",'[1]TCE - ANEXO IV - Preencher'!K21)</f>
        <v>09/06/2023</v>
      </c>
      <c r="J12" s="6" t="str">
        <f>'[1]TCE - ANEXO IV - Preencher'!L21</f>
        <v>26230602684571000118551030000049761286553016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1467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>
        <f>'[1]TCE - ANEXO IV - Preencher'!F22</f>
        <v>2684571000118</v>
      </c>
      <c r="E13" s="5" t="str">
        <f>'[1]TCE - ANEXO IV - Preencher'!G22</f>
        <v>DINAMICA HOSPITALAR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5642</v>
      </c>
      <c r="I13" s="7" t="str">
        <f>IF('[1]TCE - ANEXO IV - Preencher'!K22="","",'[1]TCE - ANEXO IV - Preencher'!K22)</f>
        <v>29/06/2023</v>
      </c>
      <c r="J13" s="6" t="str">
        <f>'[1]TCE - ANEXO IV - Preencher'!L22</f>
        <v>26230602684571000118551030000056421291010220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5424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>
        <f>'[1]TCE - ANEXO IV - Preencher'!F23</f>
        <v>5864669000145</v>
      </c>
      <c r="E14" s="5" t="str">
        <f>'[1]TCE - ANEXO IV - Preencher'!G23</f>
        <v>DISMAP - PRODUTOS PARA A SAUDE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11456</v>
      </c>
      <c r="I14" s="7" t="str">
        <f>IF('[1]TCE - ANEXO IV - Preencher'!K23="","",'[1]TCE - ANEXO IV - Preencher'!K23)</f>
        <v>02/06/2023</v>
      </c>
      <c r="J14" s="6" t="str">
        <f>'[1]TCE - ANEXO IV - Preencher'!L23</f>
        <v>26230605864669000145550010000114561610711119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1573.56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>
        <f>'[1]TCE - ANEXO IV - Preencher'!F24</f>
        <v>5044056000161</v>
      </c>
      <c r="E15" s="5" t="str">
        <f>'[1]TCE - ANEXO IV - Preencher'!G24</f>
        <v>DMH PRODUTOS HOSPITALARES LTDA EPP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22749</v>
      </c>
      <c r="I15" s="7" t="str">
        <f>IF('[1]TCE - ANEXO IV - Preencher'!K24="","",'[1]TCE - ANEXO IV - Preencher'!K24)</f>
        <v>27/06/2023</v>
      </c>
      <c r="J15" s="6" t="str">
        <f>'[1]TCE - ANEXO IV - Preencher'!L24</f>
        <v>26230605044056000161550010000227491109102090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596.46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000413258</v>
      </c>
      <c r="I16" s="7" t="str">
        <f>IF('[1]TCE - ANEXO IV - Preencher'!K25="","",'[1]TCE - ANEXO IV - Preencher'!K25)</f>
        <v>02/06/2023</v>
      </c>
      <c r="J16" s="6" t="str">
        <f>'[1]TCE - ANEXO IV - Preencher'!L25</f>
        <v>26230608778201000126550010004132581389177000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3164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000413647</v>
      </c>
      <c r="I17" s="7" t="str">
        <f>IF('[1]TCE - ANEXO IV - Preencher'!K26="","",'[1]TCE - ANEXO IV - Preencher'!K26)</f>
        <v>06/06/2023</v>
      </c>
      <c r="J17" s="6" t="str">
        <f>'[1]TCE - ANEXO IV - Preencher'!L26</f>
        <v>26230608778201000126550010004136471693754508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1150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>
        <f>'[1]TCE - ANEXO IV - Preencher'!F27</f>
        <v>8778201000126</v>
      </c>
      <c r="E18" s="5" t="str">
        <f>'[1]TCE - ANEXO IV - Preencher'!G27</f>
        <v>DROGAFONTE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000413735</v>
      </c>
      <c r="I18" s="7" t="str">
        <f>IF('[1]TCE - ANEXO IV - Preencher'!K27="","",'[1]TCE - ANEXO IV - Preencher'!K27)</f>
        <v>07/06/2023</v>
      </c>
      <c r="J18" s="6" t="str">
        <f>'[1]TCE - ANEXO IV - Preencher'!L27</f>
        <v>26230608778201000126550010004137351090297347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5121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>
        <f>'[1]TCE - ANEXO IV - Preencher'!F28</f>
        <v>5944604000533</v>
      </c>
      <c r="E19" s="5" t="str">
        <f>'[1]TCE - ANEXO IV - Preencher'!G28</f>
        <v>EDWARDS LIFESCIENCES COM PR MD CR LT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113543</v>
      </c>
      <c r="I19" s="7" t="str">
        <f>IF('[1]TCE - ANEXO IV - Preencher'!K28="","",'[1]TCE - ANEXO IV - Preencher'!K28)</f>
        <v>13/06/2023</v>
      </c>
      <c r="J19" s="6" t="str">
        <f>'[1]TCE - ANEXO IV - Preencher'!L28</f>
        <v>35230605944604000533550010001135431002250770</v>
      </c>
      <c r="K19" s="5" t="str">
        <f>IF(F19="B",LEFT('[1]TCE - ANEXO IV - Preencher'!M28,2),IF(F19="S",LEFT('[1]TCE - ANEXO IV - Preencher'!M28,7),IF('[1]TCE - ANEXO IV - Preencher'!H28="","")))</f>
        <v>35</v>
      </c>
      <c r="L19" s="8">
        <f>'[1]TCE - ANEXO IV - Preencher'!N28</f>
        <v>6496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>
        <f>'[1]TCE - ANEXO IV - Preencher'!F29</f>
        <v>7199135000177</v>
      </c>
      <c r="E20" s="5" t="str">
        <f>'[1]TCE - ANEXO IV - Preencher'!G29</f>
        <v>HOSPSETE DISTRIBUIDORA DE MATERIAIS MEDICO HOSPITALARES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000016930</v>
      </c>
      <c r="I20" s="7" t="str">
        <f>IF('[1]TCE - ANEXO IV - Preencher'!K29="","",'[1]TCE - ANEXO IV - Preencher'!K29)</f>
        <v>20/06/2023</v>
      </c>
      <c r="J20" s="6" t="str">
        <f>'[1]TCE - ANEXO IV - Preencher'!L29</f>
        <v>26230607199135000177550010000169301000189531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300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>
        <f>'[1]TCE - ANEXO IV - Preencher'!F30</f>
        <v>37844417000140</v>
      </c>
      <c r="E21" s="5" t="str">
        <f>'[1]TCE - ANEXO IV - Preencher'!G30</f>
        <v>LOG DISTRIBUIDORA DE PRODUTOS HOSPITALAR E HIGIENE PESSOAL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1669</v>
      </c>
      <c r="I21" s="7" t="str">
        <f>IF('[1]TCE - ANEXO IV - Preencher'!K30="","",'[1]TCE - ANEXO IV - Preencher'!K30)</f>
        <v>01/06/2023</v>
      </c>
      <c r="J21" s="6" t="str">
        <f>'[1]TCE - ANEXO IV - Preencher'!L30</f>
        <v>26230637844417000140550010000016691346773153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720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 MEDICA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000577307</v>
      </c>
      <c r="I22" s="7" t="str">
        <f>IF('[1]TCE - ANEXO IV - Preencher'!K31="","",'[1]TCE - ANEXO IV - Preencher'!K31)</f>
        <v>02/06/2023</v>
      </c>
      <c r="J22" s="6" t="str">
        <f>'[1]TCE - ANEXO IV - Preencher'!L31</f>
        <v>26230610779833000156550010005773071579330002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890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 MEDICA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000577363</v>
      </c>
      <c r="I23" s="7" t="str">
        <f>IF('[1]TCE - ANEXO IV - Preencher'!K32="","",'[1]TCE - ANEXO IV - Preencher'!K32)</f>
        <v>05/06/2023</v>
      </c>
      <c r="J23" s="6" t="str">
        <f>'[1]TCE - ANEXO IV - Preencher'!L32</f>
        <v>26230610779833000156550010005773631579386007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544.79999999999995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 MEDICA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000578932</v>
      </c>
      <c r="I24" s="7" t="str">
        <f>IF('[1]TCE - ANEXO IV - Preencher'!K33="","",'[1]TCE - ANEXO IV - Preencher'!K33)</f>
        <v>27/06/2023</v>
      </c>
      <c r="J24" s="6" t="str">
        <f>'[1]TCE - ANEXO IV - Preencher'!L33</f>
        <v>26230610779833000156550010005789321580955002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292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>
        <f>'[1]TCE - ANEXO IV - Preencher'!F34</f>
        <v>2155469000982</v>
      </c>
      <c r="E25" s="5" t="str">
        <f>'[1]TCE - ANEXO IV - Preencher'!G34</f>
        <v>PERNAMBUCO DISTRIBUIDORA ATACADISTA - EPI'S, INSUMOS INDUSTRIAIS &amp; MRO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000036796</v>
      </c>
      <c r="I25" s="7" t="str">
        <f>IF('[1]TCE - ANEXO IV - Preencher'!K34="","",'[1]TCE - ANEXO IV - Preencher'!K34)</f>
        <v>21/06/2023</v>
      </c>
      <c r="J25" s="6" t="str">
        <f>'[1]TCE - ANEXO IV - Preencher'!L34</f>
        <v>25230602155469000982550010000367961213876606</v>
      </c>
      <c r="K25" s="5" t="str">
        <f>IF(F25="B",LEFT('[1]TCE - ANEXO IV - Preencher'!M34,2),IF(F25="S",LEFT('[1]TCE - ANEXO IV - Preencher'!M34,7),IF('[1]TCE - ANEXO IV - Preencher'!H34="","")))</f>
        <v>25</v>
      </c>
      <c r="L25" s="8">
        <f>'[1]TCE - ANEXO IV - Preencher'!N34</f>
        <v>244.56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>
        <f>'[1]TCE - ANEXO IV - Preencher'!F35</f>
        <v>37438274000177</v>
      </c>
      <c r="E26" s="5" t="str">
        <f>'[1]TCE - ANEXO IV - Preencher'!G35</f>
        <v>SELLMED PRODUTOS MEDICOS E HOSPITALARES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7588</v>
      </c>
      <c r="I26" s="7" t="str">
        <f>IF('[1]TCE - ANEXO IV - Preencher'!K35="","",'[1]TCE - ANEXO IV - Preencher'!K35)</f>
        <v>09/06/2023</v>
      </c>
      <c r="J26" s="6" t="str">
        <f>'[1]TCE - ANEXO IV - Preencher'!L35</f>
        <v>26230637438274000177550010000075881518645332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2350.8000000000002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>
        <f>'[1]TCE - ANEXO IV - Preencher'!F36</f>
        <v>37438274000177</v>
      </c>
      <c r="E27" s="5" t="str">
        <f>'[1]TCE - ANEXO IV - Preencher'!G36</f>
        <v>SELLMED PRODUTOS MEDICOS E HOSPITALARES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7924</v>
      </c>
      <c r="I27" s="7" t="str">
        <f>IF('[1]TCE - ANEXO IV - Preencher'!K36="","",'[1]TCE - ANEXO IV - Preencher'!K36)</f>
        <v>15/06/2023</v>
      </c>
      <c r="J27" s="6" t="str">
        <f>'[1]TCE - ANEXO IV - Preencher'!L36</f>
        <v>26230637438274000177550010000079241356622914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2548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>
        <f>'[1]TCE - ANEXO IV - Preencher'!F37</f>
        <v>37438274000177</v>
      </c>
      <c r="E28" s="5" t="str">
        <f>'[1]TCE - ANEXO IV - Preencher'!G37</f>
        <v>SELLMED PRODUTOS MEDICOS E HOSPITALARES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8127</v>
      </c>
      <c r="I28" s="7" t="str">
        <f>IF('[1]TCE - ANEXO IV - Preencher'!K37="","",'[1]TCE - ANEXO IV - Preencher'!K37)</f>
        <v>20/06/2023</v>
      </c>
      <c r="J28" s="6" t="str">
        <f>'[1]TCE - ANEXO IV - Preencher'!L37</f>
        <v>26230637438274000177550010000081271439250014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2050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>
        <f>'[1]TCE - ANEXO IV - Preencher'!F38</f>
        <v>37438274000177</v>
      </c>
      <c r="E29" s="5" t="str">
        <f>'[1]TCE - ANEXO IV - Preencher'!G38</f>
        <v>SELLMED PRODUTOS MEDICOS E HOSPITALARES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8150</v>
      </c>
      <c r="I29" s="7" t="str">
        <f>IF('[1]TCE - ANEXO IV - Preencher'!K38="","",'[1]TCE - ANEXO IV - Preencher'!K38)</f>
        <v>21/06/2023</v>
      </c>
      <c r="J29" s="6" t="str">
        <f>'[1]TCE - ANEXO IV - Preencher'!L38</f>
        <v>26230637438274000177550010000081501496517421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7200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>
        <f>'[1]TCE - ANEXO IV - Preencher'!F39</f>
        <v>37438274000177</v>
      </c>
      <c r="E30" s="5" t="str">
        <f>'[1]TCE - ANEXO IV - Preencher'!G39</f>
        <v>SELLMED PRODUTOS MEDICOS E HOSPITALARES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8671</v>
      </c>
      <c r="I30" s="7" t="str">
        <f>IF('[1]TCE - ANEXO IV - Preencher'!K39="","",'[1]TCE - ANEXO IV - Preencher'!K39)</f>
        <v>30/06/2023</v>
      </c>
      <c r="J30" s="6" t="str">
        <f>'[1]TCE - ANEXO IV - Preencher'!L39</f>
        <v>26230637438274000177550010000086711044945546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712.8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>
        <f>'[1]TCE - ANEXO IV - Preencher'!F40</f>
        <v>7160019000144</v>
      </c>
      <c r="E31" s="5" t="str">
        <f>'[1]TCE - ANEXO IV - Preencher'!G40</f>
        <v>VITALE COMERCIO SA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118691</v>
      </c>
      <c r="I31" s="7" t="str">
        <f>IF('[1]TCE - ANEXO IV - Preencher'!K40="","",'[1]TCE - ANEXO IV - Preencher'!K40)</f>
        <v>21/06/2023</v>
      </c>
      <c r="J31" s="6" t="str">
        <f>'[1]TCE - ANEXO IV - Preencher'!L40</f>
        <v>26230607160019000144550010001186911514871340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13500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>
        <f>'[1]TCE - ANEXO IV - Preencher'!F41</f>
        <v>13120044000105</v>
      </c>
      <c r="E32" s="5" t="str">
        <f>'[1]TCE - ANEXO IV - Preencher'!G41</f>
        <v>WANDERLEY E REGIS COMERCIO E PRODUTOS MEDICO HOSPITALAR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000009852</v>
      </c>
      <c r="I32" s="7" t="str">
        <f>IF('[1]TCE - ANEXO IV - Preencher'!K41="","",'[1]TCE - ANEXO IV - Preencher'!K41)</f>
        <v>02/06/2023</v>
      </c>
      <c r="J32" s="6" t="str">
        <f>'[1]TCE - ANEXO IV - Preencher'!L41</f>
        <v>26230613120044000105550010000098521971107263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3000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HOSPITAL PELÓPIDAS SILVEIRA - CG Nº 017/2022</v>
      </c>
      <c r="C33" s="4" t="str">
        <f>'[1]TCE - ANEXO IV - Preencher'!E42</f>
        <v>3.4 - Material Farmacológico</v>
      </c>
      <c r="D33" s="3">
        <f>'[1]TCE - ANEXO IV - Preencher'!F42</f>
        <v>21939878000167</v>
      </c>
      <c r="E33" s="5" t="str">
        <f>'[1]TCE - ANEXO IV - Preencher'!G42</f>
        <v>BEM ESTAR PRODUTOS FARMACEUTICOS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000005809</v>
      </c>
      <c r="I33" s="7" t="str">
        <f>IF('[1]TCE - ANEXO IV - Preencher'!K42="","",'[1]TCE - ANEXO IV - Preencher'!K42)</f>
        <v>20/06/2023</v>
      </c>
      <c r="J33" s="6" t="str">
        <f>'[1]TCE - ANEXO IV - Preencher'!L42</f>
        <v>26230621939878000167550010000058091520436234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521.4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HOSPITAL PELÓPIDAS SILVEIRA - CG Nº 017/2022</v>
      </c>
      <c r="C34" s="4" t="str">
        <f>'[1]TCE - ANEXO IV - Preencher'!E43</f>
        <v>3.4 - Material Farmacológico</v>
      </c>
      <c r="D34" s="3">
        <f>'[1]TCE - ANEXO IV - Preencher'!F43</f>
        <v>21939878000167</v>
      </c>
      <c r="E34" s="5" t="str">
        <f>'[1]TCE - ANEXO IV - Preencher'!G43</f>
        <v>BEM ESTAR PRODUTOS FARMACEUTICOS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000005856</v>
      </c>
      <c r="I34" s="7" t="str">
        <f>IF('[1]TCE - ANEXO IV - Preencher'!K43="","",'[1]TCE - ANEXO IV - Preencher'!K43)</f>
        <v>27/06/2023</v>
      </c>
      <c r="J34" s="6" t="str">
        <f>'[1]TCE - ANEXO IV - Preencher'!L43</f>
        <v>26230621939878000167550010000058561519846416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4200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HOSPITAL PELÓPIDAS SILVEIRA - CG Nº 017/2022</v>
      </c>
      <c r="C35" s="4" t="str">
        <f>'[1]TCE - ANEXO IV - Preencher'!E44</f>
        <v>3.4 - Material Farmacológico</v>
      </c>
      <c r="D35" s="3">
        <f>'[1]TCE - ANEXO IV - Preencher'!F44</f>
        <v>8674752000140</v>
      </c>
      <c r="E35" s="5" t="str">
        <f>'[1]TCE - ANEXO IV - Preencher'!G44</f>
        <v xml:space="preserve">CIRURGICA MONTEBELLO LTDA 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000166533</v>
      </c>
      <c r="I35" s="7" t="str">
        <f>IF('[1]TCE - ANEXO IV - Preencher'!K44="","",'[1]TCE - ANEXO IV - Preencher'!K44)</f>
        <v>30/06/2023</v>
      </c>
      <c r="J35" s="6" t="str">
        <f>'[1]TCE - ANEXO IV - Preencher'!L44</f>
        <v>26230608674752000140550010001665331021490495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10695.05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HOSPITAL PELÓPIDAS SILVEIRA - CG Nº 017/2022</v>
      </c>
      <c r="C36" s="4" t="str">
        <f>'[1]TCE - ANEXO IV - Preencher'!E45</f>
        <v>3.4 - Material Farmacológico</v>
      </c>
      <c r="D36" s="3">
        <f>'[1]TCE - ANEXO IV - Preencher'!F45</f>
        <v>12420164000904</v>
      </c>
      <c r="E36" s="5" t="str">
        <f>'[1]TCE - ANEXO IV - Preencher'!G45</f>
        <v xml:space="preserve">CM HOSPITALAR S A 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000940043</v>
      </c>
      <c r="I36" s="7" t="str">
        <f>IF('[1]TCE - ANEXO IV - Preencher'!K45="","",'[1]TCE - ANEXO IV - Preencher'!K45)</f>
        <v>01/06/2023</v>
      </c>
      <c r="J36" s="6" t="str">
        <f>'[1]TCE - ANEXO IV - Preencher'!L45</f>
        <v>53230612420164000904550010009400431837962898</v>
      </c>
      <c r="K36" s="5" t="str">
        <f>IF(F36="B",LEFT('[1]TCE - ANEXO IV - Preencher'!M45,2),IF(F36="S",LEFT('[1]TCE - ANEXO IV - Preencher'!M45,7),IF('[1]TCE - ANEXO IV - Preencher'!H45="","")))</f>
        <v>53</v>
      </c>
      <c r="L36" s="8">
        <f>'[1]TCE - ANEXO IV - Preencher'!N45</f>
        <v>982.8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HOSPITAL PELÓPIDAS SILVEIRA - CG Nº 017/2022</v>
      </c>
      <c r="C37" s="4" t="str">
        <f>'[1]TCE - ANEXO IV - Preencher'!E46</f>
        <v>3.4 - Material Farmacológico</v>
      </c>
      <c r="D37" s="3">
        <f>'[1]TCE - ANEXO IV - Preencher'!F46</f>
        <v>12420164001048</v>
      </c>
      <c r="E37" s="5" t="str">
        <f>'[1]TCE - ANEXO IV - Preencher'!G46</f>
        <v>CM HOSPITALAR S A  RECIFE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000176424</v>
      </c>
      <c r="I37" s="7" t="str">
        <f>IF('[1]TCE - ANEXO IV - Preencher'!K46="","",'[1]TCE - ANEXO IV - Preencher'!K46)</f>
        <v>01/06/2023</v>
      </c>
      <c r="J37" s="6" t="str">
        <f>'[1]TCE - ANEXO IV - Preencher'!L46</f>
        <v>26230612420164001048550010001764241982461540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18721.32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HOSPITAL PELÓPIDAS SILVEIRA - CG Nº 017/2022</v>
      </c>
      <c r="C38" s="4" t="str">
        <f>'[1]TCE - ANEXO IV - Preencher'!E47</f>
        <v>3.4 - Material Farmacológico</v>
      </c>
      <c r="D38" s="3">
        <f>'[1]TCE - ANEXO IV - Preencher'!F47</f>
        <v>67729178000653</v>
      </c>
      <c r="E38" s="5" t="str">
        <f>'[1]TCE - ANEXO IV - Preencher'!G47</f>
        <v>COMERCIAL CIRURGICA RIOCLARENSE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0052927</v>
      </c>
      <c r="I38" s="7" t="str">
        <f>IF('[1]TCE - ANEXO IV - Preencher'!K47="","",'[1]TCE - ANEXO IV - Preencher'!K47)</f>
        <v>30/06/2023</v>
      </c>
      <c r="J38" s="6" t="str">
        <f>'[1]TCE - ANEXO IV - Preencher'!L47</f>
        <v>26230667729178000653550010000529271577763398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689.5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HOSPITAL PELÓPIDAS SILVEIRA - CG Nº 017/2022</v>
      </c>
      <c r="C39" s="4" t="str">
        <f>'[1]TCE - ANEXO IV - Preencher'!E48</f>
        <v>3.4 - Material Farmacológico</v>
      </c>
      <c r="D39" s="3">
        <f>'[1]TCE - ANEXO IV - Preencher'!F48</f>
        <v>44734671002286</v>
      </c>
      <c r="E39" s="5" t="str">
        <f>'[1]TCE - ANEXO IV - Preencher'!G48</f>
        <v>CRISTALIA PRODUTOS QUIMICOS FARMACEUTICOS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0126735</v>
      </c>
      <c r="I39" s="7" t="str">
        <f>IF('[1]TCE - ANEXO IV - Preencher'!K48="","",'[1]TCE - ANEXO IV - Preencher'!K48)</f>
        <v>30/06/2023</v>
      </c>
      <c r="J39" s="6" t="str">
        <f>'[1]TCE - ANEXO IV - Preencher'!L48</f>
        <v>35230644734671002286550100001267351098631600</v>
      </c>
      <c r="K39" s="5" t="str">
        <f>IF(F39="B",LEFT('[1]TCE - ANEXO IV - Preencher'!M48,2),IF(F39="S",LEFT('[1]TCE - ANEXO IV - Preencher'!M48,7),IF('[1]TCE - ANEXO IV - Preencher'!H48="","")))</f>
        <v>35</v>
      </c>
      <c r="L39" s="8">
        <f>'[1]TCE - ANEXO IV - Preencher'!N48</f>
        <v>48000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HOSPITAL PELÓPIDAS SILVEIRA - CG Nº 017/2022</v>
      </c>
      <c r="C40" s="4" t="str">
        <f>'[1]TCE - ANEXO IV - Preencher'!E49</f>
        <v>3.4 - Material Farmacológico</v>
      </c>
      <c r="D40" s="3">
        <f>'[1]TCE - ANEXO IV - Preencher'!F49</f>
        <v>44734671002286</v>
      </c>
      <c r="E40" s="5" t="str">
        <f>'[1]TCE - ANEXO IV - Preencher'!G49</f>
        <v>CRISTALIA PRODUTOS QUIMICOS FARMACEUTICOS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0127555</v>
      </c>
      <c r="I40" s="7" t="str">
        <f>IF('[1]TCE - ANEXO IV - Preencher'!K49="","",'[1]TCE - ANEXO IV - Preencher'!K49)</f>
        <v>30/06/2023</v>
      </c>
      <c r="J40" s="6" t="str">
        <f>'[1]TCE - ANEXO IV - Preencher'!L49</f>
        <v>35230644734671002286550100001275551285946526</v>
      </c>
      <c r="K40" s="5" t="str">
        <f>IF(F40="B",LEFT('[1]TCE - ANEXO IV - Preencher'!M49,2),IF(F40="S",LEFT('[1]TCE - ANEXO IV - Preencher'!M49,7),IF('[1]TCE - ANEXO IV - Preencher'!H49="","")))</f>
        <v>35</v>
      </c>
      <c r="L40" s="8">
        <f>'[1]TCE - ANEXO IV - Preencher'!N49</f>
        <v>275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HOSPITAL PELÓPIDAS SILVEIRA - CG Nº 017/2022</v>
      </c>
      <c r="C41" s="4" t="str">
        <f>'[1]TCE - ANEXO IV - Preencher'!E50</f>
        <v>3.4 - Material Farmacológico</v>
      </c>
      <c r="D41" s="3">
        <f>'[1]TCE - ANEXO IV - Preencher'!F50</f>
        <v>11449180000100</v>
      </c>
      <c r="E41" s="5" t="str">
        <f>'[1]TCE - ANEXO IV - Preencher'!G50</f>
        <v>DPROSMED DISTRIBUIDORA DE PRODUTOS MEDICOS HOSPITALARES EIRELI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00060798</v>
      </c>
      <c r="I41" s="7" t="str">
        <f>IF('[1]TCE - ANEXO IV - Preencher'!K50="","",'[1]TCE - ANEXO IV - Preencher'!K50)</f>
        <v>30/06/2023</v>
      </c>
      <c r="J41" s="6" t="str">
        <f>'[1]TCE - ANEXO IV - Preencher'!L50</f>
        <v>26230611449180000100550010000607981000235610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816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HOSPITAL PELÓPIDAS SILVEIRA - CG Nº 017/2022</v>
      </c>
      <c r="C42" s="4" t="str">
        <f>'[1]TCE - ANEXO IV - Preencher'!E51</f>
        <v>3.4 - Material Farmacológico</v>
      </c>
      <c r="D42" s="3">
        <f>'[1]TCE - ANEXO IV - Preencher'!F51</f>
        <v>8778201000126</v>
      </c>
      <c r="E42" s="5" t="str">
        <f>'[1]TCE - ANEXO IV - Preencher'!G51</f>
        <v>DROGAFONTE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000414543</v>
      </c>
      <c r="I42" s="7" t="str">
        <f>IF('[1]TCE - ANEXO IV - Preencher'!K51="","",'[1]TCE - ANEXO IV - Preencher'!K51)</f>
        <v>15/06/2023</v>
      </c>
      <c r="J42" s="6" t="str">
        <f>'[1]TCE - ANEXO IV - Preencher'!L51</f>
        <v>26230608778201000126550010004145431917942191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1224.5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HOSPITAL PELÓPIDAS SILVEIRA - CG Nº 017/2022</v>
      </c>
      <c r="C43" s="4" t="str">
        <f>'[1]TCE - ANEXO IV - Preencher'!E52</f>
        <v>3.4 - Material Farmacológico</v>
      </c>
      <c r="D43" s="3">
        <f>'[1]TCE - ANEXO IV - Preencher'!F52</f>
        <v>8778201000126</v>
      </c>
      <c r="E43" s="5" t="str">
        <f>'[1]TCE - ANEXO IV - Preencher'!G52</f>
        <v>DROGAFONTE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000415511</v>
      </c>
      <c r="I43" s="7" t="str">
        <f>IF('[1]TCE - ANEXO IV - Preencher'!K52="","",'[1]TCE - ANEXO IV - Preencher'!K52)</f>
        <v>27/06/2023</v>
      </c>
      <c r="J43" s="6" t="str">
        <f>'[1]TCE - ANEXO IV - Preencher'!L52</f>
        <v>26230608778201000126550010004155111490998055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446.99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HOSPITAL PELÓPIDAS SILVEIRA - CG Nº 017/2022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000415917</v>
      </c>
      <c r="I44" s="7" t="str">
        <f>IF('[1]TCE - ANEXO IV - Preencher'!K53="","",'[1]TCE - ANEXO IV - Preencher'!K53)</f>
        <v>30/06/2023</v>
      </c>
      <c r="J44" s="6" t="str">
        <f>'[1]TCE - ANEXO IV - Preencher'!L53</f>
        <v>26230608778201000126550010004159171444376344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78095.97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HOSPITAL PELÓPIDAS SILVEIRA - CG Nº 017/2022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000415995</v>
      </c>
      <c r="I45" s="7" t="str">
        <f>IF('[1]TCE - ANEXO IV - Preencher'!K54="","",'[1]TCE - ANEXO IV - Preencher'!K54)</f>
        <v>30/06/2023</v>
      </c>
      <c r="J45" s="6" t="str">
        <f>'[1]TCE - ANEXO IV - Preencher'!L54</f>
        <v>26230608778201000126550010004159951934999905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250.56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HOSPITAL PELÓPIDAS SILVEIRA - CG Nº 017/2022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REPRESENT DE MEDICAMENTOS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174181</v>
      </c>
      <c r="I46" s="7" t="str">
        <f>IF('[1]TCE - ANEXO IV - Preencher'!K55="","",'[1]TCE - ANEXO IV - Preencher'!K55)</f>
        <v>12/06/2023</v>
      </c>
      <c r="J46" s="6" t="str">
        <f>'[1]TCE - ANEXO IV - Preencher'!L55</f>
        <v>26230612882932000194550010001741811201702409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1247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HOSPITAL PELÓPIDAS SILVEIRA - CG Nº 017/2022</v>
      </c>
      <c r="C47" s="4" t="str">
        <f>'[1]TCE - ANEXO IV - Preencher'!E56</f>
        <v>3.4 - Material Farmacológico</v>
      </c>
      <c r="D47" s="3">
        <f>'[1]TCE - ANEXO IV - Preencher'!F56</f>
        <v>11025459000328</v>
      </c>
      <c r="E47" s="5" t="str">
        <f>'[1]TCE - ANEXO IV - Preencher'!G56</f>
        <v>FARMACIA GLOBO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000005535</v>
      </c>
      <c r="I47" s="7" t="str">
        <f>IF('[1]TCE - ANEXO IV - Preencher'!K56="","",'[1]TCE - ANEXO IV - Preencher'!K56)</f>
        <v>27/06/2023</v>
      </c>
      <c r="J47" s="6" t="str">
        <f>'[1]TCE - ANEXO IV - Preencher'!L56</f>
        <v>26230611025459000328550010000055351978072956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24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HOSPITAL PELÓPIDAS SILVEIRA - CG Nº 017/2022</v>
      </c>
      <c r="C48" s="4" t="str">
        <f>'[1]TCE - ANEXO IV - Preencher'!E57</f>
        <v>3.4 - Material Farmacológico</v>
      </c>
      <c r="D48" s="3">
        <f>'[1]TCE - ANEXO IV - Preencher'!F57</f>
        <v>9007162000126</v>
      </c>
      <c r="E48" s="5" t="str">
        <f>'[1]TCE - ANEXO IV - Preencher'!G57</f>
        <v>MAUES LOBATO COMERCIO E REPRESENTACOES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000092486</v>
      </c>
      <c r="I48" s="7" t="str">
        <f>IF('[1]TCE - ANEXO IV - Preencher'!K57="","",'[1]TCE - ANEXO IV - Preencher'!K57)</f>
        <v>27/06/2023</v>
      </c>
      <c r="J48" s="6" t="str">
        <f>'[1]TCE - ANEXO IV - Preencher'!L57</f>
        <v>26230609007162000126550010000924861222358166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324.5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HOSPITAL PELÓPIDAS SILVEIRA - CG Nº 017/2022</v>
      </c>
      <c r="C49" s="4" t="str">
        <f>'[1]TCE - ANEXO IV - Preencher'!E58</f>
        <v>3.4 - Material Farmacológico</v>
      </c>
      <c r="D49" s="3">
        <f>'[1]TCE - ANEXO IV - Preencher'!F58</f>
        <v>35753111000153</v>
      </c>
      <c r="E49" s="5" t="str">
        <f>'[1]TCE - ANEXO IV - Preencher'!G58</f>
        <v>NORD PRODUTOS EM SAUDE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15672</v>
      </c>
      <c r="I49" s="7" t="str">
        <f>IF('[1]TCE - ANEXO IV - Preencher'!K58="","",'[1]TCE - ANEXO IV - Preencher'!K58)</f>
        <v>28/06/2023</v>
      </c>
      <c r="J49" s="6" t="str">
        <f>'[1]TCE - ANEXO IV - Preencher'!L58</f>
        <v>26230635753111000153550010000156721000186514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2800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HOSPITAL PELÓPIDAS SILVEIRA - CG Nº 017/2022</v>
      </c>
      <c r="C50" s="4" t="str">
        <f>'[1]TCE - ANEXO IV - Preencher'!E59</f>
        <v>3.4 - Material Farmacológico</v>
      </c>
      <c r="D50" s="3">
        <f>'[1]TCE - ANEXO IV - Preencher'!F59</f>
        <v>9441460000120</v>
      </c>
      <c r="E50" s="5" t="str">
        <f>'[1]TCE - ANEXO IV - Preencher'!G59</f>
        <v>PADRAO DISTRIBUIDORA DE PRODUTOS E EQUIPAMENTOS HOSPITALARES PADRE CALLOU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000319538</v>
      </c>
      <c r="I50" s="7" t="str">
        <f>IF('[1]TCE - ANEXO IV - Preencher'!K59="","",'[1]TCE - ANEXO IV - Preencher'!K59)</f>
        <v>15/06/2023</v>
      </c>
      <c r="J50" s="6" t="str">
        <f>'[1]TCE - ANEXO IV - Preencher'!L59</f>
        <v>26230609441460000120550010003195381930732823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684.8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HOSPITAL PELÓPIDAS SILVEIRA - CG Nº 017/2022</v>
      </c>
      <c r="C51" s="4" t="str">
        <f>'[1]TCE - ANEXO IV - Preencher'!E60</f>
        <v>3.4 - Material Farmacológico</v>
      </c>
      <c r="D51" s="3">
        <f>'[1]TCE - ANEXO IV - Preencher'!F60</f>
        <v>3817043000152</v>
      </c>
      <c r="E51" s="5" t="str">
        <f>'[1]TCE - ANEXO IV - Preencher'!G60</f>
        <v>PHARMAPLUS LTDA EPP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57357</v>
      </c>
      <c r="I51" s="7" t="str">
        <f>IF('[1]TCE - ANEXO IV - Preencher'!K60="","",'[1]TCE - ANEXO IV - Preencher'!K60)</f>
        <v>30/06/2023</v>
      </c>
      <c r="J51" s="6" t="str">
        <f>'[1]TCE - ANEXO IV - Preencher'!L60</f>
        <v>26230603817043000152550010000573571161272437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2810.86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HOSPITAL PELÓPIDAS SILVEIRA - CG Nº 017/2022</v>
      </c>
      <c r="C52" s="4" t="str">
        <f>'[1]TCE - ANEXO IV - Preencher'!E61</f>
        <v>3.4 - Material Farmacológico</v>
      </c>
      <c r="D52" s="3">
        <f>'[1]TCE - ANEXO IV - Preencher'!F61</f>
        <v>3817043000152</v>
      </c>
      <c r="E52" s="5" t="str">
        <f>'[1]TCE - ANEXO IV - Preencher'!G61</f>
        <v>PHARMAPLUS LTDA EPP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57396</v>
      </c>
      <c r="I52" s="7" t="str">
        <f>IF('[1]TCE - ANEXO IV - Preencher'!K61="","",'[1]TCE - ANEXO IV - Preencher'!K61)</f>
        <v>30/06/2023</v>
      </c>
      <c r="J52" s="6" t="str">
        <f>'[1]TCE - ANEXO IV - Preencher'!L61</f>
        <v>26230603817043000152550010000573961214141194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517.16999999999996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HOSPITAL PELÓPIDAS SILVEIRA - CG Nº 017/2022</v>
      </c>
      <c r="C53" s="4" t="str">
        <f>'[1]TCE - ANEXO IV - Preencher'!E62</f>
        <v>3.4 - Material Farmacológico</v>
      </c>
      <c r="D53" s="3">
        <f>'[1]TCE - ANEXO IV - Preencher'!F62</f>
        <v>20402099000165</v>
      </c>
      <c r="E53" s="5" t="str">
        <f>'[1]TCE - ANEXO IV - Preencher'!G62</f>
        <v>PRESTAMED HOSPITALAR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000001049</v>
      </c>
      <c r="I53" s="7" t="str">
        <f>IF('[1]TCE - ANEXO IV - Preencher'!K62="","",'[1]TCE - ANEXO IV - Preencher'!K62)</f>
        <v>21/06/2023</v>
      </c>
      <c r="J53" s="6" t="str">
        <f>'[1]TCE - ANEXO IV - Preencher'!L62</f>
        <v>52230620402099000165550000000010491002310502</v>
      </c>
      <c r="K53" s="5" t="str">
        <f>IF(F53="B",LEFT('[1]TCE - ANEXO IV - Preencher'!M62,2),IF(F53="S",LEFT('[1]TCE - ANEXO IV - Preencher'!M62,7),IF('[1]TCE - ANEXO IV - Preencher'!H62="","")))</f>
        <v>52</v>
      </c>
      <c r="L53" s="8">
        <f>'[1]TCE - ANEXO IV - Preencher'!N62</f>
        <v>1095.9000000000001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HOSPITAL PELÓPIDAS SILVEIRA - CG Nº 017/2022</v>
      </c>
      <c r="C54" s="4" t="str">
        <f>'[1]TCE - ANEXO IV - Preencher'!E63</f>
        <v>3.4 - Material Farmacológico</v>
      </c>
      <c r="D54" s="3">
        <f>'[1]TCE - ANEXO IV - Preencher'!F63</f>
        <v>6106005000341</v>
      </c>
      <c r="E54" s="5" t="str">
        <f>'[1]TCE - ANEXO IV - Preencher'!G63</f>
        <v>STOCK MED S.A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41</v>
      </c>
      <c r="I54" s="7" t="str">
        <f>IF('[1]TCE - ANEXO IV - Preencher'!K63="","",'[1]TCE - ANEXO IV - Preencher'!K63)</f>
        <v>30/06/2023</v>
      </c>
      <c r="J54" s="6" t="str">
        <f>'[1]TCE - ANEXO IV - Preencher'!L63</f>
        <v>26230606106005000341550010000000411006172220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43115.1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HOSPITAL PELÓPIDAS SILVEIRA - CG Nº 017/2022</v>
      </c>
      <c r="C55" s="4" t="str">
        <f>'[1]TCE - ANEXO IV - Preencher'!E64</f>
        <v>3.4 - Material Farmacológico</v>
      </c>
      <c r="D55" s="3">
        <f>'[1]TCE - ANEXO IV - Preencher'!F64</f>
        <v>7484373000124</v>
      </c>
      <c r="E55" s="5" t="str">
        <f>'[1]TCE - ANEXO IV - Preencher'!G64</f>
        <v>UNI HOSPITALAR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000170845</v>
      </c>
      <c r="I55" s="7" t="str">
        <f>IF('[1]TCE - ANEXO IV - Preencher'!K64="","",'[1]TCE - ANEXO IV - Preencher'!K64)</f>
        <v>05/06/2023</v>
      </c>
      <c r="J55" s="6" t="str">
        <f>'[1]TCE - ANEXO IV - Preencher'!L64</f>
        <v>26230607484373000124550010001708451462986137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10104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HOSPITAL PELÓPIDAS SILVEIRA - CG Nº 017/2022</v>
      </c>
      <c r="C56" s="4" t="str">
        <f>'[1]TCE - ANEXO IV - Preencher'!E65</f>
        <v>3.4 - Material Farmacológico</v>
      </c>
      <c r="D56" s="3">
        <f>'[1]TCE - ANEXO IV - Preencher'!F65</f>
        <v>7484373000124</v>
      </c>
      <c r="E56" s="5" t="str">
        <f>'[1]TCE - ANEXO IV - Preencher'!G65</f>
        <v>UNI HOSPITALAR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000172741</v>
      </c>
      <c r="I56" s="7" t="str">
        <f>IF('[1]TCE - ANEXO IV - Preencher'!K65="","",'[1]TCE - ANEXO IV - Preencher'!K65)</f>
        <v>29/06/2023</v>
      </c>
      <c r="J56" s="6" t="str">
        <f>'[1]TCE - ANEXO IV - Preencher'!L65</f>
        <v>26230607484373000124550010001727411582312103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7996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HOSPITAL PELÓPIDAS SILVEIRA - CG Nº 017/2022</v>
      </c>
      <c r="C57" s="4" t="str">
        <f>'[1]TCE - ANEXO IV - Preencher'!E66</f>
        <v>3.4 - Material Farmacológico</v>
      </c>
      <c r="D57" s="3">
        <f>'[1]TCE - ANEXO IV - Preencher'!F66</f>
        <v>7484373000124</v>
      </c>
      <c r="E57" s="5" t="str">
        <f>'[1]TCE - ANEXO IV - Preencher'!G66</f>
        <v>UNI HOSPITALAR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000172946</v>
      </c>
      <c r="I57" s="7" t="str">
        <f>IF('[1]TCE - ANEXO IV - Preencher'!K66="","",'[1]TCE - ANEXO IV - Preencher'!K66)</f>
        <v>30/06/2023</v>
      </c>
      <c r="J57" s="6" t="str">
        <f>'[1]TCE - ANEXO IV - Preencher'!L66</f>
        <v>26230607484373000124550010001729461605561853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101687.2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HOSPITAL PELÓPIDAS SILVEIRA - CG Nº 017/2022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INDUSTRIAIS DO NORDESTE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3837</v>
      </c>
      <c r="I58" s="7" t="str">
        <f>IF('[1]TCE - ANEXO IV - Preencher'!K67="","",'[1]TCE - ANEXO IV - Preencher'!K67)</f>
        <v>01/06/2023</v>
      </c>
      <c r="J58" s="6" t="str">
        <f>'[1]TCE - ANEXO IV - Preencher'!L67</f>
        <v>26230624380578002041556030000038371345788059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478.92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HOSPITAL PELÓPIDAS SILVEIRA - CG Nº 017/2022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DO NORDESTE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3852</v>
      </c>
      <c r="I59" s="7" t="str">
        <f>IF('[1]TCE - ANEXO IV - Preencher'!K68="","",'[1]TCE - ANEXO IV - Preencher'!K68)</f>
        <v>02/06/2023</v>
      </c>
      <c r="J59" s="6" t="str">
        <f>'[1]TCE - ANEXO IV - Preencher'!L68</f>
        <v>26230624380578002041556030000038521849243206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199.56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HOSPITAL PELÓPIDAS SILVEIRA - CG Nº 017/2022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INDUSTRIAIS DO NORDESTE LTDA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1873</v>
      </c>
      <c r="I60" s="7" t="str">
        <f>IF('[1]TCE - ANEXO IV - Preencher'!K69="","",'[1]TCE - ANEXO IV - Preencher'!K69)</f>
        <v>03/06/2023</v>
      </c>
      <c r="J60" s="6" t="str">
        <f>'[1]TCE - ANEXO IV - Preencher'!L69</f>
        <v>26230624380578002041556010000018731231662123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3368.25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HOSPITAL PELÓPIDAS SILVEIRA - CG Nº 017/2022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INDUSTRIAIS DO NORDESTE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3868</v>
      </c>
      <c r="I61" s="7" t="str">
        <f>IF('[1]TCE - ANEXO IV - Preencher'!K70="","",'[1]TCE - ANEXO IV - Preencher'!K70)</f>
        <v>03/06/2023</v>
      </c>
      <c r="J61" s="6" t="str">
        <f>'[1]TCE - ANEXO IV - Preencher'!L70</f>
        <v>26230624380578002041556030000038681611712299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119.73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HOSPITAL PELÓPIDAS SILVEIRA - CG Nº 017/2022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DO NORDESTE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3898</v>
      </c>
      <c r="I62" s="7" t="str">
        <f>IF('[1]TCE - ANEXO IV - Preencher'!K71="","",'[1]TCE - ANEXO IV - Preencher'!K71)</f>
        <v>06/06/2023</v>
      </c>
      <c r="J62" s="6" t="str">
        <f>'[1]TCE - ANEXO IV - Preencher'!L71</f>
        <v>26230624380578002041556030000038981551698537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124.13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HOSPITAL PELÓPIDAS SILVEIRA - CG Nº 017/2022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DO NORDESTE LTDA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3917</v>
      </c>
      <c r="I63" s="7" t="str">
        <f>IF('[1]TCE - ANEXO IV - Preencher'!K72="","",'[1]TCE - ANEXO IV - Preencher'!K72)</f>
        <v>07/06/2023</v>
      </c>
      <c r="J63" s="6" t="str">
        <f>'[1]TCE - ANEXO IV - Preencher'!L72</f>
        <v>26230624380578002041556030000039171609789405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132.91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HOSPITAL PELÓPIDAS SILVEIRA - CG Nº 017/2022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DO NORDESTE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3934</v>
      </c>
      <c r="I64" s="7" t="str">
        <f>IF('[1]TCE - ANEXO IV - Preencher'!K73="","",'[1]TCE - ANEXO IV - Preencher'!K73)</f>
        <v>08/06/2023</v>
      </c>
      <c r="J64" s="6" t="str">
        <f>'[1]TCE - ANEXO IV - Preencher'!L73</f>
        <v>26230624380578002041556030000039341322883156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575.77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HOSPITAL PELÓPIDAS SILVEIRA - CG Nº 017/2022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DO NORDESTE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3946</v>
      </c>
      <c r="I65" s="7" t="str">
        <f>IF('[1]TCE - ANEXO IV - Preencher'!K74="","",'[1]TCE - ANEXO IV - Preencher'!K74)</f>
        <v>09/06/2023</v>
      </c>
      <c r="J65" s="6" t="str">
        <f>'[1]TCE - ANEXO IV - Preencher'!L74</f>
        <v>26230624380578002041556030000039746120417507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44.31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HOSPITAL PELÓPIDAS SILVEIRA - CG Nº 017/2022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 NORDESTE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3976</v>
      </c>
      <c r="I66" s="7" t="str">
        <f>IF('[1]TCE - ANEXO IV - Preencher'!K75="","",'[1]TCE - ANEXO IV - Preencher'!K75)</f>
        <v>12/06/2023</v>
      </c>
      <c r="J66" s="6" t="str">
        <f>'[1]TCE - ANEXO IV - Preencher'!L75</f>
        <v>26230624380578002041556030000039761823399273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575.75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HOSPITAL PELÓPIDAS SILVEIRA - CG Nº 017/2022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DO NORDESTE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3994</v>
      </c>
      <c r="I67" s="7" t="str">
        <f>IF('[1]TCE - ANEXO IV - Preencher'!K76="","",'[1]TCE - ANEXO IV - Preencher'!K76)</f>
        <v>13/06/2023</v>
      </c>
      <c r="J67" s="6" t="str">
        <f>'[1]TCE - ANEXO IV - Preencher'!L76</f>
        <v>26230624380578002041556030000039941227755993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398.7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HOSPITAL PELÓPIDAS SILVEIRA - CG Nº 017/2022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DO NORDESTE LTDA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4014</v>
      </c>
      <c r="I68" s="7" t="str">
        <f>IF('[1]TCE - ANEXO IV - Preencher'!K77="","",'[1]TCE - ANEXO IV - Preencher'!K77)</f>
        <v>14/06/2023</v>
      </c>
      <c r="J68" s="6" t="str">
        <f>'[1]TCE - ANEXO IV - Preencher'!L77</f>
        <v>26230624380578002041556030000040141760937594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354.4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HOSPITAL PELÓPIDAS SILVEIRA - CG Nº 017/2022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DO NORDESTE LTDA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4026</v>
      </c>
      <c r="I69" s="7" t="str">
        <f>IF('[1]TCE - ANEXO IV - Preencher'!K78="","",'[1]TCE - ANEXO IV - Preencher'!K78)</f>
        <v>15/06/2023</v>
      </c>
      <c r="J69" s="6" t="str">
        <f>'[1]TCE - ANEXO IV - Preencher'!L78</f>
        <v>26230624350878002041556030000040261808819813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345.49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HOSPITAL PELÓPIDAS SILVEIRA - CG Nº 017/2022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DO NORDESTE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4044</v>
      </c>
      <c r="I70" s="7" t="str">
        <f>IF('[1]TCE - ANEXO IV - Preencher'!K79="","",'[1]TCE - ANEXO IV - Preencher'!K79)</f>
        <v>16/06/2023</v>
      </c>
      <c r="J70" s="6" t="str">
        <f>'[1]TCE - ANEXO IV - Preencher'!L79</f>
        <v>26230624380578002041556030000040441909326128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1375.67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HOSPITAL PELÓPIDAS SILVEIRA - CG Nº 017/2022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DO NORDESTE LTDA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4056</v>
      </c>
      <c r="I71" s="7" t="str">
        <f>IF('[1]TCE - ANEXO IV - Preencher'!K80="","",'[1]TCE - ANEXO IV - Preencher'!K80)</f>
        <v>17/06/2023</v>
      </c>
      <c r="J71" s="6" t="str">
        <f>'[1]TCE - ANEXO IV - Preencher'!L80</f>
        <v>26230624380578002041556030000040561389530320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354.39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HOSPITAL PELÓPIDAS SILVEIRA - CG Nº 017/2022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DO NORDESTE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4077</v>
      </c>
      <c r="I72" s="7" t="str">
        <f>IF('[1]TCE - ANEXO IV - Preencher'!K81="","",'[1]TCE - ANEXO IV - Preencher'!K81)</f>
        <v>19/06/2023</v>
      </c>
      <c r="J72" s="6" t="str">
        <f>'[1]TCE - ANEXO IV - Preencher'!L81</f>
        <v>26230624380578002041556030000040771864471117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310.12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HOSPITAL PELÓPIDAS SILVEIRA - CG Nº 017/2022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4084</v>
      </c>
      <c r="I73" s="7" t="str">
        <f>IF('[1]TCE - ANEXO IV - Preencher'!K82="","",'[1]TCE - ANEXO IV - Preencher'!K82)</f>
        <v>20/06/2023</v>
      </c>
      <c r="J73" s="6" t="str">
        <f>'[1]TCE - ANEXO IV - Preencher'!L82</f>
        <v>26230624380578002041556030000040841751990580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301.32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HOSPITAL PELÓPIDAS SILVEIRA - CG Nº 017/2022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4103</v>
      </c>
      <c r="I74" s="7" t="str">
        <f>IF('[1]TCE - ANEXO IV - Preencher'!K83="","",'[1]TCE - ANEXO IV - Preencher'!K83)</f>
        <v>21/06/2023</v>
      </c>
      <c r="J74" s="6" t="str">
        <f>'[1]TCE - ANEXO IV - Preencher'!L83</f>
        <v>26230624380578002041556030000041031133305575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309.98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HOSPITAL PELÓPIDAS SILVEIRA - CG Nº 017/2022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DO NORDESTE LTDA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4123</v>
      </c>
      <c r="I75" s="7" t="str">
        <f>IF('[1]TCE - ANEXO IV - Preencher'!K84="","",'[1]TCE - ANEXO IV - Preencher'!K84)</f>
        <v>22/06/2023</v>
      </c>
      <c r="J75" s="6" t="str">
        <f>'[1]TCE - ANEXO IV - Preencher'!L84</f>
        <v>26230624380578002041556030000041231170328250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124.13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HOSPITAL PELÓPIDAS SILVEIRA - CG Nº 017/2022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4140</v>
      </c>
      <c r="I76" s="7" t="str">
        <f>IF('[1]TCE - ANEXO IV - Preencher'!K85="","",'[1]TCE - ANEXO IV - Preencher'!K85)</f>
        <v>23/06/2023</v>
      </c>
      <c r="J76" s="6" t="str">
        <f>'[1]TCE - ANEXO IV - Preencher'!L85</f>
        <v>26230624380578002041556030000041401226232407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177.21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HOSPITAL PELÓPIDAS SILVEIRA - CG Nº 017/2022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4147</v>
      </c>
      <c r="I77" s="7" t="str">
        <f>IF('[1]TCE - ANEXO IV - Preencher'!K86="","",'[1]TCE - ANEXO IV - Preencher'!K86)</f>
        <v>24/06/2023</v>
      </c>
      <c r="J77" s="6" t="str">
        <f>'[1]TCE - ANEXO IV - Preencher'!L86</f>
        <v>26230624380578002041556030000041471229876020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177.21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HOSPITAL PELÓPIDAS SILVEIRA - CG Nº 017/2022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4164</v>
      </c>
      <c r="I78" s="7" t="str">
        <f>IF('[1]TCE - ANEXO IV - Preencher'!K87="","",'[1]TCE - ANEXO IV - Preencher'!K87)</f>
        <v>26/06/2023</v>
      </c>
      <c r="J78" s="6" t="str">
        <f>'[1]TCE - ANEXO IV - Preencher'!L87</f>
        <v>26230624380578002041556030000041641666432295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177.21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HOSPITAL PELÓPIDAS SILVEIRA - CG Nº 017/2022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 NORDESTE LTDA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4175</v>
      </c>
      <c r="I79" s="7" t="str">
        <f>IF('[1]TCE - ANEXO IV - Preencher'!K88="","",'[1]TCE - ANEXO IV - Preencher'!K88)</f>
        <v>27/06/2023</v>
      </c>
      <c r="J79" s="6" t="str">
        <f>'[1]TCE - ANEXO IV - Preencher'!L88</f>
        <v>26230624380578002041556030000041751912615200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354.14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HOSPITAL PELÓPIDAS SILVEIRA - CG Nº 017/2022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 NORDESTE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4191</v>
      </c>
      <c r="I80" s="7" t="str">
        <f>IF('[1]TCE - ANEXO IV - Preencher'!K89="","",'[1]TCE - ANEXO IV - Preencher'!K89)</f>
        <v>29/06/2023</v>
      </c>
      <c r="J80" s="6" t="str">
        <f>'[1]TCE - ANEXO IV - Preencher'!L89</f>
        <v>26230624380578002041556030000041911159348924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354.4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HOSPITAL PELÓPIDAS SILVEIRA - CG Nº 017/2022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DO NORDESTE LTDA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4206</v>
      </c>
      <c r="I81" s="7" t="str">
        <f>IF('[1]TCE - ANEXO IV - Preencher'!K90="","",'[1]TCE - ANEXO IV - Preencher'!K90)</f>
        <v>30/06/2023</v>
      </c>
      <c r="J81" s="6" t="str">
        <f>'[1]TCE - ANEXO IV - Preencher'!L90</f>
        <v>26230624380578002041556030000042061211036090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309.98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HOSPITAL PELÓPIDAS SILVEIRA - CG Nº 017/2022</v>
      </c>
      <c r="C82" s="4" t="str">
        <f>'[1]TCE - ANEXO IV - Preencher'!E91</f>
        <v>3.2 - Gás e Outros Materiais Engarrafados</v>
      </c>
      <c r="D82" s="3">
        <f>'[1]TCE - ANEXO IV - Preencher'!F91</f>
        <v>24380578002203</v>
      </c>
      <c r="E82" s="5" t="str">
        <f>'[1]TCE - ANEXO IV - Preencher'!G91</f>
        <v>WHITE MARTINS GASES INDUSTRIAIS NE LTDA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214</v>
      </c>
      <c r="I82" s="7" t="str">
        <f>IF('[1]TCE - ANEXO IV - Preencher'!K91="","",'[1]TCE - ANEXO IV - Preencher'!K91)</f>
        <v>13/06/2023</v>
      </c>
      <c r="J82" s="6" t="str">
        <f>'[1]TCE - ANEXO IV - Preencher'!L91</f>
        <v>26230624380578002203556250000002141585443216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7603.01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HOSPITAL PELÓPIDAS SILVEIRA - CG Nº 017/2022</v>
      </c>
      <c r="C83" s="4" t="str">
        <f>'[1]TCE - ANEXO IV - Preencher'!E92</f>
        <v>3.2 - Gás e Outros Materiais Engarrafados</v>
      </c>
      <c r="D83" s="3">
        <f>'[1]TCE - ANEXO IV - Preencher'!F92</f>
        <v>24380578002203</v>
      </c>
      <c r="E83" s="5" t="str">
        <f>'[1]TCE - ANEXO IV - Preencher'!G92</f>
        <v>WHITE MARTINS GASES INDUSTRIAIS NE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220</v>
      </c>
      <c r="I83" s="7" t="str">
        <f>IF('[1]TCE - ANEXO IV - Preencher'!K92="","",'[1]TCE - ANEXO IV - Preencher'!K92)</f>
        <v>20/06/2023</v>
      </c>
      <c r="J83" s="6" t="str">
        <f>'[1]TCE - ANEXO IV - Preencher'!L92</f>
        <v>26230624380578002203556250000002201322913049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7538.19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HOSPITAL PELÓPIDAS SILVEIRA - CG Nº 017/2022</v>
      </c>
      <c r="C84" s="4" t="str">
        <f>'[1]TCE - ANEXO IV - Preencher'!E93</f>
        <v>3.2 - Gás e Outros Materiais Engarrafados</v>
      </c>
      <c r="D84" s="3">
        <f>'[1]TCE - ANEXO IV - Preencher'!F93</f>
        <v>24380578002203</v>
      </c>
      <c r="E84" s="5" t="str">
        <f>'[1]TCE - ANEXO IV - Preencher'!G93</f>
        <v>WHITE MARTINS GASES INDUSTRIAIS NE LTDA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191</v>
      </c>
      <c r="I84" s="7" t="str">
        <f>IF('[1]TCE - ANEXO IV - Preencher'!K93="","",'[1]TCE - ANEXO IV - Preencher'!K93)</f>
        <v>29/06/2023</v>
      </c>
      <c r="J84" s="6" t="str">
        <f>'[1]TCE - ANEXO IV - Preencher'!L93</f>
        <v>26230624380578002203556270000001911955818126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7927.21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HOSPITAL PELÓPIDAS SILVEIRA - CG Nº 017/2022</v>
      </c>
      <c r="C85" s="4" t="str">
        <f>'[1]TCE - ANEXO IV - Preencher'!E94</f>
        <v>3.13 - Materiais e Materiais Ortopédicos e Corretivos (OPME)</v>
      </c>
      <c r="D85" s="3">
        <f>'[1]TCE - ANEXO IV - Preencher'!F94</f>
        <v>24436602000154</v>
      </c>
      <c r="E85" s="5" t="str">
        <f>'[1]TCE - ANEXO IV - Preencher'!G94</f>
        <v>ART CIRURGICA LTDA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000117646</v>
      </c>
      <c r="I85" s="7" t="str">
        <f>IF('[1]TCE - ANEXO IV - Preencher'!K94="","",'[1]TCE - ANEXO IV - Preencher'!K94)</f>
        <v>02/06/2023</v>
      </c>
      <c r="J85" s="6" t="str">
        <f>'[1]TCE - ANEXO IV - Preencher'!L94</f>
        <v>26230624436602000154550010001176461119669002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60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HOSPITAL PELÓPIDAS SILVEIRA - CG Nº 017/2022</v>
      </c>
      <c r="C86" s="4" t="str">
        <f>'[1]TCE - ANEXO IV - Preencher'!E95</f>
        <v>3.13 - Materiais e Materiais Ortopédicos e Corretivos (OPME)</v>
      </c>
      <c r="D86" s="3">
        <f>'[1]TCE - ANEXO IV - Preencher'!F95</f>
        <v>24436602000154</v>
      </c>
      <c r="E86" s="5" t="str">
        <f>'[1]TCE - ANEXO IV - Preencher'!G95</f>
        <v>ART CIRURGICA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000117647</v>
      </c>
      <c r="I86" s="7" t="str">
        <f>IF('[1]TCE - ANEXO IV - Preencher'!K95="","",'[1]TCE - ANEXO IV - Preencher'!K95)</f>
        <v>02/06/2023</v>
      </c>
      <c r="J86" s="6" t="str">
        <f>'[1]TCE - ANEXO IV - Preencher'!L95</f>
        <v>26230624436602000154550010001176471119670008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980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HOSPITAL PELÓPIDAS SILVEIRA - CG Nº 017/2022</v>
      </c>
      <c r="C87" s="4" t="str">
        <f>'[1]TCE - ANEXO IV - Preencher'!E96</f>
        <v>3.13 - Materiais e Materiais Ortopédicos e Corretivos (OPME)</v>
      </c>
      <c r="D87" s="3">
        <f>'[1]TCE - ANEXO IV - Preencher'!F96</f>
        <v>24436602000154</v>
      </c>
      <c r="E87" s="5" t="str">
        <f>'[1]TCE - ANEXO IV - Preencher'!G96</f>
        <v>ART CIRURGICA LTDA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000117648</v>
      </c>
      <c r="I87" s="7" t="str">
        <f>IF('[1]TCE - ANEXO IV - Preencher'!K96="","",'[1]TCE - ANEXO IV - Preencher'!K96)</f>
        <v>02/06/2023</v>
      </c>
      <c r="J87" s="6" t="str">
        <f>'[1]TCE - ANEXO IV - Preencher'!L96</f>
        <v>26230624436602000154550010001176481119671001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220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HOSPITAL PELÓPIDAS SILVEIRA - CG Nº 017/2022</v>
      </c>
      <c r="C88" s="4" t="str">
        <f>'[1]TCE - ANEXO IV - Preencher'!E97</f>
        <v>3.13 - Materiais e Materiais Ortopédicos e Corretivos (OPME)</v>
      </c>
      <c r="D88" s="3">
        <f>'[1]TCE - ANEXO IV - Preencher'!F97</f>
        <v>24436602000154</v>
      </c>
      <c r="E88" s="5" t="str">
        <f>'[1]TCE - ANEXO IV - Preencher'!G97</f>
        <v>ART CIRURGICA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000117659</v>
      </c>
      <c r="I88" s="7" t="str">
        <f>IF('[1]TCE - ANEXO IV - Preencher'!K97="","",'[1]TCE - ANEXO IV - Preencher'!K97)</f>
        <v>05/06/2023</v>
      </c>
      <c r="J88" s="6" t="str">
        <f>'[1]TCE - ANEXO IV - Preencher'!L97</f>
        <v>26230624436602000154550010001176591119682007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1415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HOSPITAL PELÓPIDAS SILVEIRA - CG Nº 017/2022</v>
      </c>
      <c r="C89" s="4" t="str">
        <f>'[1]TCE - ANEXO IV - Preencher'!E98</f>
        <v>3.13 - Materiais e Materiais Ortopédicos e Corretivos (OPME)</v>
      </c>
      <c r="D89" s="3">
        <f>'[1]TCE - ANEXO IV - Preencher'!F98</f>
        <v>24436602000154</v>
      </c>
      <c r="E89" s="5" t="str">
        <f>'[1]TCE - ANEXO IV - Preencher'!G98</f>
        <v>ART CIRURGICA LTDA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000117660</v>
      </c>
      <c r="I89" s="7" t="str">
        <f>IF('[1]TCE - ANEXO IV - Preencher'!K98="","",'[1]TCE - ANEXO IV - Preencher'!K98)</f>
        <v>05/06/2023</v>
      </c>
      <c r="J89" s="6" t="str">
        <f>'[1]TCE - ANEXO IV - Preencher'!L98</f>
        <v>26230624436602000154550010001176601119683004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380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HOSPITAL PELÓPIDAS SILVEIRA - CG Nº 017/2022</v>
      </c>
      <c r="C90" s="4" t="str">
        <f>'[1]TCE - ANEXO IV - Preencher'!E99</f>
        <v>3.13 - Materiais e Materiais Ortopédicos e Corretivos (OPME)</v>
      </c>
      <c r="D90" s="3">
        <f>'[1]TCE - ANEXO IV - Preencher'!F99</f>
        <v>24436602000154</v>
      </c>
      <c r="E90" s="5" t="str">
        <f>'[1]TCE - ANEXO IV - Preencher'!G99</f>
        <v>ART CIRURGICA LTDA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000117661</v>
      </c>
      <c r="I90" s="7" t="str">
        <f>IF('[1]TCE - ANEXO IV - Preencher'!K99="","",'[1]TCE - ANEXO IV - Preencher'!K99)</f>
        <v>05/06/2023</v>
      </c>
      <c r="J90" s="6" t="str">
        <f>'[1]TCE - ANEXO IV - Preencher'!L99</f>
        <v>26230624436602000154550010001176611119684008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380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HOSPITAL PELÓPIDAS SILVEIRA - CG Nº 017/2022</v>
      </c>
      <c r="C91" s="4" t="str">
        <f>'[1]TCE - ANEXO IV - Preencher'!E100</f>
        <v>3.13 - Materiais e Materiais Ortopédicos e Corretivos (OPME)</v>
      </c>
      <c r="D91" s="3">
        <f>'[1]TCE - ANEXO IV - Preencher'!F100</f>
        <v>24436602000154</v>
      </c>
      <c r="E91" s="5" t="str">
        <f>'[1]TCE - ANEXO IV - Preencher'!G100</f>
        <v>ART CIRURGICA LTDA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000117662</v>
      </c>
      <c r="I91" s="7" t="str">
        <f>IF('[1]TCE - ANEXO IV - Preencher'!K100="","",'[1]TCE - ANEXO IV - Preencher'!K100)</f>
        <v>05/06/2023</v>
      </c>
      <c r="J91" s="6" t="str">
        <f>'[1]TCE - ANEXO IV - Preencher'!L100</f>
        <v>26230624436602000154550010001176621119685001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760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HOSPITAL PELÓPIDAS SILVEIRA - CG Nº 017/2022</v>
      </c>
      <c r="C92" s="4" t="str">
        <f>'[1]TCE - ANEXO IV - Preencher'!E101</f>
        <v>3.13 - Materiais e Materiais Ortopédicos e Corretivos (OPME)</v>
      </c>
      <c r="D92" s="3">
        <f>'[1]TCE - ANEXO IV - Preencher'!F101</f>
        <v>24436602000154</v>
      </c>
      <c r="E92" s="5" t="str">
        <f>'[1]TCE - ANEXO IV - Preencher'!G101</f>
        <v>ART CIRURGICA LTDA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000117663</v>
      </c>
      <c r="I92" s="7" t="str">
        <f>IF('[1]TCE - ANEXO IV - Preencher'!K101="","",'[1]TCE - ANEXO IV - Preencher'!K101)</f>
        <v>05/06/2023</v>
      </c>
      <c r="J92" s="6" t="str">
        <f>'[1]TCE - ANEXO IV - Preencher'!L101</f>
        <v>26230624436602000154550010001176631119686005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380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HOSPITAL PELÓPIDAS SILVEIRA - CG Nº 017/2022</v>
      </c>
      <c r="C93" s="4" t="str">
        <f>'[1]TCE - ANEXO IV - Preencher'!E102</f>
        <v>3.13 - Materiais e Materiais Ortopédicos e Corretivos (OPME)</v>
      </c>
      <c r="D93" s="3">
        <f>'[1]TCE - ANEXO IV - Preencher'!F102</f>
        <v>24436602000154</v>
      </c>
      <c r="E93" s="5" t="str">
        <f>'[1]TCE - ANEXO IV - Preencher'!G102</f>
        <v>ART CIRURGICA LTDA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000117776</v>
      </c>
      <c r="I93" s="7" t="str">
        <f>IF('[1]TCE - ANEXO IV - Preencher'!K102="","",'[1]TCE - ANEXO IV - Preencher'!K102)</f>
        <v>08/06/2023</v>
      </c>
      <c r="J93" s="6" t="str">
        <f>'[1]TCE - ANEXO IV - Preencher'!L102</f>
        <v>26230624436602000154550010001177761119799008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120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HOSPITAL PELÓPIDAS SILVEIRA - CG Nº 017/2022</v>
      </c>
      <c r="C94" s="4" t="str">
        <f>'[1]TCE - ANEXO IV - Preencher'!E103</f>
        <v>3.13 - Materiais e Materiais Ortopédicos e Corretivos (OPME)</v>
      </c>
      <c r="D94" s="3">
        <f>'[1]TCE - ANEXO IV - Preencher'!F103</f>
        <v>24436602000154</v>
      </c>
      <c r="E94" s="5" t="str">
        <f>'[1]TCE - ANEXO IV - Preencher'!G103</f>
        <v>ART CIRURGICA LTDA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000117777</v>
      </c>
      <c r="I94" s="7" t="str">
        <f>IF('[1]TCE - ANEXO IV - Preencher'!K103="","",'[1]TCE - ANEXO IV - Preencher'!K103)</f>
        <v>08/06/2023</v>
      </c>
      <c r="J94" s="6" t="str">
        <f>'[1]TCE - ANEXO IV - Preencher'!L103</f>
        <v>26230624436602000154550010001177771119800003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980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HOSPITAL PELÓPIDAS SILVEIRA - CG Nº 017/2022</v>
      </c>
      <c r="C95" s="4" t="str">
        <f>'[1]TCE - ANEXO IV - Preencher'!E104</f>
        <v>3.13 - Materiais e Materiais Ortopédicos e Corretivos (OPME)</v>
      </c>
      <c r="D95" s="3">
        <f>'[1]TCE - ANEXO IV - Preencher'!F104</f>
        <v>24436602000154</v>
      </c>
      <c r="E95" s="5" t="str">
        <f>'[1]TCE - ANEXO IV - Preencher'!G104</f>
        <v>ART CIRURGICA LTDA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000117778</v>
      </c>
      <c r="I95" s="7" t="str">
        <f>IF('[1]TCE - ANEXO IV - Preencher'!K104="","",'[1]TCE - ANEXO IV - Preencher'!K104)</f>
        <v>08/06/2023</v>
      </c>
      <c r="J95" s="6" t="str">
        <f>'[1]TCE - ANEXO IV - Preencher'!L104</f>
        <v>26230624436602000154550010001177781119801007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220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HOSPITAL PELÓPIDAS SILVEIRA - CG Nº 017/2022</v>
      </c>
      <c r="C96" s="4" t="str">
        <f>'[1]TCE - ANEXO IV - Preencher'!E105</f>
        <v>3.13 - Materiais e Materiais Ortopédicos e Corretivos (OPME)</v>
      </c>
      <c r="D96" s="3">
        <f>'[1]TCE - ANEXO IV - Preencher'!F105</f>
        <v>24436602000154</v>
      </c>
      <c r="E96" s="5" t="str">
        <f>'[1]TCE - ANEXO IV - Preencher'!G105</f>
        <v>ART CIRURGICA LTDA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000117779</v>
      </c>
      <c r="I96" s="7" t="str">
        <f>IF('[1]TCE - ANEXO IV - Preencher'!K105="","",'[1]TCE - ANEXO IV - Preencher'!K105)</f>
        <v>08/06/2023</v>
      </c>
      <c r="J96" s="6" t="str">
        <f>'[1]TCE - ANEXO IV - Preencher'!L105</f>
        <v>26230624436602000154550010001177791119802000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600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HOSPITAL PELÓPIDAS SILVEIRA - CG Nº 017/2022</v>
      </c>
      <c r="C97" s="4" t="str">
        <f>'[1]TCE - ANEXO IV - Preencher'!E106</f>
        <v>3.13 - Materiais e Materiais Ortopédicos e Corretivos (OPME)</v>
      </c>
      <c r="D97" s="3">
        <f>'[1]TCE - ANEXO IV - Preencher'!F106</f>
        <v>24436602000154</v>
      </c>
      <c r="E97" s="5" t="str">
        <f>'[1]TCE - ANEXO IV - Preencher'!G106</f>
        <v>ART CIRURGICA LTDA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000117780</v>
      </c>
      <c r="I97" s="7" t="str">
        <f>IF('[1]TCE - ANEXO IV - Preencher'!K106="","",'[1]TCE - ANEXO IV - Preencher'!K106)</f>
        <v>08/06/2023</v>
      </c>
      <c r="J97" s="6" t="str">
        <f>'[1]TCE - ANEXO IV - Preencher'!L106</f>
        <v>26230624436602000154550010001177801119803008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900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HOSPITAL PELÓPIDAS SILVEIRA - CG Nº 017/2022</v>
      </c>
      <c r="C98" s="4" t="str">
        <f>'[1]TCE - ANEXO IV - Preencher'!E107</f>
        <v>3.13 - Materiais e Materiais Ortopédicos e Corretivos (OPME)</v>
      </c>
      <c r="D98" s="3">
        <f>'[1]TCE - ANEXO IV - Preencher'!F107</f>
        <v>24436602000154</v>
      </c>
      <c r="E98" s="5" t="str">
        <f>'[1]TCE - ANEXO IV - Preencher'!G107</f>
        <v>ART CIRURGICA LTDA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000117781</v>
      </c>
      <c r="I98" s="7" t="str">
        <f>IF('[1]TCE - ANEXO IV - Preencher'!K107="","",'[1]TCE - ANEXO IV - Preencher'!K107)</f>
        <v>08/06/2023</v>
      </c>
      <c r="J98" s="6" t="str">
        <f>'[1]TCE - ANEXO IV - Preencher'!L107</f>
        <v>26230624436602000154550010001177811119804001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660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HOSPITAL PELÓPIDAS SILVEIRA - CG Nº 017/2022</v>
      </c>
      <c r="C99" s="4" t="str">
        <f>'[1]TCE - ANEXO IV - Preencher'!E108</f>
        <v>3.13 - Materiais e Materiais Ortopédicos e Corretivos (OPME)</v>
      </c>
      <c r="D99" s="3">
        <f>'[1]TCE - ANEXO IV - Preencher'!F108</f>
        <v>24436602000154</v>
      </c>
      <c r="E99" s="5" t="str">
        <f>'[1]TCE - ANEXO IV - Preencher'!G108</f>
        <v>ART CIRURGICA LTDA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000117782</v>
      </c>
      <c r="I99" s="7" t="str">
        <f>IF('[1]TCE - ANEXO IV - Preencher'!K108="","",'[1]TCE - ANEXO IV - Preencher'!K108)</f>
        <v>08/06/2023</v>
      </c>
      <c r="J99" s="6" t="str">
        <f>'[1]TCE - ANEXO IV - Preencher'!L108</f>
        <v>26230624436602000154550010001177821119805005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380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HOSPITAL PELÓPIDAS SILVEIRA - CG Nº 017/2022</v>
      </c>
      <c r="C100" s="4" t="str">
        <f>'[1]TCE - ANEXO IV - Preencher'!E109</f>
        <v>3.13 - Materiais e Materiais Ortopédicos e Corretivos (OPME)</v>
      </c>
      <c r="D100" s="3">
        <f>'[1]TCE - ANEXO IV - Preencher'!F109</f>
        <v>24436602000154</v>
      </c>
      <c r="E100" s="5" t="str">
        <f>'[1]TCE - ANEXO IV - Preencher'!G109</f>
        <v>ART CIRURGICA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000117783</v>
      </c>
      <c r="I100" s="7" t="str">
        <f>IF('[1]TCE - ANEXO IV - Preencher'!K109="","",'[1]TCE - ANEXO IV - Preencher'!K109)</f>
        <v>08/06/2023</v>
      </c>
      <c r="J100" s="6" t="str">
        <f>'[1]TCE - ANEXO IV - Preencher'!L109</f>
        <v>26230624436602000154550010001177831119806009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220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HOSPITAL PELÓPIDAS SILVEIRA - CG Nº 017/2022</v>
      </c>
      <c r="C101" s="4" t="str">
        <f>'[1]TCE - ANEXO IV - Preencher'!E110</f>
        <v>3.13 - Materiais e Materiais Ortopédicos e Corretivos (OPME)</v>
      </c>
      <c r="D101" s="3">
        <f>'[1]TCE - ANEXO IV - Preencher'!F110</f>
        <v>24436602000154</v>
      </c>
      <c r="E101" s="5" t="str">
        <f>'[1]TCE - ANEXO IV - Preencher'!G110</f>
        <v>ART CIRURGICA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000117784</v>
      </c>
      <c r="I101" s="7" t="str">
        <f>IF('[1]TCE - ANEXO IV - Preencher'!K110="","",'[1]TCE - ANEXO IV - Preencher'!K110)</f>
        <v>08/06/2023</v>
      </c>
      <c r="J101" s="6" t="str">
        <f>'[1]TCE - ANEXO IV - Preencher'!L110</f>
        <v>26230624436602000154550010001177841119807002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220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HOSPITAL PELÓPIDAS SILVEIRA - CG Nº 017/2022</v>
      </c>
      <c r="C102" s="4" t="str">
        <f>'[1]TCE - ANEXO IV - Preencher'!E111</f>
        <v>3.13 - Materiais e Materiais Ortopédicos e Corretivos (OPME)</v>
      </c>
      <c r="D102" s="3">
        <f>'[1]TCE - ANEXO IV - Preencher'!F111</f>
        <v>24436602000154</v>
      </c>
      <c r="E102" s="5" t="str">
        <f>'[1]TCE - ANEXO IV - Preencher'!G111</f>
        <v>ART CIRURGICA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000117785</v>
      </c>
      <c r="I102" s="7" t="str">
        <f>IF('[1]TCE - ANEXO IV - Preencher'!K111="","",'[1]TCE - ANEXO IV - Preencher'!K111)</f>
        <v>08/06/2023</v>
      </c>
      <c r="J102" s="6" t="str">
        <f>'[1]TCE - ANEXO IV - Preencher'!L111</f>
        <v>26230624436602000154550010001177851119808006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220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HOSPITAL PELÓPIDAS SILVEIRA - CG Nº 017/2022</v>
      </c>
      <c r="C103" s="4" t="str">
        <f>'[1]TCE - ANEXO IV - Preencher'!E112</f>
        <v>3.13 - Materiais e Materiais Ortopédicos e Corretivos (OPME)</v>
      </c>
      <c r="D103" s="3">
        <f>'[1]TCE - ANEXO IV - Preencher'!F112</f>
        <v>24436602000154</v>
      </c>
      <c r="E103" s="5" t="str">
        <f>'[1]TCE - ANEXO IV - Preencher'!G112</f>
        <v>ART CIRURGICA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000117786</v>
      </c>
      <c r="I103" s="7" t="str">
        <f>IF('[1]TCE - ANEXO IV - Preencher'!K112="","",'[1]TCE - ANEXO IV - Preencher'!K112)</f>
        <v>08/06/2023</v>
      </c>
      <c r="J103" s="6" t="str">
        <f>'[1]TCE - ANEXO IV - Preencher'!L112</f>
        <v>26230624436602000154550010001177861119809000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220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HOSPITAL PELÓPIDAS SILVEIRA - CG Nº 017/2022</v>
      </c>
      <c r="C104" s="4" t="str">
        <f>'[1]TCE - ANEXO IV - Preencher'!E113</f>
        <v>3.13 - Materiais e Materiais Ortopédicos e Corretivos (OPME)</v>
      </c>
      <c r="D104" s="3">
        <f>'[1]TCE - ANEXO IV - Preencher'!F113</f>
        <v>24436602000154</v>
      </c>
      <c r="E104" s="5" t="str">
        <f>'[1]TCE - ANEXO IV - Preencher'!G113</f>
        <v>ART CIRURGICA LTDA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000117787</v>
      </c>
      <c r="I104" s="7" t="str">
        <f>IF('[1]TCE - ANEXO IV - Preencher'!K113="","",'[1]TCE - ANEXO IV - Preencher'!K113)</f>
        <v>08/06/2023</v>
      </c>
      <c r="J104" s="6" t="str">
        <f>'[1]TCE - ANEXO IV - Preencher'!L113</f>
        <v>26230624436602000154550010001177871119810005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120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HOSPITAL PELÓPIDAS SILVEIRA - CG Nº 017/2022</v>
      </c>
      <c r="C105" s="4" t="str">
        <f>'[1]TCE - ANEXO IV - Preencher'!E114</f>
        <v>3.13 - Materiais e Materiais Ortopédicos e Corretivos (OPME)</v>
      </c>
      <c r="D105" s="3">
        <f>'[1]TCE - ANEXO IV - Preencher'!F114</f>
        <v>24436602000154</v>
      </c>
      <c r="E105" s="5" t="str">
        <f>'[1]TCE - ANEXO IV - Preencher'!G114</f>
        <v>ART CIRURGICA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000117788</v>
      </c>
      <c r="I105" s="7" t="str">
        <f>IF('[1]TCE - ANEXO IV - Preencher'!K114="","",'[1]TCE - ANEXO IV - Preencher'!K114)</f>
        <v>08/06/2023</v>
      </c>
      <c r="J105" s="6" t="str">
        <f>'[1]TCE - ANEXO IV - Preencher'!L114</f>
        <v>26230624436602000154550010001177881119811009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1740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HOSPITAL PELÓPIDAS SILVEIRA - CG Nº 017/2022</v>
      </c>
      <c r="C106" s="4" t="str">
        <f>'[1]TCE - ANEXO IV - Preencher'!E115</f>
        <v>3.13 - Materiais e Materiais Ortopédicos e Corretivos (OPME)</v>
      </c>
      <c r="D106" s="3">
        <f>'[1]TCE - ANEXO IV - Preencher'!F115</f>
        <v>24436602000154</v>
      </c>
      <c r="E106" s="5" t="str">
        <f>'[1]TCE - ANEXO IV - Preencher'!G115</f>
        <v>ART CIRURGICA LTDA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000117789</v>
      </c>
      <c r="I106" s="7" t="str">
        <f>IF('[1]TCE - ANEXO IV - Preencher'!K115="","",'[1]TCE - ANEXO IV - Preencher'!K115)</f>
        <v>08/06/2023</v>
      </c>
      <c r="J106" s="6" t="str">
        <f>'[1]TCE - ANEXO IV - Preencher'!L115</f>
        <v>26230624436602000154550010001177891119812002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120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HOSPITAL PELÓPIDAS SILVEIRA - CG Nº 017/2022</v>
      </c>
      <c r="C107" s="4" t="str">
        <f>'[1]TCE - ANEXO IV - Preencher'!E116</f>
        <v>3.13 - Materiais e Materiais Ortopédicos e Corretivos (OPME)</v>
      </c>
      <c r="D107" s="3">
        <f>'[1]TCE - ANEXO IV - Preencher'!F116</f>
        <v>24436602000154</v>
      </c>
      <c r="E107" s="5" t="str">
        <f>'[1]TCE - ANEXO IV - Preencher'!G116</f>
        <v>ART CIRURGICA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000117345</v>
      </c>
      <c r="I107" s="7" t="str">
        <f>IF('[1]TCE - ANEXO IV - Preencher'!K116="","",'[1]TCE - ANEXO IV - Preencher'!K116)</f>
        <v>31/05/2023</v>
      </c>
      <c r="J107" s="6" t="str">
        <f>'[1]TCE - ANEXO IV - Preencher'!L116</f>
        <v>26230524436602000154550010001173451119368005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220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HOSPITAL PELÓPIDAS SILVEIRA - CG Nº 017/2022</v>
      </c>
      <c r="C108" s="4" t="str">
        <f>'[1]TCE - ANEXO IV - Preencher'!E117</f>
        <v>3.13 - Materiais e Materiais Ortopédicos e Corretivos (OPME)</v>
      </c>
      <c r="D108" s="3">
        <f>'[1]TCE - ANEXO IV - Preencher'!F117</f>
        <v>24436602000154</v>
      </c>
      <c r="E108" s="5" t="str">
        <f>'[1]TCE - ANEXO IV - Preencher'!G117</f>
        <v>ART CIRURGICA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000117964</v>
      </c>
      <c r="I108" s="7" t="str">
        <f>IF('[1]TCE - ANEXO IV - Preencher'!K117="","",'[1]TCE - ANEXO IV - Preencher'!K117)</f>
        <v>14/06/2023</v>
      </c>
      <c r="J108" s="6" t="str">
        <f>'[1]TCE - ANEXO IV - Preencher'!L117</f>
        <v>26230624436602000154550010001179641119987009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660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HOSPITAL PELÓPIDAS SILVEIRA - CG Nº 017/2022</v>
      </c>
      <c r="C109" s="4" t="str">
        <f>'[1]TCE - ANEXO IV - Preencher'!E118</f>
        <v>3.13 - Materiais e Materiais Ortopédicos e Corretivos (OPME)</v>
      </c>
      <c r="D109" s="3">
        <f>'[1]TCE - ANEXO IV - Preencher'!F118</f>
        <v>24436602000154</v>
      </c>
      <c r="E109" s="5" t="str">
        <f>'[1]TCE - ANEXO IV - Preencher'!G118</f>
        <v>ART CIRURGICA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000117965</v>
      </c>
      <c r="I109" s="7" t="str">
        <f>IF('[1]TCE - ANEXO IV - Preencher'!K118="","",'[1]TCE - ANEXO IV - Preencher'!K118)</f>
        <v>14/06/2023</v>
      </c>
      <c r="J109" s="6" t="str">
        <f>'[1]TCE - ANEXO IV - Preencher'!L118</f>
        <v>26230624436602000154550010001179651119988002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60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HOSPITAL PELÓPIDAS SILVEIRA - CG Nº 017/2022</v>
      </c>
      <c r="C110" s="4" t="str">
        <f>'[1]TCE - ANEXO IV - Preencher'!E119</f>
        <v>3.13 - Materiais e Materiais Ortopédicos e Corretivos (OPME)</v>
      </c>
      <c r="D110" s="3">
        <f>'[1]TCE - ANEXO IV - Preencher'!F119</f>
        <v>24436602000154</v>
      </c>
      <c r="E110" s="5" t="str">
        <f>'[1]TCE - ANEXO IV - Preencher'!G119</f>
        <v>ART CIRURGICA LTDA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000117966</v>
      </c>
      <c r="I110" s="7" t="str">
        <f>IF('[1]TCE - ANEXO IV - Preencher'!K119="","",'[1]TCE - ANEXO IV - Preencher'!K119)</f>
        <v>14/06/2023</v>
      </c>
      <c r="J110" s="6" t="str">
        <f>'[1]TCE - ANEXO IV - Preencher'!L119</f>
        <v>26230624436602000154550010001179661119989006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60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HOSPITAL PELÓPIDAS SILVEIRA - CG Nº 017/2022</v>
      </c>
      <c r="C111" s="4" t="str">
        <f>'[1]TCE - ANEXO IV - Preencher'!E120</f>
        <v>3.13 - Materiais e Materiais Ortopédicos e Corretivos (OPME)</v>
      </c>
      <c r="D111" s="3">
        <f>'[1]TCE - ANEXO IV - Preencher'!F120</f>
        <v>24436602000154</v>
      </c>
      <c r="E111" s="5" t="str">
        <f>'[1]TCE - ANEXO IV - Preencher'!G120</f>
        <v>ART CIRURGICA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000117967</v>
      </c>
      <c r="I111" s="7" t="str">
        <f>IF('[1]TCE - ANEXO IV - Preencher'!K120="","",'[1]TCE - ANEXO IV - Preencher'!K120)</f>
        <v>14/06/2023</v>
      </c>
      <c r="J111" s="6" t="str">
        <f>'[1]TCE - ANEXO IV - Preencher'!L120</f>
        <v>26230624436602000154550010001179671119990001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60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HOSPITAL PELÓPIDAS SILVEIRA - CG Nº 017/2022</v>
      </c>
      <c r="C112" s="4" t="str">
        <f>'[1]TCE - ANEXO IV - Preencher'!E121</f>
        <v>3.13 - Materiais e Materiais Ortopédicos e Corretivos (OPME)</v>
      </c>
      <c r="D112" s="3">
        <f>'[1]TCE - ANEXO IV - Preencher'!F121</f>
        <v>24436602000154</v>
      </c>
      <c r="E112" s="5" t="str">
        <f>'[1]TCE - ANEXO IV - Preencher'!G121</f>
        <v>ART CIRURGICA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000117968</v>
      </c>
      <c r="I112" s="7" t="str">
        <f>IF('[1]TCE - ANEXO IV - Preencher'!K121="","",'[1]TCE - ANEXO IV - Preencher'!K121)</f>
        <v>14/06/2023</v>
      </c>
      <c r="J112" s="6" t="str">
        <f>'[1]TCE - ANEXO IV - Preencher'!L121</f>
        <v>26230624436602000154550010001179681119991005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380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HOSPITAL PELÓPIDAS SILVEIRA - CG Nº 017/2022</v>
      </c>
      <c r="C113" s="4" t="str">
        <f>'[1]TCE - ANEXO IV - Preencher'!E122</f>
        <v>3.13 - Materiais e Materiais Ortopédicos e Corretivos (OPME)</v>
      </c>
      <c r="D113" s="3">
        <f>'[1]TCE - ANEXO IV - Preencher'!F122</f>
        <v>24436602000154</v>
      </c>
      <c r="E113" s="5" t="str">
        <f>'[1]TCE - ANEXO IV - Preencher'!G122</f>
        <v>ART CIRURGICA LTDA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000117969</v>
      </c>
      <c r="I113" s="7" t="str">
        <f>IF('[1]TCE - ANEXO IV - Preencher'!K122="","",'[1]TCE - ANEXO IV - Preencher'!K122)</f>
        <v>14/06/2023</v>
      </c>
      <c r="J113" s="6" t="str">
        <f>'[1]TCE - ANEXO IV - Preencher'!L122</f>
        <v>26230624436602000154550010001179691119992009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220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HOSPITAL PELÓPIDAS SILVEIRA - CG Nº 017/2022</v>
      </c>
      <c r="C114" s="4" t="str">
        <f>'[1]TCE - ANEXO IV - Preencher'!E123</f>
        <v>3.13 - Materiais e Materiais Ortopédicos e Corretivos (OPME)</v>
      </c>
      <c r="D114" s="3">
        <f>'[1]TCE - ANEXO IV - Preencher'!F123</f>
        <v>24436602000154</v>
      </c>
      <c r="E114" s="5" t="str">
        <f>'[1]TCE - ANEXO IV - Preencher'!G123</f>
        <v>ART CIRURGICA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000117970</v>
      </c>
      <c r="I114" s="7" t="str">
        <f>IF('[1]TCE - ANEXO IV - Preencher'!K123="","",'[1]TCE - ANEXO IV - Preencher'!K123)</f>
        <v>14/06/2023</v>
      </c>
      <c r="J114" s="6" t="str">
        <f>'[1]TCE - ANEXO IV - Preencher'!L123</f>
        <v>26230624436602000154550010001179701119993006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1520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HOSPITAL PELÓPIDAS SILVEIRA - CG Nº 017/2022</v>
      </c>
      <c r="C115" s="4" t="str">
        <f>'[1]TCE - ANEXO IV - Preencher'!E124</f>
        <v>3.13 - Materiais e Materiais Ortopédicos e Corretivos (OPME)</v>
      </c>
      <c r="D115" s="3">
        <f>'[1]TCE - ANEXO IV - Preencher'!F124</f>
        <v>24436602000154</v>
      </c>
      <c r="E115" s="5" t="str">
        <f>'[1]TCE - ANEXO IV - Preencher'!G124</f>
        <v>ART CIRURGICA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000117971</v>
      </c>
      <c r="I115" s="7" t="str">
        <f>IF('[1]TCE - ANEXO IV - Preencher'!K124="","",'[1]TCE - ANEXO IV - Preencher'!K124)</f>
        <v>14/06/2023</v>
      </c>
      <c r="J115" s="6" t="str">
        <f>'[1]TCE - ANEXO IV - Preencher'!L124</f>
        <v>26230624436602000154550010001179711119994000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60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HOSPITAL PELÓPIDAS SILVEIRA - CG Nº 017/2022</v>
      </c>
      <c r="C116" s="4" t="str">
        <f>'[1]TCE - ANEXO IV - Preencher'!E125</f>
        <v>3.13 - Materiais e Materiais Ortopédicos e Corretivos (OPME)</v>
      </c>
      <c r="D116" s="3">
        <f>'[1]TCE - ANEXO IV - Preencher'!F125</f>
        <v>24436602000154</v>
      </c>
      <c r="E116" s="5" t="str">
        <f>'[1]TCE - ANEXO IV - Preencher'!G125</f>
        <v>ART CIRURGICA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000117972</v>
      </c>
      <c r="I116" s="7" t="str">
        <f>IF('[1]TCE - ANEXO IV - Preencher'!K125="","",'[1]TCE - ANEXO IV - Preencher'!K125)</f>
        <v>14/06/2023</v>
      </c>
      <c r="J116" s="6" t="str">
        <f>'[1]TCE - ANEXO IV - Preencher'!L125</f>
        <v>26230624436602000154550010001179721119995003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820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HOSPITAL PELÓPIDAS SILVEIRA - CG Nº 017/2022</v>
      </c>
      <c r="C117" s="4" t="str">
        <f>'[1]TCE - ANEXO IV - Preencher'!E126</f>
        <v>3.13 - Materiais e Materiais Ortopédicos e Corretivos (OPME)</v>
      </c>
      <c r="D117" s="3">
        <f>'[1]TCE - ANEXO IV - Preencher'!F126</f>
        <v>24436602000154</v>
      </c>
      <c r="E117" s="5" t="str">
        <f>'[1]TCE - ANEXO IV - Preencher'!G126</f>
        <v>ART CIRURGICA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000117973</v>
      </c>
      <c r="I117" s="7" t="str">
        <f>IF('[1]TCE - ANEXO IV - Preencher'!K126="","",'[1]TCE - ANEXO IV - Preencher'!K126)</f>
        <v>14/06/2023</v>
      </c>
      <c r="J117" s="6" t="str">
        <f>'[1]TCE - ANEXO IV - Preencher'!L126</f>
        <v>26230624436602000154550010001179731119996007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980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HOSPITAL PELÓPIDAS SILVEIRA - CG Nº 017/2022</v>
      </c>
      <c r="C118" s="4" t="str">
        <f>'[1]TCE - ANEXO IV - Preencher'!E127</f>
        <v>3.13 - Materiais e Materiais Ortopédicos e Corretivos (OPME)</v>
      </c>
      <c r="D118" s="3">
        <f>'[1]TCE - ANEXO IV - Preencher'!F127</f>
        <v>24436602000154</v>
      </c>
      <c r="E118" s="5" t="str">
        <f>'[1]TCE - ANEXO IV - Preencher'!G127</f>
        <v>ART CIRURGICA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000117974</v>
      </c>
      <c r="I118" s="7" t="str">
        <f>IF('[1]TCE - ANEXO IV - Preencher'!K127="","",'[1]TCE - ANEXO IV - Preencher'!K127)</f>
        <v>14/06/2023</v>
      </c>
      <c r="J118" s="6" t="str">
        <f>'[1]TCE - ANEXO IV - Preencher'!L127</f>
        <v>26230624436602000154550010001179741119997000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55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HOSPITAL PELÓPIDAS SILVEIRA - CG Nº 017/2022</v>
      </c>
      <c r="C119" s="4" t="str">
        <f>'[1]TCE - ANEXO IV - Preencher'!E128</f>
        <v>3.13 - Materiais e Materiais Ortopédicos e Corretivos (OPME)</v>
      </c>
      <c r="D119" s="3">
        <f>'[1]TCE - ANEXO IV - Preencher'!F128</f>
        <v>24436602000154</v>
      </c>
      <c r="E119" s="5" t="str">
        <f>'[1]TCE - ANEXO IV - Preencher'!G128</f>
        <v>ART CIRURGICA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000117975</v>
      </c>
      <c r="I119" s="7" t="str">
        <f>IF('[1]TCE - ANEXO IV - Preencher'!K128="","",'[1]TCE - ANEXO IV - Preencher'!K128)</f>
        <v>14/06/2023</v>
      </c>
      <c r="J119" s="6" t="str">
        <f>'[1]TCE - ANEXO IV - Preencher'!L128</f>
        <v>26230624436602000154550010001179751119998004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380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HOSPITAL PELÓPIDAS SILVEIRA - CG Nº 017/2022</v>
      </c>
      <c r="C120" s="4" t="str">
        <f>'[1]TCE - ANEXO IV - Preencher'!E129</f>
        <v>3.13 - Materiais e Materiais Ortopédicos e Corretivos (OPME)</v>
      </c>
      <c r="D120" s="3">
        <f>'[1]TCE - ANEXO IV - Preencher'!F129</f>
        <v>24436602000154</v>
      </c>
      <c r="E120" s="5" t="str">
        <f>'[1]TCE - ANEXO IV - Preencher'!G129</f>
        <v>ART CIRURGICA LTDA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000117976</v>
      </c>
      <c r="I120" s="7" t="str">
        <f>IF('[1]TCE - ANEXO IV - Preencher'!K129="","",'[1]TCE - ANEXO IV - Preencher'!K129)</f>
        <v>14/06/2023</v>
      </c>
      <c r="J120" s="6" t="str">
        <f>'[1]TCE - ANEXO IV - Preencher'!L129</f>
        <v>26230624436602000154550010001179761119999008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600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HOSPITAL PELÓPIDAS SILVEIRA - CG Nº 017/2022</v>
      </c>
      <c r="C121" s="4" t="str">
        <f>'[1]TCE - ANEXO IV - Preencher'!E130</f>
        <v>3.13 - Materiais e Materiais Ortopédicos e Corretivos (OPME)</v>
      </c>
      <c r="D121" s="3">
        <f>'[1]TCE - ANEXO IV - Preencher'!F130</f>
        <v>24436602000154</v>
      </c>
      <c r="E121" s="5" t="str">
        <f>'[1]TCE - ANEXO IV - Preencher'!G130</f>
        <v>ART CIRURGICA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000118062</v>
      </c>
      <c r="I121" s="7" t="str">
        <f>IF('[1]TCE - ANEXO IV - Preencher'!K130="","",'[1]TCE - ANEXO IV - Preencher'!K130)</f>
        <v>19/06/2023</v>
      </c>
      <c r="J121" s="6" t="str">
        <f>'[1]TCE - ANEXO IV - Preencher'!L130</f>
        <v>26230624436602000154550010001180621120085006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180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HOSPITAL PELÓPIDAS SILVEIRA - CG Nº 017/2022</v>
      </c>
      <c r="C122" s="4" t="str">
        <f>'[1]TCE - ANEXO IV - Preencher'!E131</f>
        <v>3.13 - Materiais e Materiais Ortopédicos e Corretivos (OPME)</v>
      </c>
      <c r="D122" s="3">
        <f>'[1]TCE - ANEXO IV - Preencher'!F131</f>
        <v>24436602000154</v>
      </c>
      <c r="E122" s="5" t="str">
        <f>'[1]TCE - ANEXO IV - Preencher'!G131</f>
        <v>ART CIRURGICA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000118063</v>
      </c>
      <c r="I122" s="7" t="str">
        <f>IF('[1]TCE - ANEXO IV - Preencher'!K131="","",'[1]TCE - ANEXO IV - Preencher'!K131)</f>
        <v>19/06/2023</v>
      </c>
      <c r="J122" s="6" t="str">
        <f>'[1]TCE - ANEXO IV - Preencher'!L131</f>
        <v>26230624436602000154550010001180631120086000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120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HOSPITAL PELÓPIDAS SILVEIRA - CG Nº 017/2022</v>
      </c>
      <c r="C123" s="4" t="str">
        <f>'[1]TCE - ANEXO IV - Preencher'!E132</f>
        <v>3.13 - Materiais e Materiais Ortopédicos e Corretivos (OPME)</v>
      </c>
      <c r="D123" s="3">
        <f>'[1]TCE - ANEXO IV - Preencher'!F132</f>
        <v>24436602000154</v>
      </c>
      <c r="E123" s="5" t="str">
        <f>'[1]TCE - ANEXO IV - Preencher'!G132</f>
        <v>ART CIRURGICA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000118064</v>
      </c>
      <c r="I123" s="7" t="str">
        <f>IF('[1]TCE - ANEXO IV - Preencher'!K132="","",'[1]TCE - ANEXO IV - Preencher'!K132)</f>
        <v>19/06/2023</v>
      </c>
      <c r="J123" s="6" t="str">
        <f>'[1]TCE - ANEXO IV - Preencher'!L132</f>
        <v>26230624436602000154550010001180641120087003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1350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HOSPITAL PELÓPIDAS SILVEIRA - CG Nº 017/2022</v>
      </c>
      <c r="C124" s="4" t="str">
        <f>'[1]TCE - ANEXO IV - Preencher'!E133</f>
        <v>3.13 - Materiais e Materiais Ortopédicos e Corretivos (OPME)</v>
      </c>
      <c r="D124" s="3">
        <f>'[1]TCE - ANEXO IV - Preencher'!F133</f>
        <v>24436602000154</v>
      </c>
      <c r="E124" s="5" t="str">
        <f>'[1]TCE - ANEXO IV - Preencher'!G133</f>
        <v>ART CIRURGICA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000118208</v>
      </c>
      <c r="I124" s="7" t="str">
        <f>IF('[1]TCE - ANEXO IV - Preencher'!K133="","",'[1]TCE - ANEXO IV - Preencher'!K133)</f>
        <v>22/06/2023</v>
      </c>
      <c r="J124" s="6" t="str">
        <f>'[1]TCE - ANEXO IV - Preencher'!L133</f>
        <v>26230624436602000154550010001182081120231009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600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HOSPITAL PELÓPIDAS SILVEIRA - CG Nº 017/2022</v>
      </c>
      <c r="C125" s="4" t="str">
        <f>'[1]TCE - ANEXO IV - Preencher'!E134</f>
        <v>3.13 - Materiais e Materiais Ortopédicos e Corretivos (OPME)</v>
      </c>
      <c r="D125" s="3">
        <f>'[1]TCE - ANEXO IV - Preencher'!F134</f>
        <v>24436602000154</v>
      </c>
      <c r="E125" s="5" t="str">
        <f>'[1]TCE - ANEXO IV - Preencher'!G134</f>
        <v>ART CIRURGICA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000118209</v>
      </c>
      <c r="I125" s="7" t="str">
        <f>IF('[1]TCE - ANEXO IV - Preencher'!K134="","",'[1]TCE - ANEXO IV - Preencher'!K134)</f>
        <v>22/06/2023</v>
      </c>
      <c r="J125" s="6" t="str">
        <f>'[1]TCE - ANEXO IV - Preencher'!L134</f>
        <v>26230624436602000154550010001182091120232002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600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HOSPITAL PELÓPIDAS SILVEIRA - CG Nº 017/2022</v>
      </c>
      <c r="C126" s="4" t="str">
        <f>'[1]TCE - ANEXO IV - Preencher'!E135</f>
        <v>3.13 - Materiais e Materiais Ortopédicos e Corretivos (OPME)</v>
      </c>
      <c r="D126" s="3">
        <f>'[1]TCE - ANEXO IV - Preencher'!F135</f>
        <v>24436602000154</v>
      </c>
      <c r="E126" s="5" t="str">
        <f>'[1]TCE - ANEXO IV - Preencher'!G135</f>
        <v>ART CIRURGICA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000118210</v>
      </c>
      <c r="I126" s="7" t="str">
        <f>IF('[1]TCE - ANEXO IV - Preencher'!K135="","",'[1]TCE - ANEXO IV - Preencher'!K135)</f>
        <v>22/06/2023</v>
      </c>
      <c r="J126" s="6" t="str">
        <f>'[1]TCE - ANEXO IV - Preencher'!L135</f>
        <v>26230624436602000154550010001182101120233000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760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HOSPITAL PELÓPIDAS SILVEIRA - CG Nº 017/2022</v>
      </c>
      <c r="C127" s="4" t="str">
        <f>'[1]TCE - ANEXO IV - Preencher'!E136</f>
        <v>3.13 - Materiais e Materiais Ortopédicos e Corretivos (OPME)</v>
      </c>
      <c r="D127" s="3">
        <f>'[1]TCE - ANEXO IV - Preencher'!F136</f>
        <v>24436602000154</v>
      </c>
      <c r="E127" s="5" t="str">
        <f>'[1]TCE - ANEXO IV - Preencher'!G136</f>
        <v>ART CIRURGICA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000118211</v>
      </c>
      <c r="I127" s="7" t="str">
        <f>IF('[1]TCE - ANEXO IV - Preencher'!K136="","",'[1]TCE - ANEXO IV - Preencher'!K136)</f>
        <v>22/06/2023</v>
      </c>
      <c r="J127" s="6" t="str">
        <f>'[1]TCE - ANEXO IV - Preencher'!L136</f>
        <v>26230624436602000154550010001182111120234003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380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HOSPITAL PELÓPIDAS SILVEIRA - CG Nº 017/2022</v>
      </c>
      <c r="C128" s="4" t="str">
        <f>'[1]TCE - ANEXO IV - Preencher'!E137</f>
        <v>3.13 - Materiais e Materiais Ortopédicos e Corretivos (OPME)</v>
      </c>
      <c r="D128" s="3">
        <f>'[1]TCE - ANEXO IV - Preencher'!F137</f>
        <v>24436602000154</v>
      </c>
      <c r="E128" s="5" t="str">
        <f>'[1]TCE - ANEXO IV - Preencher'!G137</f>
        <v>ART CIRURGICA LTDA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000118212</v>
      </c>
      <c r="I128" s="7" t="str">
        <f>IF('[1]TCE - ANEXO IV - Preencher'!K137="","",'[1]TCE - ANEXO IV - Preencher'!K137)</f>
        <v>22/06/2023</v>
      </c>
      <c r="J128" s="6" t="str">
        <f>'[1]TCE - ANEXO IV - Preencher'!L137</f>
        <v>26230624436602000154550010001182121120235007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600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HOSPITAL PELÓPIDAS SILVEIRA - CG Nº 017/2022</v>
      </c>
      <c r="C129" s="4" t="str">
        <f>'[1]TCE - ANEXO IV - Preencher'!E138</f>
        <v>3.13 - Materiais e Materiais Ortopédicos e Corretivos (OPME)</v>
      </c>
      <c r="D129" s="3">
        <f>'[1]TCE - ANEXO IV - Preencher'!F138</f>
        <v>24436602000154</v>
      </c>
      <c r="E129" s="5" t="str">
        <f>'[1]TCE - ANEXO IV - Preencher'!G138</f>
        <v>ART CIRURGICA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000118213</v>
      </c>
      <c r="I129" s="7" t="str">
        <f>IF('[1]TCE - ANEXO IV - Preencher'!K138="","",'[1]TCE - ANEXO IV - Preencher'!K138)</f>
        <v>22/06/2023</v>
      </c>
      <c r="J129" s="6" t="str">
        <f>'[1]TCE - ANEXO IV - Preencher'!L138</f>
        <v>26230624436602000154550010001182131120236000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980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HOSPITAL PELÓPIDAS SILVEIRA - CG Nº 017/2022</v>
      </c>
      <c r="C130" s="4" t="str">
        <f>'[1]TCE - ANEXO IV - Preencher'!E139</f>
        <v>3.13 - Materiais e Materiais Ortopédicos e Corretivos (OPME)</v>
      </c>
      <c r="D130" s="3">
        <f>'[1]TCE - ANEXO IV - Preencher'!F139</f>
        <v>24436602000154</v>
      </c>
      <c r="E130" s="5" t="str">
        <f>'[1]TCE - ANEXO IV - Preencher'!G139</f>
        <v>ART CIRURGICA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000118214</v>
      </c>
      <c r="I130" s="7" t="str">
        <f>IF('[1]TCE - ANEXO IV - Preencher'!K139="","",'[1]TCE - ANEXO IV - Preencher'!K139)</f>
        <v>22/06/2023</v>
      </c>
      <c r="J130" s="6" t="str">
        <f>'[1]TCE - ANEXO IV - Preencher'!L139</f>
        <v>26230624436602000154550010001182141120237004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220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HOSPITAL PELÓPIDAS SILVEIRA - CG Nº 017/2022</v>
      </c>
      <c r="C131" s="4" t="str">
        <f>'[1]TCE - ANEXO IV - Preencher'!E140</f>
        <v>3.13 - Materiais e Materiais Ortopédicos e Corretivos (OPME)</v>
      </c>
      <c r="D131" s="3">
        <f>'[1]TCE - ANEXO IV - Preencher'!F140</f>
        <v>24436602000154</v>
      </c>
      <c r="E131" s="5" t="str">
        <f>'[1]TCE - ANEXO IV - Preencher'!G140</f>
        <v>ART CIRURGICA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000118215</v>
      </c>
      <c r="I131" s="7" t="str">
        <f>IF('[1]TCE - ANEXO IV - Preencher'!K140="","",'[1]TCE - ANEXO IV - Preencher'!K140)</f>
        <v>22/06/2023</v>
      </c>
      <c r="J131" s="6" t="str">
        <f>'[1]TCE - ANEXO IV - Preencher'!L140</f>
        <v>26230624436602000154550010001182151120238008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220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HOSPITAL PELÓPIDAS SILVEIRA - CG Nº 017/2022</v>
      </c>
      <c r="C132" s="4" t="str">
        <f>'[1]TCE - ANEXO IV - Preencher'!E141</f>
        <v>3.13 - Materiais e Materiais Ortopédicos e Corretivos (OPME)</v>
      </c>
      <c r="D132" s="3">
        <f>'[1]TCE - ANEXO IV - Preencher'!F141</f>
        <v>24436602000154</v>
      </c>
      <c r="E132" s="5" t="str">
        <f>'[1]TCE - ANEXO IV - Preencher'!G141</f>
        <v>ART CIRURGICA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000118216</v>
      </c>
      <c r="I132" s="7" t="str">
        <f>IF('[1]TCE - ANEXO IV - Preencher'!K141="","",'[1]TCE - ANEXO IV - Preencher'!K141)</f>
        <v>22/06/2023</v>
      </c>
      <c r="J132" s="6" t="str">
        <f>'[1]TCE - ANEXO IV - Preencher'!L141</f>
        <v>26230624436602000154550010001182161120239001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380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HOSPITAL PELÓPIDAS SILVEIRA - CG Nº 017/2022</v>
      </c>
      <c r="C133" s="4" t="str">
        <f>'[1]TCE - ANEXO IV - Preencher'!E142</f>
        <v>3.13 - Materiais e Materiais Ortopédicos e Corretivos (OPME)</v>
      </c>
      <c r="D133" s="3">
        <f>'[1]TCE - ANEXO IV - Preencher'!F142</f>
        <v>24436602000154</v>
      </c>
      <c r="E133" s="5" t="str">
        <f>'[1]TCE - ANEXO IV - Preencher'!G142</f>
        <v>ART CIRURGICA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000118217</v>
      </c>
      <c r="I133" s="7" t="str">
        <f>IF('[1]TCE - ANEXO IV - Preencher'!K142="","",'[1]TCE - ANEXO IV - Preencher'!K142)</f>
        <v>22/06/2023</v>
      </c>
      <c r="J133" s="6" t="str">
        <f>'[1]TCE - ANEXO IV - Preencher'!L142</f>
        <v>26230624436602000154550010001182171120240007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220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HOSPITAL PELÓPIDAS SILVEIRA - CG Nº 017/2022</v>
      </c>
      <c r="C134" s="4" t="str">
        <f>'[1]TCE - ANEXO IV - Preencher'!E143</f>
        <v>3.13 - Materiais e Materiais Ortopédicos e Corretivos (OPME)</v>
      </c>
      <c r="D134" s="3">
        <f>'[1]TCE - ANEXO IV - Preencher'!F143</f>
        <v>24436602000154</v>
      </c>
      <c r="E134" s="5" t="str">
        <f>'[1]TCE - ANEXO IV - Preencher'!G143</f>
        <v>ART CIRURGICA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000118218</v>
      </c>
      <c r="I134" s="7" t="str">
        <f>IF('[1]TCE - ANEXO IV - Preencher'!K143="","",'[1]TCE - ANEXO IV - Preencher'!K143)</f>
        <v>22/06/2023</v>
      </c>
      <c r="J134" s="6" t="str">
        <f>'[1]TCE - ANEXO IV - Preencher'!L143</f>
        <v>26230624436602000154550010001182181120241000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980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HOSPITAL PELÓPIDAS SILVEIRA - CG Nº 017/2022</v>
      </c>
      <c r="C135" s="4" t="str">
        <f>'[1]TCE - ANEXO IV - Preencher'!E144</f>
        <v>3.13 - Materiais e Materiais Ortopédicos e Corretivos (OPME)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000118219</v>
      </c>
      <c r="I135" s="7" t="str">
        <f>IF('[1]TCE - ANEXO IV - Preencher'!K144="","",'[1]TCE - ANEXO IV - Preencher'!K144)</f>
        <v>22/06/2023</v>
      </c>
      <c r="J135" s="6" t="str">
        <f>'[1]TCE - ANEXO IV - Preencher'!L144</f>
        <v>26230624436602000154550010001182191120242004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60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HOSPITAL PELÓPIDAS SILVEIRA - CG Nº 017/2022</v>
      </c>
      <c r="C136" s="4" t="str">
        <f>'[1]TCE - ANEXO IV - Preencher'!E145</f>
        <v>3.13 - Materiais e Materiais Ortopédicos e Corretivos (OPME)</v>
      </c>
      <c r="D136" s="3">
        <f>'[1]TCE - ANEXO IV - Preencher'!F145</f>
        <v>24436602000154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000118220</v>
      </c>
      <c r="I136" s="7" t="str">
        <f>IF('[1]TCE - ANEXO IV - Preencher'!K145="","",'[1]TCE - ANEXO IV - Preencher'!K145)</f>
        <v>22/06/2023</v>
      </c>
      <c r="J136" s="6" t="str">
        <f>'[1]TCE - ANEXO IV - Preencher'!L145</f>
        <v>26230624436602000154550010001182201120243001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1140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HOSPITAL PELÓPIDAS SILVEIRA - CG Nº 017/2022</v>
      </c>
      <c r="C137" s="4" t="str">
        <f>'[1]TCE - ANEXO IV - Preencher'!E146</f>
        <v>3.13 - Materiais e Materiais Ortopédicos e Corretivos (OPME)</v>
      </c>
      <c r="D137" s="3">
        <f>'[1]TCE - ANEXO IV - Preencher'!F146</f>
        <v>24436602000154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000118221</v>
      </c>
      <c r="I137" s="7" t="str">
        <f>IF('[1]TCE - ANEXO IV - Preencher'!K146="","",'[1]TCE - ANEXO IV - Preencher'!K146)</f>
        <v>22/06/2023</v>
      </c>
      <c r="J137" s="6" t="str">
        <f>'[1]TCE - ANEXO IV - Preencher'!L146</f>
        <v>26230624436602000154550010001182211120244005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600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HOSPITAL PELÓPIDAS SILVEIRA - CG Nº 017/2022</v>
      </c>
      <c r="C138" s="4" t="str">
        <f>'[1]TCE - ANEXO IV - Preencher'!E147</f>
        <v>3.13 - Materiais e Materiais Ortopédicos e Corretivos (OPME)</v>
      </c>
      <c r="D138" s="3">
        <f>'[1]TCE - ANEXO IV - Preencher'!F147</f>
        <v>24436602000154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000118389</v>
      </c>
      <c r="I138" s="7" t="str">
        <f>IF('[1]TCE - ANEXO IV - Preencher'!K147="","",'[1]TCE - ANEXO IV - Preencher'!K147)</f>
        <v>28/06/2023</v>
      </c>
      <c r="J138" s="6" t="str">
        <f>'[1]TCE - ANEXO IV - Preencher'!L147</f>
        <v>26230624436602000154550010001183897120412006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55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HOSPITAL PELÓPIDAS SILVEIRA - CG Nº 017/2022</v>
      </c>
      <c r="C139" s="4" t="str">
        <f>'[1]TCE - ANEXO IV - Preencher'!E148</f>
        <v>3.13 - Materiais e Materiais Ortopédicos e Corretivos (OPME)</v>
      </c>
      <c r="D139" s="3">
        <f>'[1]TCE - ANEXO IV - Preencher'!F148</f>
        <v>24436602000154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000118390</v>
      </c>
      <c r="I139" s="7" t="str">
        <f>IF('[1]TCE - ANEXO IV - Preencher'!K148="","",'[1]TCE - ANEXO IV - Preencher'!K148)</f>
        <v>28/06/2023</v>
      </c>
      <c r="J139" s="6" t="str">
        <f>'[1]TCE - ANEXO IV - Preencher'!L148</f>
        <v>26230624436602000154550010001183907120413003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380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HOSPITAL PELÓPIDAS SILVEIRA - CG Nº 017/2022</v>
      </c>
      <c r="C140" s="4" t="str">
        <f>'[1]TCE - ANEXO IV - Preencher'!E149</f>
        <v>3.13 - Materiais e Materiais Ortopédicos e Corretivos (OPME)</v>
      </c>
      <c r="D140" s="3">
        <f>'[1]TCE - ANEXO IV - Preencher'!F149</f>
        <v>24436602000154</v>
      </c>
      <c r="E140" s="5" t="str">
        <f>'[1]TCE - ANEXO IV - Preencher'!G149</f>
        <v>ART CIRURGICA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000118391</v>
      </c>
      <c r="I140" s="7" t="str">
        <f>IF('[1]TCE - ANEXO IV - Preencher'!K149="","",'[1]TCE - ANEXO IV - Preencher'!K149)</f>
        <v>28/06/2023</v>
      </c>
      <c r="J140" s="6" t="str">
        <f>'[1]TCE - ANEXO IV - Preencher'!L149</f>
        <v>26230624436602000154550010001183917120414007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220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HOSPITAL PELÓPIDAS SILVEIRA - CG Nº 017/2022</v>
      </c>
      <c r="C141" s="4" t="str">
        <f>'[1]TCE - ANEXO IV - Preencher'!E150</f>
        <v>3.13 - Materiais e Materiais Ortopédicos e Corretivos (OPME)</v>
      </c>
      <c r="D141" s="3">
        <f>'[1]TCE - ANEXO IV - Preencher'!F150</f>
        <v>24436602000154</v>
      </c>
      <c r="E141" s="5" t="str">
        <f>'[1]TCE - ANEXO IV - Preencher'!G150</f>
        <v>ART CIRURGICA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000118392</v>
      </c>
      <c r="I141" s="7" t="str">
        <f>IF('[1]TCE - ANEXO IV - Preencher'!K150="","",'[1]TCE - ANEXO IV - Preencher'!K150)</f>
        <v>28/06/2023</v>
      </c>
      <c r="J141" s="6" t="str">
        <f>'[1]TCE - ANEXO IV - Preencher'!L150</f>
        <v>26230624436602000154550010001183927120415000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600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HOSPITAL PELÓPIDAS SILVEIRA - CG Nº 017/2022</v>
      </c>
      <c r="C142" s="4" t="str">
        <f>'[1]TCE - ANEXO IV - Preencher'!E151</f>
        <v>3.13 - Materiais e Materiais Ortopédicos e Corretivos (OPME)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000118393</v>
      </c>
      <c r="I142" s="7" t="str">
        <f>IF('[1]TCE - ANEXO IV - Preencher'!K151="","",'[1]TCE - ANEXO IV - Preencher'!K151)</f>
        <v>28/06/2023</v>
      </c>
      <c r="J142" s="6" t="str">
        <f>'[1]TCE - ANEXO IV - Preencher'!L151</f>
        <v>26230624436602000154550010001183937120416004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900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HOSPITAL PELÓPIDAS SILVEIRA - CG Nº 017/2022</v>
      </c>
      <c r="C143" s="4" t="str">
        <f>'[1]TCE - ANEXO IV - Preencher'!E152</f>
        <v>3.13 - Materiais e Materiais Ortopédicos e Corretivos (OPME)</v>
      </c>
      <c r="D143" s="3">
        <f>'[1]TCE - ANEXO IV - Preencher'!F152</f>
        <v>24436602000154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000118394</v>
      </c>
      <c r="I143" s="7" t="str">
        <f>IF('[1]TCE - ANEXO IV - Preencher'!K152="","",'[1]TCE - ANEXO IV - Preencher'!K152)</f>
        <v>28/06/2023</v>
      </c>
      <c r="J143" s="6" t="str">
        <f>'[1]TCE - ANEXO IV - Preencher'!L152</f>
        <v>26230624436602000154550010001183947120417008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900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HOSPITAL PELÓPIDAS SILVEIRA - CG Nº 017/2022</v>
      </c>
      <c r="C144" s="4" t="str">
        <f>'[1]TCE - ANEXO IV - Preencher'!E153</f>
        <v>3.13 - Materiais e Materiais Ortopédicos e Corretivos (OPME)</v>
      </c>
      <c r="D144" s="3">
        <f>'[1]TCE - ANEXO IV - Preencher'!F153</f>
        <v>24436602000154</v>
      </c>
      <c r="E144" s="5" t="str">
        <f>'[1]TCE - ANEXO IV - Preencher'!G153</f>
        <v>ART CIRURGICA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000118395</v>
      </c>
      <c r="I144" s="7" t="str">
        <f>IF('[1]TCE - ANEXO IV - Preencher'!K153="","",'[1]TCE - ANEXO IV - Preencher'!K153)</f>
        <v>28/06/2023</v>
      </c>
      <c r="J144" s="6" t="str">
        <f>'[1]TCE - ANEXO IV - Preencher'!L153</f>
        <v>26230624436602000154550010001183957120418001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120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HOSPITAL PELÓPIDAS SILVEIRA - CG Nº 017/2022</v>
      </c>
      <c r="C145" s="4" t="str">
        <f>'[1]TCE - ANEXO IV - Preencher'!E154</f>
        <v>3.13 - Materiais e Materiais Ortopédicos e Corretivos (OPME)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000118396</v>
      </c>
      <c r="I145" s="7" t="str">
        <f>IF('[1]TCE - ANEXO IV - Preencher'!K154="","",'[1]TCE - ANEXO IV - Preencher'!K154)</f>
        <v>28/06/2023</v>
      </c>
      <c r="J145" s="6" t="str">
        <f>'[1]TCE - ANEXO IV - Preencher'!L154</f>
        <v>26230624436602000154550010001183967120419005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600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HOSPITAL PELÓPIDAS SILVEIRA - CG Nº 017/2022</v>
      </c>
      <c r="C146" s="4" t="str">
        <f>'[1]TCE - ANEXO IV - Preencher'!E155</f>
        <v>3.13 - Materiais e Materiais Ortopédicos e Corretivos (OPME)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000118397</v>
      </c>
      <c r="I146" s="7" t="str">
        <f>IF('[1]TCE - ANEXO IV - Preencher'!K155="","",'[1]TCE - ANEXO IV - Preencher'!K155)</f>
        <v>28/06/2023</v>
      </c>
      <c r="J146" s="6" t="str">
        <f>'[1]TCE - ANEXO IV - Preencher'!L155</f>
        <v>26230624436602000154550010001183977120420000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60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HOSPITAL PELÓPIDAS SILVEIRA - CG Nº 017/2022</v>
      </c>
      <c r="C147" s="4" t="str">
        <f>'[1]TCE - ANEXO IV - Preencher'!E156</f>
        <v>3.13 - Materiais e Materiais Ortopédicos e Corretivos (OPME)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000118398</v>
      </c>
      <c r="I147" s="7" t="str">
        <f>IF('[1]TCE - ANEXO IV - Preencher'!K156="","",'[1]TCE - ANEXO IV - Preencher'!K156)</f>
        <v>28/06/2023</v>
      </c>
      <c r="J147" s="6" t="str">
        <f>'[1]TCE - ANEXO IV - Preencher'!L156</f>
        <v>26230624436602000154550010001183987120421004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600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HOSPITAL PELÓPIDAS SILVEIRA - CG Nº 017/2022</v>
      </c>
      <c r="C148" s="4" t="str">
        <f>'[1]TCE - ANEXO IV - Preencher'!E157</f>
        <v>3.13 - Materiais e Materiais Ortopédicos e Corretivos (OPME)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000118399</v>
      </c>
      <c r="I148" s="7" t="str">
        <f>IF('[1]TCE - ANEXO IV - Preencher'!K157="","",'[1]TCE - ANEXO IV - Preencher'!K157)</f>
        <v>28/06/2023</v>
      </c>
      <c r="J148" s="6" t="str">
        <f>'[1]TCE - ANEXO IV - Preencher'!L157</f>
        <v>26230624436602000154550010001183997120422008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60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HOSPITAL PELÓPIDAS SILVEIRA - CG Nº 017/2022</v>
      </c>
      <c r="C149" s="4" t="str">
        <f>'[1]TCE - ANEXO IV - Preencher'!E158</f>
        <v>3.13 - Materiais e Materiais Ortopédicos e Corretivos (OPME)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000118400</v>
      </c>
      <c r="I149" s="7" t="str">
        <f>IF('[1]TCE - ANEXO IV - Preencher'!K158="","",'[1]TCE - ANEXO IV - Preencher'!K158)</f>
        <v>28/06/2023</v>
      </c>
      <c r="J149" s="6" t="str">
        <f>'[1]TCE - ANEXO IV - Preencher'!L158</f>
        <v>26230624436602000154550010001184007120423007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120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HOSPITAL PELÓPIDAS SILVEIRA - CG Nº 017/2022</v>
      </c>
      <c r="C150" s="4" t="str">
        <f>'[1]TCE - ANEXO IV - Preencher'!E159</f>
        <v>3.13 - Materiais e Materiais Ortopédicos e Corretivos (OPME)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000118401</v>
      </c>
      <c r="I150" s="7" t="str">
        <f>IF('[1]TCE - ANEXO IV - Preencher'!K159="","",'[1]TCE - ANEXO IV - Preencher'!K159)</f>
        <v>28/06/2023</v>
      </c>
      <c r="J150" s="6" t="str">
        <f>'[1]TCE - ANEXO IV - Preencher'!L159</f>
        <v>26230624436602000154550010001184017120424000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1040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HOSPITAL PELÓPIDAS SILVEIRA - CG Nº 017/2022</v>
      </c>
      <c r="C151" s="4" t="str">
        <f>'[1]TCE - ANEXO IV - Preencher'!E160</f>
        <v>3.13 - Materiais e Materiais Ortopédicos e Corretivos (OPME)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000118402</v>
      </c>
      <c r="I151" s="7" t="str">
        <f>IF('[1]TCE - ANEXO IV - Preencher'!K160="","",'[1]TCE - ANEXO IV - Preencher'!K160)</f>
        <v>28/06/2023</v>
      </c>
      <c r="J151" s="6" t="str">
        <f>'[1]TCE - ANEXO IV - Preencher'!L160</f>
        <v>26230624436602000154550010001184027120425004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3160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HOSPITAL PELÓPIDAS SILVEIRA - CG Nº 017/2022</v>
      </c>
      <c r="C152" s="4" t="str">
        <f>'[1]TCE - ANEXO IV - Preencher'!E161</f>
        <v>3.13 - Materiais e Materiais Ortopédicos e Corretivos (OPME)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000118403</v>
      </c>
      <c r="I152" s="7" t="str">
        <f>IF('[1]TCE - ANEXO IV - Preencher'!K161="","",'[1]TCE - ANEXO IV - Preencher'!K161)</f>
        <v>28/06/2023</v>
      </c>
      <c r="J152" s="6" t="str">
        <f>'[1]TCE - ANEXO IV - Preencher'!L161</f>
        <v>26230624436602000154550010001184037120426008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1360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HOSPITAL PELÓPIDAS SILVEIRA - CG Nº 017/2022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000118404</v>
      </c>
      <c r="I153" s="7" t="str">
        <f>IF('[1]TCE - ANEXO IV - Preencher'!K162="","",'[1]TCE - ANEXO IV - Preencher'!K162)</f>
        <v>28/06/2023</v>
      </c>
      <c r="J153" s="6" t="str">
        <f>'[1]TCE - ANEXO IV - Preencher'!L162</f>
        <v>26230624436602000154550010001184047120427001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60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HOSPITAL PELÓPIDAS SILVEIRA - CG Nº 017/2022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000118405</v>
      </c>
      <c r="I154" s="7" t="str">
        <f>IF('[1]TCE - ANEXO IV - Preencher'!K163="","",'[1]TCE - ANEXO IV - Preencher'!K163)</f>
        <v>28/06/2023</v>
      </c>
      <c r="J154" s="6" t="str">
        <f>'[1]TCE - ANEXO IV - Preencher'!L163</f>
        <v>26230624436602000154550010001184057120428005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980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HOSPITAL PELÓPIDAS SILVEIRA - CG Nº 017/2022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000118406</v>
      </c>
      <c r="I155" s="7" t="str">
        <f>IF('[1]TCE - ANEXO IV - Preencher'!K164="","",'[1]TCE - ANEXO IV - Preencher'!K164)</f>
        <v>28/06/2023</v>
      </c>
      <c r="J155" s="6" t="str">
        <f>'[1]TCE - ANEXO IV - Preencher'!L164</f>
        <v>26230624436602000154550010001184067120429009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380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HOSPITAL PELÓPIDAS SILVEIRA - CG Nº 017/2022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000118407</v>
      </c>
      <c r="I156" s="7" t="str">
        <f>IF('[1]TCE - ANEXO IV - Preencher'!K165="","",'[1]TCE - ANEXO IV - Preencher'!K165)</f>
        <v>28/06/2023</v>
      </c>
      <c r="J156" s="6" t="str">
        <f>'[1]TCE - ANEXO IV - Preencher'!L165</f>
        <v>26230624436602000154550010001184077120430004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980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HOSPITAL PELÓPIDAS SILVEIRA - CG Nº 017/2022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000118408</v>
      </c>
      <c r="I157" s="7" t="str">
        <f>IF('[1]TCE - ANEXO IV - Preencher'!K166="","",'[1]TCE - ANEXO IV - Preencher'!K166)</f>
        <v>28/06/2023</v>
      </c>
      <c r="J157" s="6" t="str">
        <f>'[1]TCE - ANEXO IV - Preencher'!L166</f>
        <v>26230624436602000154550010001184087120431008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220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HOSPITAL PELÓPIDAS SILVEIRA - CG Nº 017/2022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000118409</v>
      </c>
      <c r="I158" s="7" t="str">
        <f>IF('[1]TCE - ANEXO IV - Preencher'!K167="","",'[1]TCE - ANEXO IV - Preencher'!K167)</f>
        <v>28/06/2023</v>
      </c>
      <c r="J158" s="6" t="str">
        <f>'[1]TCE - ANEXO IV - Preencher'!L167</f>
        <v>26230624436602000154550010001184097120432001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900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HOSPITAL PELÓPIDAS SILVEIRA - CG Nº 017/2022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000118410</v>
      </c>
      <c r="I159" s="7" t="str">
        <f>IF('[1]TCE - ANEXO IV - Preencher'!K168="","",'[1]TCE - ANEXO IV - Preencher'!K168)</f>
        <v>28/06/2023</v>
      </c>
      <c r="J159" s="6" t="str">
        <f>'[1]TCE - ANEXO IV - Preencher'!L168</f>
        <v>26230624436602000154550010001184107120433009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60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HOSPITAL PELÓPIDAS SILVEIRA - CG Nº 017/2022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000118411</v>
      </c>
      <c r="I160" s="7" t="str">
        <f>IF('[1]TCE - ANEXO IV - Preencher'!K169="","",'[1]TCE - ANEXO IV - Preencher'!K169)</f>
        <v>28/06/2023</v>
      </c>
      <c r="J160" s="6" t="str">
        <f>'[1]TCE - ANEXO IV - Preencher'!L169</f>
        <v>26230624436602000154550010001184117120434002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60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HOSPITAL PELÓPIDAS SILVEIRA - CG Nº 017/2022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000118412</v>
      </c>
      <c r="I161" s="7" t="str">
        <f>IF('[1]TCE - ANEXO IV - Preencher'!K170="","",'[1]TCE - ANEXO IV - Preencher'!K170)</f>
        <v>28/06/2023</v>
      </c>
      <c r="J161" s="6" t="str">
        <f>'[1]TCE - ANEXO IV - Preencher'!L170</f>
        <v>26230624436602000154550010001184127120435006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760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HOSPITAL PELÓPIDAS SILVEIRA - CG Nº 017/2022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000118413</v>
      </c>
      <c r="I162" s="7" t="str">
        <f>IF('[1]TCE - ANEXO IV - Preencher'!K171="","",'[1]TCE - ANEXO IV - Preencher'!K171)</f>
        <v>28/06/2023</v>
      </c>
      <c r="J162" s="6" t="str">
        <f>'[1]TCE - ANEXO IV - Preencher'!L171</f>
        <v>26230624436602000154550010001184137120436000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60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HOSPITAL PELÓPIDAS SILVEIRA - CG Nº 017/2022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24436602000154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000118414</v>
      </c>
      <c r="I163" s="7" t="str">
        <f>IF('[1]TCE - ANEXO IV - Preencher'!K172="","",'[1]TCE - ANEXO IV - Preencher'!K172)</f>
        <v>28/06/2023</v>
      </c>
      <c r="J163" s="6" t="str">
        <f>'[1]TCE - ANEXO IV - Preencher'!L172</f>
        <v>26230624436602000154550010001184147120437003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2120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HOSPITAL PELÓPIDAS SILVEIRA - CG Nº 017/2022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24436602000154</v>
      </c>
      <c r="E164" s="5" t="str">
        <f>'[1]TCE - ANEXO IV - Preencher'!G173</f>
        <v>ART CIRURGICA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000118415</v>
      </c>
      <c r="I164" s="7" t="str">
        <f>IF('[1]TCE - ANEXO IV - Preencher'!K173="","",'[1]TCE - ANEXO IV - Preencher'!K173)</f>
        <v>28/06/2023</v>
      </c>
      <c r="J164" s="6" t="str">
        <f>'[1]TCE - ANEXO IV - Preencher'!L173</f>
        <v>26230624436602000154550010001184157120438007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380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HOSPITAL PELÓPIDAS SILVEIRA - CG Nº 017/2022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24436602000154</v>
      </c>
      <c r="E165" s="5" t="str">
        <f>'[1]TCE - ANEXO IV - Preencher'!G174</f>
        <v>ART CIRURGICA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000118416</v>
      </c>
      <c r="I165" s="7" t="str">
        <f>IF('[1]TCE - ANEXO IV - Preencher'!K174="","",'[1]TCE - ANEXO IV - Preencher'!K174)</f>
        <v>28/06/2023</v>
      </c>
      <c r="J165" s="6" t="str">
        <f>'[1]TCE - ANEXO IV - Preencher'!L174</f>
        <v>26230624436602000154550010001184167120439000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220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HOSPITAL PELÓPIDAS SILVEIRA - CG Nº 017/2022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24436602000154</v>
      </c>
      <c r="E166" s="5" t="str">
        <f>'[1]TCE - ANEXO IV - Preencher'!G175</f>
        <v>ART CIRURGICA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000118417</v>
      </c>
      <c r="I166" s="7" t="str">
        <f>IF('[1]TCE - ANEXO IV - Preencher'!K175="","",'[1]TCE - ANEXO IV - Preencher'!K175)</f>
        <v>28/06/2023</v>
      </c>
      <c r="J166" s="6" t="str">
        <f>'[1]TCE - ANEXO IV - Preencher'!L175</f>
        <v>26230624436602000154550010001184177120440006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60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HOSPITAL PELÓPIDAS SILVEIRA - CG Nº 017/2022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24436602000154</v>
      </c>
      <c r="E167" s="5" t="str">
        <f>'[1]TCE - ANEXO IV - Preencher'!G176</f>
        <v>ART CIRURGICA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000118418</v>
      </c>
      <c r="I167" s="7" t="str">
        <f>IF('[1]TCE - ANEXO IV - Preencher'!K176="","",'[1]TCE - ANEXO IV - Preencher'!K176)</f>
        <v>28/06/2023</v>
      </c>
      <c r="J167" s="6" t="str">
        <f>'[1]TCE - ANEXO IV - Preencher'!L176</f>
        <v>26230624436602000154550010001184187120441000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980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HOSPITAL PELÓPIDAS SILVEIRA - CG Nº 017/2022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24436602000154</v>
      </c>
      <c r="E168" s="5" t="str">
        <f>'[1]TCE - ANEXO IV - Preencher'!G177</f>
        <v>ART CIRURGICA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000118419</v>
      </c>
      <c r="I168" s="7" t="str">
        <f>IF('[1]TCE - ANEXO IV - Preencher'!K177="","",'[1]TCE - ANEXO IV - Preencher'!K177)</f>
        <v>28/06/2023</v>
      </c>
      <c r="J168" s="6" t="str">
        <f>'[1]TCE - ANEXO IV - Preencher'!L177</f>
        <v>26230624436602000154550010001184197120442003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980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HOSPITAL PELÓPIDAS SILVEIRA - CG Nº 017/2022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24436602000154</v>
      </c>
      <c r="E169" s="5" t="str">
        <f>'[1]TCE - ANEXO IV - Preencher'!G178</f>
        <v>ART CIRURGICA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000118420</v>
      </c>
      <c r="I169" s="7" t="str">
        <f>IF('[1]TCE - ANEXO IV - Preencher'!K178="","",'[1]TCE - ANEXO IV - Preencher'!K178)</f>
        <v>28/06/2023</v>
      </c>
      <c r="J169" s="6" t="str">
        <f>'[1]TCE - ANEXO IV - Preencher'!L178</f>
        <v>26230624436602000154550010001184207120443000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60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HOSPITAL PELÓPIDAS SILVEIRA - CG Nº 017/2022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24436602000154</v>
      </c>
      <c r="E170" s="5" t="str">
        <f>'[1]TCE - ANEXO IV - Preencher'!G179</f>
        <v>ART CIRURGICA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000118425</v>
      </c>
      <c r="I170" s="7" t="str">
        <f>IF('[1]TCE - ANEXO IV - Preencher'!K179="","",'[1]TCE - ANEXO IV - Preencher'!K179)</f>
        <v>28/06/2023</v>
      </c>
      <c r="J170" s="6" t="str">
        <f>'[1]TCE - ANEXO IV - Preencher'!L179</f>
        <v>26230624436602000154550010001184257120448009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760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HOSPITAL PELÓPIDAS SILVEIRA - CG Nº 017/2022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000118528</v>
      </c>
      <c r="I171" s="7" t="str">
        <f>IF('[1]TCE - ANEXO IV - Preencher'!K180="","",'[1]TCE - ANEXO IV - Preencher'!K180)</f>
        <v>29/06/2023</v>
      </c>
      <c r="J171" s="6" t="str">
        <f>'[1]TCE - ANEXO IV - Preencher'!L180</f>
        <v>26230624436602000154550010001185281120551002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120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HOSPITAL PELÓPIDAS SILVEIRA - CG Nº 017/2022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50595271000105</v>
      </c>
      <c r="E172" s="5" t="str">
        <f>'[1]TCE - ANEXO IV - Preencher'!G181</f>
        <v>BIOTRONIK COMERCIAL MEDICA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1059676</v>
      </c>
      <c r="I172" s="7" t="str">
        <f>IF('[1]TCE - ANEXO IV - Preencher'!K181="","",'[1]TCE - ANEXO IV - Preencher'!K181)</f>
        <v>05/06/2023</v>
      </c>
      <c r="J172" s="6" t="str">
        <f>'[1]TCE - ANEXO IV - Preencher'!L181</f>
        <v>35230650595271000105550030010596761341700081</v>
      </c>
      <c r="K172" s="5" t="str">
        <f>IF(F172="B",LEFT('[1]TCE - ANEXO IV - Preencher'!M181,2),IF(F172="S",LEFT('[1]TCE - ANEXO IV - Preencher'!M181,7),IF('[1]TCE - ANEXO IV - Preencher'!H181="","")))</f>
        <v>35</v>
      </c>
      <c r="L172" s="8">
        <f>'[1]TCE - ANEXO IV - Preencher'!N181</f>
        <v>1300.3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HOSPITAL PELÓPIDAS SILVEIRA - CG Nº 017/2022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50595271000105</v>
      </c>
      <c r="E173" s="5" t="str">
        <f>'[1]TCE - ANEXO IV - Preencher'!G182</f>
        <v>BIOTRONIK COMERCIAL MEDICA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1059677</v>
      </c>
      <c r="I173" s="7" t="str">
        <f>IF('[1]TCE - ANEXO IV - Preencher'!K182="","",'[1]TCE - ANEXO IV - Preencher'!K182)</f>
        <v>05/06/2023</v>
      </c>
      <c r="J173" s="6" t="str">
        <f>'[1]TCE - ANEXO IV - Preencher'!L182</f>
        <v>35230650595271000105550030010596771807007669</v>
      </c>
      <c r="K173" s="5" t="str">
        <f>IF(F173="B",LEFT('[1]TCE - ANEXO IV - Preencher'!M182,2),IF(F173="S",LEFT('[1]TCE - ANEXO IV - Preencher'!M182,7),IF('[1]TCE - ANEXO IV - Preencher'!H182="","")))</f>
        <v>35</v>
      </c>
      <c r="L173" s="8">
        <f>'[1]TCE - ANEXO IV - Preencher'!N182</f>
        <v>1300.3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HOSPITAL PELÓPIDAS SILVEIRA - CG Nº 017/2022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50595271000105</v>
      </c>
      <c r="E174" s="5" t="str">
        <f>'[1]TCE - ANEXO IV - Preencher'!G183</f>
        <v>BIOTRONIK COMERCIAL MEDICA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1059678</v>
      </c>
      <c r="I174" s="7" t="str">
        <f>IF('[1]TCE - ANEXO IV - Preencher'!K183="","",'[1]TCE - ANEXO IV - Preencher'!K183)</f>
        <v>05/06/2023</v>
      </c>
      <c r="J174" s="6" t="str">
        <f>'[1]TCE - ANEXO IV - Preencher'!L183</f>
        <v>35230650595271000105550030010596781615400378</v>
      </c>
      <c r="K174" s="5" t="str">
        <f>IF(F174="B",LEFT('[1]TCE - ANEXO IV - Preencher'!M183,2),IF(F174="S",LEFT('[1]TCE - ANEXO IV - Preencher'!M183,7),IF('[1]TCE - ANEXO IV - Preencher'!H183="","")))</f>
        <v>35</v>
      </c>
      <c r="L174" s="8">
        <f>'[1]TCE - ANEXO IV - Preencher'!N183</f>
        <v>1300.3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HOSPITAL PELÓPIDAS SILVEIRA - CG Nº 017/2022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50595271000105</v>
      </c>
      <c r="E175" s="5" t="str">
        <f>'[1]TCE - ANEXO IV - Preencher'!G184</f>
        <v>BIOTRONIK COMERCIAL MEDICA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1059680</v>
      </c>
      <c r="I175" s="7" t="str">
        <f>IF('[1]TCE - ANEXO IV - Preencher'!K184="","",'[1]TCE - ANEXO IV - Preencher'!K184)</f>
        <v>05/06/2023</v>
      </c>
      <c r="J175" s="6" t="str">
        <f>'[1]TCE - ANEXO IV - Preencher'!L184</f>
        <v>35230650595271000105550030010596801281222718</v>
      </c>
      <c r="K175" s="5" t="str">
        <f>IF(F175="B",LEFT('[1]TCE - ANEXO IV - Preencher'!M184,2),IF(F175="S",LEFT('[1]TCE - ANEXO IV - Preencher'!M184,7),IF('[1]TCE - ANEXO IV - Preencher'!H184="","")))</f>
        <v>35</v>
      </c>
      <c r="L175" s="8">
        <f>'[1]TCE - ANEXO IV - Preencher'!N184</f>
        <v>1300.3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HOSPITAL PELÓPIDAS SILVEIRA - CG Nº 017/2022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50595271000105</v>
      </c>
      <c r="E176" s="5" t="str">
        <f>'[1]TCE - ANEXO IV - Preencher'!G185</f>
        <v>BIOTRONIK COMERCIAL MEDICA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1059681</v>
      </c>
      <c r="I176" s="7" t="str">
        <f>IF('[1]TCE - ANEXO IV - Preencher'!K185="","",'[1]TCE - ANEXO IV - Preencher'!K185)</f>
        <v>05/06/2023</v>
      </c>
      <c r="J176" s="6" t="str">
        <f>'[1]TCE - ANEXO IV - Preencher'!L185</f>
        <v>35230650595271000105550030010596811248997010</v>
      </c>
      <c r="K176" s="5" t="str">
        <f>IF(F176="B",LEFT('[1]TCE - ANEXO IV - Preencher'!M185,2),IF(F176="S",LEFT('[1]TCE - ANEXO IV - Preencher'!M185,7),IF('[1]TCE - ANEXO IV - Preencher'!H185="","")))</f>
        <v>35</v>
      </c>
      <c r="L176" s="8">
        <f>'[1]TCE - ANEXO IV - Preencher'!N185</f>
        <v>2600.6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HOSPITAL PELÓPIDAS SILVEIRA - CG Nº 017/2022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50595271000105</v>
      </c>
      <c r="E177" s="5" t="str">
        <f>'[1]TCE - ANEXO IV - Preencher'!G186</f>
        <v>BIOTRONIK COMERCIAL MEDICA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1059682</v>
      </c>
      <c r="I177" s="7" t="str">
        <f>IF('[1]TCE - ANEXO IV - Preencher'!K186="","",'[1]TCE - ANEXO IV - Preencher'!K186)</f>
        <v>05/06/2023</v>
      </c>
      <c r="J177" s="6" t="str">
        <f>'[1]TCE - ANEXO IV - Preencher'!L186</f>
        <v>35230650595271000105550030010596821172020620</v>
      </c>
      <c r="K177" s="5" t="str">
        <f>IF(F177="B",LEFT('[1]TCE - ANEXO IV - Preencher'!M186,2),IF(F177="S",LEFT('[1]TCE - ANEXO IV - Preencher'!M186,7),IF('[1]TCE - ANEXO IV - Preencher'!H186="","")))</f>
        <v>35</v>
      </c>
      <c r="L177" s="8">
        <f>'[1]TCE - ANEXO IV - Preencher'!N186</f>
        <v>1300.3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HOSPITAL PELÓPIDAS SILVEIRA - CG Nº 017/2022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50595271000105</v>
      </c>
      <c r="E178" s="5" t="str">
        <f>'[1]TCE - ANEXO IV - Preencher'!G187</f>
        <v>BIOTRONIK COMERCIAL MEDICA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1059684</v>
      </c>
      <c r="I178" s="7" t="str">
        <f>IF('[1]TCE - ANEXO IV - Preencher'!K187="","",'[1]TCE - ANEXO IV - Preencher'!K187)</f>
        <v>05/06/2023</v>
      </c>
      <c r="J178" s="6" t="str">
        <f>'[1]TCE - ANEXO IV - Preencher'!L187</f>
        <v>35230650595271000105550030010596841403678647</v>
      </c>
      <c r="K178" s="5" t="str">
        <f>IF(F178="B",LEFT('[1]TCE - ANEXO IV - Preencher'!M187,2),IF(F178="S",LEFT('[1]TCE - ANEXO IV - Preencher'!M187,7),IF('[1]TCE - ANEXO IV - Preencher'!H187="","")))</f>
        <v>35</v>
      </c>
      <c r="L178" s="8">
        <f>'[1]TCE - ANEXO IV - Preencher'!N187</f>
        <v>1300.3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HOSPITAL PELÓPIDAS SILVEIRA - CG Nº 017/2022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50595271000105</v>
      </c>
      <c r="E179" s="5" t="str">
        <f>'[1]TCE - ANEXO IV - Preencher'!G188</f>
        <v>BIOTRONIK COMERCIAL MEDICA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1059685</v>
      </c>
      <c r="I179" s="7" t="str">
        <f>IF('[1]TCE - ANEXO IV - Preencher'!K188="","",'[1]TCE - ANEXO IV - Preencher'!K188)</f>
        <v>05/06/2023</v>
      </c>
      <c r="J179" s="6" t="str">
        <f>'[1]TCE - ANEXO IV - Preencher'!L188</f>
        <v>35230650595271000105550030010596851872086510</v>
      </c>
      <c r="K179" s="5" t="str">
        <f>IF(F179="B",LEFT('[1]TCE - ANEXO IV - Preencher'!M188,2),IF(F179="S",LEFT('[1]TCE - ANEXO IV - Preencher'!M188,7),IF('[1]TCE - ANEXO IV - Preencher'!H188="","")))</f>
        <v>35</v>
      </c>
      <c r="L179" s="8">
        <f>'[1]TCE - ANEXO IV - Preencher'!N188</f>
        <v>1300.3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HOSPITAL PELÓPIDAS SILVEIRA - CG Nº 017/2022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50595271000105</v>
      </c>
      <c r="E180" s="5" t="str">
        <f>'[1]TCE - ANEXO IV - Preencher'!G189</f>
        <v>BIOTRONIK COMERCIAL MEDICA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1059691</v>
      </c>
      <c r="I180" s="7" t="str">
        <f>IF('[1]TCE - ANEXO IV - Preencher'!K189="","",'[1]TCE - ANEXO IV - Preencher'!K189)</f>
        <v>05/06/2023</v>
      </c>
      <c r="J180" s="6" t="str">
        <f>'[1]TCE - ANEXO IV - Preencher'!L189</f>
        <v>35230650595271000105550030010596911275916936</v>
      </c>
      <c r="K180" s="5" t="str">
        <f>IF(F180="B",LEFT('[1]TCE - ANEXO IV - Preencher'!M189,2),IF(F180="S",LEFT('[1]TCE - ANEXO IV - Preencher'!M189,7),IF('[1]TCE - ANEXO IV - Preencher'!H189="","")))</f>
        <v>35</v>
      </c>
      <c r="L180" s="8">
        <f>'[1]TCE - ANEXO IV - Preencher'!N189</f>
        <v>1300.3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HOSPITAL PELÓPIDAS SILVEIRA - CG Nº 017/2022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50595271000105</v>
      </c>
      <c r="E181" s="5" t="str">
        <f>'[1]TCE - ANEXO IV - Preencher'!G190</f>
        <v>BIOTRONIK COMERCIAL MEDICA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1059693</v>
      </c>
      <c r="I181" s="7" t="str">
        <f>IF('[1]TCE - ANEXO IV - Preencher'!K190="","",'[1]TCE - ANEXO IV - Preencher'!K190)</f>
        <v>05/06/2023</v>
      </c>
      <c r="J181" s="6" t="str">
        <f>'[1]TCE - ANEXO IV - Preencher'!L190</f>
        <v>35230650595271000105550030010596931750784517</v>
      </c>
      <c r="K181" s="5" t="str">
        <f>IF(F181="B",LEFT('[1]TCE - ANEXO IV - Preencher'!M190,2),IF(F181="S",LEFT('[1]TCE - ANEXO IV - Preencher'!M190,7),IF('[1]TCE - ANEXO IV - Preencher'!H190="","")))</f>
        <v>35</v>
      </c>
      <c r="L181" s="8">
        <f>'[1]TCE - ANEXO IV - Preencher'!N190</f>
        <v>5201.2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HOSPITAL PELÓPIDAS SILVEIRA - CG Nº 017/2022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50595271000105</v>
      </c>
      <c r="E182" s="5" t="str">
        <f>'[1]TCE - ANEXO IV - Preencher'!G191</f>
        <v>BIOTRONIK COMERCIAL MEDICA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1059695</v>
      </c>
      <c r="I182" s="7" t="str">
        <f>IF('[1]TCE - ANEXO IV - Preencher'!K191="","",'[1]TCE - ANEXO IV - Preencher'!K191)</f>
        <v>05/06/2023</v>
      </c>
      <c r="J182" s="6" t="str">
        <f>'[1]TCE - ANEXO IV - Preencher'!L191</f>
        <v>35230650595271000105550030010596951709889509</v>
      </c>
      <c r="K182" s="5" t="str">
        <f>IF(F182="B",LEFT('[1]TCE - ANEXO IV - Preencher'!M191,2),IF(F182="S",LEFT('[1]TCE - ANEXO IV - Preencher'!M191,7),IF('[1]TCE - ANEXO IV - Preencher'!H191="","")))</f>
        <v>35</v>
      </c>
      <c r="L182" s="8">
        <f>'[1]TCE - ANEXO IV - Preencher'!N191</f>
        <v>1300.3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HOSPITAL PELÓPIDAS SILVEIRA - CG Nº 017/2022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50595271000105</v>
      </c>
      <c r="E183" s="5" t="str">
        <f>'[1]TCE - ANEXO IV - Preencher'!G192</f>
        <v>BIOTRONIK COMERCIAL MEDICA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1060029</v>
      </c>
      <c r="I183" s="7" t="str">
        <f>IF('[1]TCE - ANEXO IV - Preencher'!K192="","",'[1]TCE - ANEXO IV - Preencher'!K192)</f>
        <v>07/06/2023</v>
      </c>
      <c r="J183" s="6" t="str">
        <f>'[1]TCE - ANEXO IV - Preencher'!L192</f>
        <v>35230650595271000105550030010600291986846248</v>
      </c>
      <c r="K183" s="5" t="str">
        <f>IF(F183="B",LEFT('[1]TCE - ANEXO IV - Preencher'!M192,2),IF(F183="S",LEFT('[1]TCE - ANEXO IV - Preencher'!M192,7),IF('[1]TCE - ANEXO IV - Preencher'!H192="","")))</f>
        <v>35</v>
      </c>
      <c r="L183" s="8">
        <f>'[1]TCE - ANEXO IV - Preencher'!N192</f>
        <v>1300.3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50595271000105</v>
      </c>
      <c r="E184" s="5" t="str">
        <f>'[1]TCE - ANEXO IV - Preencher'!G193</f>
        <v>BIOTRONIK COMERCIAL MEDICA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1060039</v>
      </c>
      <c r="I184" s="7" t="str">
        <f>IF('[1]TCE - ANEXO IV - Preencher'!K193="","",'[1]TCE - ANEXO IV - Preencher'!K193)</f>
        <v>07/06/2023</v>
      </c>
      <c r="J184" s="6" t="str">
        <f>'[1]TCE - ANEXO IV - Preencher'!L193</f>
        <v>35230650595271000105550030010600391545122635</v>
      </c>
      <c r="K184" s="5" t="str">
        <f>IF(F184="B",LEFT('[1]TCE - ANEXO IV - Preencher'!M193,2),IF(F184="S",LEFT('[1]TCE - ANEXO IV - Preencher'!M193,7),IF('[1]TCE - ANEXO IV - Preencher'!H193="","")))</f>
        <v>35</v>
      </c>
      <c r="L184" s="8">
        <f>'[1]TCE - ANEXO IV - Preencher'!N193</f>
        <v>1300.3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50595271000105</v>
      </c>
      <c r="E185" s="5" t="str">
        <f>'[1]TCE - ANEXO IV - Preencher'!G194</f>
        <v>BIOTRONIK COMERCIAL MEDICA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1060042</v>
      </c>
      <c r="I185" s="7" t="str">
        <f>IF('[1]TCE - ANEXO IV - Preencher'!K194="","",'[1]TCE - ANEXO IV - Preencher'!K194)</f>
        <v>07/06/2023</v>
      </c>
      <c r="J185" s="6" t="str">
        <f>'[1]TCE - ANEXO IV - Preencher'!L194</f>
        <v>35230650595271000105550030010600421089864587</v>
      </c>
      <c r="K185" s="5" t="str">
        <f>IF(F185="B",LEFT('[1]TCE - ANEXO IV - Preencher'!M194,2),IF(F185="S",LEFT('[1]TCE - ANEXO IV - Preencher'!M194,7),IF('[1]TCE - ANEXO IV - Preencher'!H194="","")))</f>
        <v>35</v>
      </c>
      <c r="L185" s="8">
        <f>'[1]TCE - ANEXO IV - Preencher'!N194</f>
        <v>3900.9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50595271000105</v>
      </c>
      <c r="E186" s="5" t="str">
        <f>'[1]TCE - ANEXO IV - Preencher'!G195</f>
        <v>BIOTRONIK COMERCIAL MEDICA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1060089</v>
      </c>
      <c r="I186" s="7" t="str">
        <f>IF('[1]TCE - ANEXO IV - Preencher'!K195="","",'[1]TCE - ANEXO IV - Preencher'!K195)</f>
        <v>07/06/2023</v>
      </c>
      <c r="J186" s="6" t="str">
        <f>'[1]TCE - ANEXO IV - Preencher'!L195</f>
        <v>35230650595271000105550030010600891619391601</v>
      </c>
      <c r="K186" s="5" t="str">
        <f>IF(F186="B",LEFT('[1]TCE - ANEXO IV - Preencher'!M195,2),IF(F186="S",LEFT('[1]TCE - ANEXO IV - Preencher'!M195,7),IF('[1]TCE - ANEXO IV - Preencher'!H195="","")))</f>
        <v>35</v>
      </c>
      <c r="L186" s="8">
        <f>'[1]TCE - ANEXO IV - Preencher'!N195</f>
        <v>1300.3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50595271000105</v>
      </c>
      <c r="E187" s="5" t="str">
        <f>'[1]TCE - ANEXO IV - Preencher'!G196</f>
        <v>BIOTRONIK COMERCIAL MEDICA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1060174</v>
      </c>
      <c r="I187" s="7" t="str">
        <f>IF('[1]TCE - ANEXO IV - Preencher'!K196="","",'[1]TCE - ANEXO IV - Preencher'!K196)</f>
        <v>12/06/2023</v>
      </c>
      <c r="J187" s="6" t="str">
        <f>'[1]TCE - ANEXO IV - Preencher'!L196</f>
        <v>35230650595271000105550030010601741585717707</v>
      </c>
      <c r="K187" s="5" t="str">
        <f>IF(F187="B",LEFT('[1]TCE - ANEXO IV - Preencher'!M196,2),IF(F187="S",LEFT('[1]TCE - ANEXO IV - Preencher'!M196,7),IF('[1]TCE - ANEXO IV - Preencher'!H196="","")))</f>
        <v>35</v>
      </c>
      <c r="L187" s="8">
        <f>'[1]TCE - ANEXO IV - Preencher'!N196</f>
        <v>2600.6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50595271000105</v>
      </c>
      <c r="E188" s="5" t="str">
        <f>'[1]TCE - ANEXO IV - Preencher'!G197</f>
        <v>BIOTRONIK COMERCIAL MEDICA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1060175</v>
      </c>
      <c r="I188" s="7" t="str">
        <f>IF('[1]TCE - ANEXO IV - Preencher'!K197="","",'[1]TCE - ANEXO IV - Preencher'!K197)</f>
        <v>12/06/2023</v>
      </c>
      <c r="J188" s="6" t="str">
        <f>'[1]TCE - ANEXO IV - Preencher'!L197</f>
        <v>35230650595271000105550030010601751592172777</v>
      </c>
      <c r="K188" s="5" t="str">
        <f>IF(F188="B",LEFT('[1]TCE - ANEXO IV - Preencher'!M197,2),IF(F188="S",LEFT('[1]TCE - ANEXO IV - Preencher'!M197,7),IF('[1]TCE - ANEXO IV - Preencher'!H197="","")))</f>
        <v>35</v>
      </c>
      <c r="L188" s="8">
        <f>'[1]TCE - ANEXO IV - Preencher'!N197</f>
        <v>1300.3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50595271000105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1060177</v>
      </c>
      <c r="I189" s="7" t="str">
        <f>IF('[1]TCE - ANEXO IV - Preencher'!K198="","",'[1]TCE - ANEXO IV - Preencher'!K198)</f>
        <v>12/06/2023</v>
      </c>
      <c r="J189" s="6" t="str">
        <f>'[1]TCE - ANEXO IV - Preencher'!L198</f>
        <v>35230650595271000105550030010601771261837547</v>
      </c>
      <c r="K189" s="5" t="str">
        <f>IF(F189="B",LEFT('[1]TCE - ANEXO IV - Preencher'!M198,2),IF(F189="S",LEFT('[1]TCE - ANEXO IV - Preencher'!M198,7),IF('[1]TCE - ANEXO IV - Preencher'!H198="","")))</f>
        <v>35</v>
      </c>
      <c r="L189" s="8">
        <f>'[1]TCE - ANEXO IV - Preencher'!N198</f>
        <v>1300.3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50595271000105</v>
      </c>
      <c r="E190" s="5" t="str">
        <f>'[1]TCE - ANEXO IV - Preencher'!G199</f>
        <v>BIOTRONIK COMERCIAL MEDICA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1060178</v>
      </c>
      <c r="I190" s="7" t="str">
        <f>IF('[1]TCE - ANEXO IV - Preencher'!K199="","",'[1]TCE - ANEXO IV - Preencher'!K199)</f>
        <v>12/06/2023</v>
      </c>
      <c r="J190" s="6" t="str">
        <f>'[1]TCE - ANEXO IV - Preencher'!L199</f>
        <v>35230650595271000105550030010601781894802945</v>
      </c>
      <c r="K190" s="5" t="str">
        <f>IF(F190="B",LEFT('[1]TCE - ANEXO IV - Preencher'!M199,2),IF(F190="S",LEFT('[1]TCE - ANEXO IV - Preencher'!M199,7),IF('[1]TCE - ANEXO IV - Preencher'!H199="","")))</f>
        <v>35</v>
      </c>
      <c r="L190" s="8">
        <f>'[1]TCE - ANEXO IV - Preencher'!N199</f>
        <v>1300.3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50595271000105</v>
      </c>
      <c r="E191" s="5" t="str">
        <f>'[1]TCE - ANEXO IV - Preencher'!G200</f>
        <v>BIOTRONIK COMERCIAL MEDICA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1060179</v>
      </c>
      <c r="I191" s="7" t="str">
        <f>IF('[1]TCE - ANEXO IV - Preencher'!K200="","",'[1]TCE - ANEXO IV - Preencher'!K200)</f>
        <v>12/06/2023</v>
      </c>
      <c r="J191" s="6" t="str">
        <f>'[1]TCE - ANEXO IV - Preencher'!L200</f>
        <v>35230650595271000105550030010601791984133691</v>
      </c>
      <c r="K191" s="5" t="str">
        <f>IF(F191="B",LEFT('[1]TCE - ANEXO IV - Preencher'!M200,2),IF(F191="S",LEFT('[1]TCE - ANEXO IV - Preencher'!M200,7),IF('[1]TCE - ANEXO IV - Preencher'!H200="","")))</f>
        <v>35</v>
      </c>
      <c r="L191" s="8">
        <f>'[1]TCE - ANEXO IV - Preencher'!N200</f>
        <v>1300.3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50595271000105</v>
      </c>
      <c r="E192" s="5" t="str">
        <f>'[1]TCE - ANEXO IV - Preencher'!G201</f>
        <v>BIOTRONIK COMERCIAL MEDICA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1060532</v>
      </c>
      <c r="I192" s="7" t="str">
        <f>IF('[1]TCE - ANEXO IV - Preencher'!K201="","",'[1]TCE - ANEXO IV - Preencher'!K201)</f>
        <v>14/06/2023</v>
      </c>
      <c r="J192" s="6" t="str">
        <f>'[1]TCE - ANEXO IV - Preencher'!L201</f>
        <v>35230650595271000105550030010605321550413622</v>
      </c>
      <c r="K192" s="5" t="str">
        <f>IF(F192="B",LEFT('[1]TCE - ANEXO IV - Preencher'!M201,2),IF(F192="S",LEFT('[1]TCE - ANEXO IV - Preencher'!M201,7),IF('[1]TCE - ANEXO IV - Preencher'!H201="","")))</f>
        <v>35</v>
      </c>
      <c r="L192" s="8">
        <f>'[1]TCE - ANEXO IV - Preencher'!N201</f>
        <v>1300.3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50595271000105</v>
      </c>
      <c r="E193" s="5" t="str">
        <f>'[1]TCE - ANEXO IV - Preencher'!G202</f>
        <v>BIOTRONIK COMERCIAL MEDICA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1060535</v>
      </c>
      <c r="I193" s="7" t="str">
        <f>IF('[1]TCE - ANEXO IV - Preencher'!K202="","",'[1]TCE - ANEXO IV - Preencher'!K202)</f>
        <v>14/06/2023</v>
      </c>
      <c r="J193" s="6" t="str">
        <f>'[1]TCE - ANEXO IV - Preencher'!L202</f>
        <v>35230650595271000105550030010605351811091552</v>
      </c>
      <c r="K193" s="5" t="str">
        <f>IF(F193="B",LEFT('[1]TCE - ANEXO IV - Preencher'!M202,2),IF(F193="S",LEFT('[1]TCE - ANEXO IV - Preencher'!M202,7),IF('[1]TCE - ANEXO IV - Preencher'!H202="","")))</f>
        <v>35</v>
      </c>
      <c r="L193" s="8">
        <f>'[1]TCE - ANEXO IV - Preencher'!N202</f>
        <v>1300.3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50595271000105</v>
      </c>
      <c r="E194" s="5" t="str">
        <f>'[1]TCE - ANEXO IV - Preencher'!G203</f>
        <v>BIOTRONIK COMERCIAL MEDICA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1060538</v>
      </c>
      <c r="I194" s="7" t="str">
        <f>IF('[1]TCE - ANEXO IV - Preencher'!K203="","",'[1]TCE - ANEXO IV - Preencher'!K203)</f>
        <v>14/06/2023</v>
      </c>
      <c r="J194" s="6" t="str">
        <f>'[1]TCE - ANEXO IV - Preencher'!L203</f>
        <v>35230650595271000105550030010605381447531468</v>
      </c>
      <c r="K194" s="5" t="str">
        <f>IF(F194="B",LEFT('[1]TCE - ANEXO IV - Preencher'!M203,2),IF(F194="S",LEFT('[1]TCE - ANEXO IV - Preencher'!M203,7),IF('[1]TCE - ANEXO IV - Preencher'!H203="","")))</f>
        <v>35</v>
      </c>
      <c r="L194" s="8">
        <f>'[1]TCE - ANEXO IV - Preencher'!N203</f>
        <v>1300.3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50595271000105</v>
      </c>
      <c r="E195" s="5" t="str">
        <f>'[1]TCE - ANEXO IV - Preencher'!G204</f>
        <v>BIOTRONIK COMERCIAL MEDICA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1061118</v>
      </c>
      <c r="I195" s="7" t="str">
        <f>IF('[1]TCE - ANEXO IV - Preencher'!K204="","",'[1]TCE - ANEXO IV - Preencher'!K204)</f>
        <v>19/06/2023</v>
      </c>
      <c r="J195" s="6" t="str">
        <f>'[1]TCE - ANEXO IV - Preencher'!L204</f>
        <v>35230650595271000105550030010611181780113659</v>
      </c>
      <c r="K195" s="5" t="str">
        <f>IF(F195="B",LEFT('[1]TCE - ANEXO IV - Preencher'!M204,2),IF(F195="S",LEFT('[1]TCE - ANEXO IV - Preencher'!M204,7),IF('[1]TCE - ANEXO IV - Preencher'!H204="","")))</f>
        <v>35</v>
      </c>
      <c r="L195" s="8">
        <f>'[1]TCE - ANEXO IV - Preencher'!N204</f>
        <v>1300.3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50595271000105</v>
      </c>
      <c r="E196" s="5" t="str">
        <f>'[1]TCE - ANEXO IV - Preencher'!G205</f>
        <v>BIOTRONIK COMERCIAL MEDICA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1061120</v>
      </c>
      <c r="I196" s="7" t="str">
        <f>IF('[1]TCE - ANEXO IV - Preencher'!K205="","",'[1]TCE - ANEXO IV - Preencher'!K205)</f>
        <v>19/06/2023</v>
      </c>
      <c r="J196" s="6" t="str">
        <f>'[1]TCE - ANEXO IV - Preencher'!L205</f>
        <v>35230650595271000105550030010611201286006276</v>
      </c>
      <c r="K196" s="5" t="str">
        <f>IF(F196="B",LEFT('[1]TCE - ANEXO IV - Preencher'!M205,2),IF(F196="S",LEFT('[1]TCE - ANEXO IV - Preencher'!M205,7),IF('[1]TCE - ANEXO IV - Preencher'!H205="","")))</f>
        <v>35</v>
      </c>
      <c r="L196" s="8">
        <f>'[1]TCE - ANEXO IV - Preencher'!N205</f>
        <v>2600.6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50595271000105</v>
      </c>
      <c r="E197" s="5" t="str">
        <f>'[1]TCE - ANEXO IV - Preencher'!G206</f>
        <v>BIOTRONIK COMERCIAL MEDICA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1061127</v>
      </c>
      <c r="I197" s="7" t="str">
        <f>IF('[1]TCE - ANEXO IV - Preencher'!K206="","",'[1]TCE - ANEXO IV - Preencher'!K206)</f>
        <v>19/06/2023</v>
      </c>
      <c r="J197" s="6" t="str">
        <f>'[1]TCE - ANEXO IV - Preencher'!L206</f>
        <v>35230650595271000105550030010611271508815559</v>
      </c>
      <c r="K197" s="5" t="str">
        <f>IF(F197="B",LEFT('[1]TCE - ANEXO IV - Preencher'!M206,2),IF(F197="S",LEFT('[1]TCE - ANEXO IV - Preencher'!M206,7),IF('[1]TCE - ANEXO IV - Preencher'!H206="","")))</f>
        <v>35</v>
      </c>
      <c r="L197" s="8">
        <f>'[1]TCE - ANEXO IV - Preencher'!N206</f>
        <v>1300.3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50595271000105</v>
      </c>
      <c r="E198" s="5" t="str">
        <f>'[1]TCE - ANEXO IV - Preencher'!G207</f>
        <v>BIOTRONIK COMERCIAL MEDICA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1061129</v>
      </c>
      <c r="I198" s="7" t="str">
        <f>IF('[1]TCE - ANEXO IV - Preencher'!K207="","",'[1]TCE - ANEXO IV - Preencher'!K207)</f>
        <v>19/06/2023</v>
      </c>
      <c r="J198" s="6" t="str">
        <f>'[1]TCE - ANEXO IV - Preencher'!L207</f>
        <v>35230650595271000105550030010611291556816696</v>
      </c>
      <c r="K198" s="5" t="str">
        <f>IF(F198="B",LEFT('[1]TCE - ANEXO IV - Preencher'!M207,2),IF(F198="S",LEFT('[1]TCE - ANEXO IV - Preencher'!M207,7),IF('[1]TCE - ANEXO IV - Preencher'!H207="","")))</f>
        <v>35</v>
      </c>
      <c r="L198" s="8">
        <f>'[1]TCE - ANEXO IV - Preencher'!N207</f>
        <v>1300.3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50595271000105</v>
      </c>
      <c r="E199" s="5" t="str">
        <f>'[1]TCE - ANEXO IV - Preencher'!G208</f>
        <v>BIOTRONIK COMERCIAL MEDICA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1061130</v>
      </c>
      <c r="I199" s="7" t="str">
        <f>IF('[1]TCE - ANEXO IV - Preencher'!K208="","",'[1]TCE - ANEXO IV - Preencher'!K208)</f>
        <v>19/06/2023</v>
      </c>
      <c r="J199" s="6" t="str">
        <f>'[1]TCE - ANEXO IV - Preencher'!L208</f>
        <v>35230650595271000105550030010611301187047426</v>
      </c>
      <c r="K199" s="5" t="str">
        <f>IF(F199="B",LEFT('[1]TCE - ANEXO IV - Preencher'!M208,2),IF(F199="S",LEFT('[1]TCE - ANEXO IV - Preencher'!M208,7),IF('[1]TCE - ANEXO IV - Preencher'!H208="","")))</f>
        <v>35</v>
      </c>
      <c r="L199" s="8">
        <f>'[1]TCE - ANEXO IV - Preencher'!N208</f>
        <v>1300.3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50595271000105</v>
      </c>
      <c r="E200" s="5" t="str">
        <f>'[1]TCE - ANEXO IV - Preencher'!G209</f>
        <v>BIOTRONIK COMERCIAL MEDICA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1061134</v>
      </c>
      <c r="I200" s="7" t="str">
        <f>IF('[1]TCE - ANEXO IV - Preencher'!K209="","",'[1]TCE - ANEXO IV - Preencher'!K209)</f>
        <v>19/06/2023</v>
      </c>
      <c r="J200" s="6" t="str">
        <f>'[1]TCE - ANEXO IV - Preencher'!L209</f>
        <v>35230650595271000105550030010611341736492619</v>
      </c>
      <c r="K200" s="5" t="str">
        <f>IF(F200="B",LEFT('[1]TCE - ANEXO IV - Preencher'!M209,2),IF(F200="S",LEFT('[1]TCE - ANEXO IV - Preencher'!M209,7),IF('[1]TCE - ANEXO IV - Preencher'!H209="","")))</f>
        <v>35</v>
      </c>
      <c r="L200" s="8">
        <f>'[1]TCE - ANEXO IV - Preencher'!N209</f>
        <v>2600.6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50595271000105</v>
      </c>
      <c r="E201" s="5" t="str">
        <f>'[1]TCE - ANEXO IV - Preencher'!G210</f>
        <v>BIOTRONIK COMERCIAL MEDICA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1061135</v>
      </c>
      <c r="I201" s="7" t="str">
        <f>IF('[1]TCE - ANEXO IV - Preencher'!K210="","",'[1]TCE - ANEXO IV - Preencher'!K210)</f>
        <v>19/06/2023</v>
      </c>
      <c r="J201" s="6" t="str">
        <f>'[1]TCE - ANEXO IV - Preencher'!L210</f>
        <v>35230650595271000105550030010611351596346221</v>
      </c>
      <c r="K201" s="5" t="str">
        <f>IF(F201="B",LEFT('[1]TCE - ANEXO IV - Preencher'!M210,2),IF(F201="S",LEFT('[1]TCE - ANEXO IV - Preencher'!M210,7),IF('[1]TCE - ANEXO IV - Preencher'!H210="","")))</f>
        <v>35</v>
      </c>
      <c r="L201" s="8">
        <f>'[1]TCE - ANEXO IV - Preencher'!N210</f>
        <v>2600.6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50595271000105</v>
      </c>
      <c r="E202" s="5" t="str">
        <f>'[1]TCE - ANEXO IV - Preencher'!G211</f>
        <v>BIOTRONIK COMERCIAL MEDICA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1061137</v>
      </c>
      <c r="I202" s="7" t="str">
        <f>IF('[1]TCE - ANEXO IV - Preencher'!K211="","",'[1]TCE - ANEXO IV - Preencher'!K211)</f>
        <v>19/06/2023</v>
      </c>
      <c r="J202" s="6" t="str">
        <f>'[1]TCE - ANEXO IV - Preencher'!L211</f>
        <v>35230650595271000105550030010611371941644770</v>
      </c>
      <c r="K202" s="5" t="str">
        <f>IF(F202="B",LEFT('[1]TCE - ANEXO IV - Preencher'!M211,2),IF(F202="S",LEFT('[1]TCE - ANEXO IV - Preencher'!M211,7),IF('[1]TCE - ANEXO IV - Preencher'!H211="","")))</f>
        <v>35</v>
      </c>
      <c r="L202" s="8">
        <f>'[1]TCE - ANEXO IV - Preencher'!N211</f>
        <v>1300.3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50595271000105</v>
      </c>
      <c r="E203" s="5" t="str">
        <f>'[1]TCE - ANEXO IV - Preencher'!G212</f>
        <v>BIOTRONIK COMERCIAL MEDICA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1061139</v>
      </c>
      <c r="I203" s="7" t="str">
        <f>IF('[1]TCE - ANEXO IV - Preencher'!K212="","",'[1]TCE - ANEXO IV - Preencher'!K212)</f>
        <v>19/06/2023</v>
      </c>
      <c r="J203" s="6" t="str">
        <f>'[1]TCE - ANEXO IV - Preencher'!L212</f>
        <v>35230650595271000105550030010611391046976515</v>
      </c>
      <c r="K203" s="5" t="str">
        <f>IF(F203="B",LEFT('[1]TCE - ANEXO IV - Preencher'!M212,2),IF(F203="S",LEFT('[1]TCE - ANEXO IV - Preencher'!M212,7),IF('[1]TCE - ANEXO IV - Preencher'!H212="","")))</f>
        <v>35</v>
      </c>
      <c r="L203" s="8">
        <f>'[1]TCE - ANEXO IV - Preencher'!N212</f>
        <v>3900.9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50595271000105</v>
      </c>
      <c r="E204" s="5" t="str">
        <f>'[1]TCE - ANEXO IV - Preencher'!G213</f>
        <v>BIOTRONIK COMERCIAL MEDICA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1061140</v>
      </c>
      <c r="I204" s="7" t="str">
        <f>IF('[1]TCE - ANEXO IV - Preencher'!K213="","",'[1]TCE - ANEXO IV - Preencher'!K213)</f>
        <v>19/06/2023</v>
      </c>
      <c r="J204" s="6" t="str">
        <f>'[1]TCE - ANEXO IV - Preencher'!L213</f>
        <v>35230650595271000105550030010611401989149324</v>
      </c>
      <c r="K204" s="5" t="str">
        <f>IF(F204="B",LEFT('[1]TCE - ANEXO IV - Preencher'!M213,2),IF(F204="S",LEFT('[1]TCE - ANEXO IV - Preencher'!M213,7),IF('[1]TCE - ANEXO IV - Preencher'!H213="","")))</f>
        <v>35</v>
      </c>
      <c r="L204" s="8">
        <f>'[1]TCE - ANEXO IV - Preencher'!N213</f>
        <v>1300.3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50595271000105</v>
      </c>
      <c r="E205" s="5" t="str">
        <f>'[1]TCE - ANEXO IV - Preencher'!G214</f>
        <v>BIOTRONIK COMERCIAL MEDICA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1061150</v>
      </c>
      <c r="I205" s="7" t="str">
        <f>IF('[1]TCE - ANEXO IV - Preencher'!K214="","",'[1]TCE - ANEXO IV - Preencher'!K214)</f>
        <v>19/06/2023</v>
      </c>
      <c r="J205" s="6" t="str">
        <f>'[1]TCE - ANEXO IV - Preencher'!L214</f>
        <v>35230650595271000105550030010611501369420206</v>
      </c>
      <c r="K205" s="5" t="str">
        <f>IF(F205="B",LEFT('[1]TCE - ANEXO IV - Preencher'!M214,2),IF(F205="S",LEFT('[1]TCE - ANEXO IV - Preencher'!M214,7),IF('[1]TCE - ANEXO IV - Preencher'!H214="","")))</f>
        <v>35</v>
      </c>
      <c r="L205" s="8">
        <f>'[1]TCE - ANEXO IV - Preencher'!N214</f>
        <v>1300.3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50595271000105</v>
      </c>
      <c r="E206" s="5" t="str">
        <f>'[1]TCE - ANEXO IV - Preencher'!G215</f>
        <v>BIOTRONIK COMERCIAL MEDICA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1060034</v>
      </c>
      <c r="I206" s="7" t="str">
        <f>IF('[1]TCE - ANEXO IV - Preencher'!K215="","",'[1]TCE - ANEXO IV - Preencher'!K215)</f>
        <v>07/06/2023</v>
      </c>
      <c r="J206" s="6" t="str">
        <f>'[1]TCE - ANEXO IV - Preencher'!L215</f>
        <v>35230650595271000105550030010600341322869076</v>
      </c>
      <c r="K206" s="5" t="str">
        <f>IF(F206="B",LEFT('[1]TCE - ANEXO IV - Preencher'!M215,2),IF(F206="S",LEFT('[1]TCE - ANEXO IV - Preencher'!M215,7),IF('[1]TCE - ANEXO IV - Preencher'!H215="","")))</f>
        <v>35</v>
      </c>
      <c r="L206" s="8">
        <f>'[1]TCE - ANEXO IV - Preencher'!N215</f>
        <v>5566.76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50595271000105</v>
      </c>
      <c r="E207" s="5" t="str">
        <f>'[1]TCE - ANEXO IV - Preencher'!G216</f>
        <v>BIOTRONIK COMERCIAL MEDICA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1060266</v>
      </c>
      <c r="I207" s="7" t="str">
        <f>IF('[1]TCE - ANEXO IV - Preencher'!K216="","",'[1]TCE - ANEXO IV - Preencher'!K216)</f>
        <v>12/06/2023</v>
      </c>
      <c r="J207" s="6" t="str">
        <f>'[1]TCE - ANEXO IV - Preencher'!L216</f>
        <v>35230650595271000105550030010602661231362690</v>
      </c>
      <c r="K207" s="5" t="str">
        <f>IF(F207="B",LEFT('[1]TCE - ANEXO IV - Preencher'!M216,2),IF(F207="S",LEFT('[1]TCE - ANEXO IV - Preencher'!M216,7),IF('[1]TCE - ANEXO IV - Preencher'!H216="","")))</f>
        <v>35</v>
      </c>
      <c r="L207" s="8">
        <f>'[1]TCE - ANEXO IV - Preencher'!N216</f>
        <v>5566.76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50595271000105</v>
      </c>
      <c r="E208" s="5" t="str">
        <f>'[1]TCE - ANEXO IV - Preencher'!G217</f>
        <v>BIOTRONIK COMERCIAL MEDICA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1061741</v>
      </c>
      <c r="I208" s="7" t="str">
        <f>IF('[1]TCE - ANEXO IV - Preencher'!K217="","",'[1]TCE - ANEXO IV - Preencher'!K217)</f>
        <v>23/06/2023</v>
      </c>
      <c r="J208" s="6" t="str">
        <f>'[1]TCE - ANEXO IV - Preencher'!L217</f>
        <v>35230650595271000105550030010617411633365921</v>
      </c>
      <c r="K208" s="5" t="str">
        <f>IF(F208="B",LEFT('[1]TCE - ANEXO IV - Preencher'!M217,2),IF(F208="S",LEFT('[1]TCE - ANEXO IV - Preencher'!M217,7),IF('[1]TCE - ANEXO IV - Preencher'!H217="","")))</f>
        <v>35</v>
      </c>
      <c r="L208" s="8">
        <f>'[1]TCE - ANEXO IV - Preencher'!N217</f>
        <v>1300.3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50595271000105</v>
      </c>
      <c r="E209" s="5" t="str">
        <f>'[1]TCE - ANEXO IV - Preencher'!G218</f>
        <v>BIOTRONIK COMERCIAL MEDICA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1061742</v>
      </c>
      <c r="I209" s="7" t="str">
        <f>IF('[1]TCE - ANEXO IV - Preencher'!K218="","",'[1]TCE - ANEXO IV - Preencher'!K218)</f>
        <v>23/06/2023</v>
      </c>
      <c r="J209" s="6" t="str">
        <f>'[1]TCE - ANEXO IV - Preencher'!L218</f>
        <v>35230650595271000105550030010617421302866696</v>
      </c>
      <c r="K209" s="5" t="str">
        <f>IF(F209="B",LEFT('[1]TCE - ANEXO IV - Preencher'!M218,2),IF(F209="S",LEFT('[1]TCE - ANEXO IV - Preencher'!M218,7),IF('[1]TCE - ANEXO IV - Preencher'!H218="","")))</f>
        <v>35</v>
      </c>
      <c r="L209" s="8">
        <f>'[1]TCE - ANEXO IV - Preencher'!N218</f>
        <v>5201.2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50595271000105</v>
      </c>
      <c r="E210" s="5" t="str">
        <f>'[1]TCE - ANEXO IV - Preencher'!G219</f>
        <v>BIOTRONIK COMERCIAL MEDICA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1061748</v>
      </c>
      <c r="I210" s="7" t="str">
        <f>IF('[1]TCE - ANEXO IV - Preencher'!K219="","",'[1]TCE - ANEXO IV - Preencher'!K219)</f>
        <v>23/06/2023</v>
      </c>
      <c r="J210" s="6" t="str">
        <f>'[1]TCE - ANEXO IV - Preencher'!L219</f>
        <v>35230650595271000105550030010617481942889985</v>
      </c>
      <c r="K210" s="5" t="str">
        <f>IF(F210="B",LEFT('[1]TCE - ANEXO IV - Preencher'!M219,2),IF(F210="S",LEFT('[1]TCE - ANEXO IV - Preencher'!M219,7),IF('[1]TCE - ANEXO IV - Preencher'!H219="","")))</f>
        <v>35</v>
      </c>
      <c r="L210" s="8">
        <f>'[1]TCE - ANEXO IV - Preencher'!N219</f>
        <v>1300.3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50595271000105</v>
      </c>
      <c r="E211" s="5" t="str">
        <f>'[1]TCE - ANEXO IV - Preencher'!G220</f>
        <v>BIOTRONIK COMERCIAL MEDICA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1061749</v>
      </c>
      <c r="I211" s="7" t="str">
        <f>IF('[1]TCE - ANEXO IV - Preencher'!K220="","",'[1]TCE - ANEXO IV - Preencher'!K220)</f>
        <v>23/06/2023</v>
      </c>
      <c r="J211" s="6" t="str">
        <f>'[1]TCE - ANEXO IV - Preencher'!L220</f>
        <v>35230650595271000105550030010617491701673957</v>
      </c>
      <c r="K211" s="5" t="str">
        <f>IF(F211="B",LEFT('[1]TCE - ANEXO IV - Preencher'!M220,2),IF(F211="S",LEFT('[1]TCE - ANEXO IV - Preencher'!M220,7),IF('[1]TCE - ANEXO IV - Preencher'!H220="","")))</f>
        <v>35</v>
      </c>
      <c r="L211" s="8">
        <f>'[1]TCE - ANEXO IV - Preencher'!N220</f>
        <v>1300.3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50595271000105</v>
      </c>
      <c r="E212" s="5" t="str">
        <f>'[1]TCE - ANEXO IV - Preencher'!G221</f>
        <v>BIOTRONIK COMERCIAL MEDICA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1061751</v>
      </c>
      <c r="I212" s="7" t="str">
        <f>IF('[1]TCE - ANEXO IV - Preencher'!K221="","",'[1]TCE - ANEXO IV - Preencher'!K221)</f>
        <v>23/06/2023</v>
      </c>
      <c r="J212" s="6" t="str">
        <f>'[1]TCE - ANEXO IV - Preencher'!L221</f>
        <v>35230650595271000105550030010617511901747472</v>
      </c>
      <c r="K212" s="5" t="str">
        <f>IF(F212="B",LEFT('[1]TCE - ANEXO IV - Preencher'!M221,2),IF(F212="S",LEFT('[1]TCE - ANEXO IV - Preencher'!M221,7),IF('[1]TCE - ANEXO IV - Preencher'!H221="","")))</f>
        <v>35</v>
      </c>
      <c r="L212" s="8">
        <f>'[1]TCE - ANEXO IV - Preencher'!N221</f>
        <v>2600.6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50595271000105</v>
      </c>
      <c r="E213" s="5" t="str">
        <f>'[1]TCE - ANEXO IV - Preencher'!G222</f>
        <v>BIOTRONIK COMERCIAL MEDICA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1062069</v>
      </c>
      <c r="I213" s="7" t="str">
        <f>IF('[1]TCE - ANEXO IV - Preencher'!K222="","",'[1]TCE - ANEXO IV - Preencher'!K222)</f>
        <v>27/06/2023</v>
      </c>
      <c r="J213" s="6" t="str">
        <f>'[1]TCE - ANEXO IV - Preencher'!L222</f>
        <v>35230650595271000105550030010620691420993108</v>
      </c>
      <c r="K213" s="5" t="str">
        <f>IF(F213="B",LEFT('[1]TCE - ANEXO IV - Preencher'!M222,2),IF(F213="S",LEFT('[1]TCE - ANEXO IV - Preencher'!M222,7),IF('[1]TCE - ANEXO IV - Preencher'!H222="","")))</f>
        <v>35</v>
      </c>
      <c r="L213" s="8">
        <f>'[1]TCE - ANEXO IV - Preencher'!N222</f>
        <v>1300.3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50595271000105</v>
      </c>
      <c r="E214" s="5" t="str">
        <f>'[1]TCE - ANEXO IV - Preencher'!G223</f>
        <v>BIOTRONIK COMERCIAL MEDICA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1062070</v>
      </c>
      <c r="I214" s="7" t="str">
        <f>IF('[1]TCE - ANEXO IV - Preencher'!K223="","",'[1]TCE - ANEXO IV - Preencher'!K223)</f>
        <v>27/06/2023</v>
      </c>
      <c r="J214" s="6" t="str">
        <f>'[1]TCE - ANEXO IV - Preencher'!L223</f>
        <v>35230650595271000105550030010620701323349705</v>
      </c>
      <c r="K214" s="5" t="str">
        <f>IF(F214="B",LEFT('[1]TCE - ANEXO IV - Preencher'!M223,2),IF(F214="S",LEFT('[1]TCE - ANEXO IV - Preencher'!M223,7),IF('[1]TCE - ANEXO IV - Preencher'!H223="","")))</f>
        <v>35</v>
      </c>
      <c r="L214" s="8">
        <f>'[1]TCE - ANEXO IV - Preencher'!N223</f>
        <v>1300.3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50595271000105</v>
      </c>
      <c r="E215" s="5" t="str">
        <f>'[1]TCE - ANEXO IV - Preencher'!G224</f>
        <v>BIOTRONIK COMERCIAL MEDICA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1062071</v>
      </c>
      <c r="I215" s="7" t="str">
        <f>IF('[1]TCE - ANEXO IV - Preencher'!K224="","",'[1]TCE - ANEXO IV - Preencher'!K224)</f>
        <v>27/06/2023</v>
      </c>
      <c r="J215" s="6" t="str">
        <f>'[1]TCE - ANEXO IV - Preencher'!L224</f>
        <v>35230650595271000105550030010620711647183540</v>
      </c>
      <c r="K215" s="5" t="str">
        <f>IF(F215="B",LEFT('[1]TCE - ANEXO IV - Preencher'!M224,2),IF(F215="S",LEFT('[1]TCE - ANEXO IV - Preencher'!M224,7),IF('[1]TCE - ANEXO IV - Preencher'!H224="","")))</f>
        <v>35</v>
      </c>
      <c r="L215" s="8">
        <f>'[1]TCE - ANEXO IV - Preencher'!N224</f>
        <v>1300.3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50595271000105</v>
      </c>
      <c r="E216" s="5" t="str">
        <f>'[1]TCE - ANEXO IV - Preencher'!G225</f>
        <v>BIOTRONIK COMERCIAL MEDICA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1062195</v>
      </c>
      <c r="I216" s="7" t="str">
        <f>IF('[1]TCE - ANEXO IV - Preencher'!K225="","",'[1]TCE - ANEXO IV - Preencher'!K225)</f>
        <v>28/06/2023</v>
      </c>
      <c r="J216" s="6" t="str">
        <f>'[1]TCE - ANEXO IV - Preencher'!L225</f>
        <v>35230650595271000105550030010621951456682230</v>
      </c>
      <c r="K216" s="5" t="str">
        <f>IF(F216="B",LEFT('[1]TCE - ANEXO IV - Preencher'!M225,2),IF(F216="S",LEFT('[1]TCE - ANEXO IV - Preencher'!M225,7),IF('[1]TCE - ANEXO IV - Preencher'!H225="","")))</f>
        <v>35</v>
      </c>
      <c r="L216" s="8">
        <f>'[1]TCE - ANEXO IV - Preencher'!N225</f>
        <v>1300.3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50595271000105</v>
      </c>
      <c r="E217" s="5" t="str">
        <f>'[1]TCE - ANEXO IV - Preencher'!G226</f>
        <v>BIOTRONIK COMERCIAL MEDICA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1062202</v>
      </c>
      <c r="I217" s="7" t="str">
        <f>IF('[1]TCE - ANEXO IV - Preencher'!K226="","",'[1]TCE - ANEXO IV - Preencher'!K226)</f>
        <v>28/06/2023</v>
      </c>
      <c r="J217" s="6" t="str">
        <f>'[1]TCE - ANEXO IV - Preencher'!L226</f>
        <v>35230650595271000105550030010622021909926425</v>
      </c>
      <c r="K217" s="5" t="str">
        <f>IF(F217="B",LEFT('[1]TCE - ANEXO IV - Preencher'!M226,2),IF(F217="S",LEFT('[1]TCE - ANEXO IV - Preencher'!M226,7),IF('[1]TCE - ANEXO IV - Preencher'!H226="","")))</f>
        <v>35</v>
      </c>
      <c r="L217" s="8">
        <f>'[1]TCE - ANEXO IV - Preencher'!N226</f>
        <v>5201.2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50595271000105</v>
      </c>
      <c r="E218" s="5" t="str">
        <f>'[1]TCE - ANEXO IV - Preencher'!G227</f>
        <v>BIOTRONIK COMERCIAL MEDICA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1062205</v>
      </c>
      <c r="I218" s="7" t="str">
        <f>IF('[1]TCE - ANEXO IV - Preencher'!K227="","",'[1]TCE - ANEXO IV - Preencher'!K227)</f>
        <v>28/06/2023</v>
      </c>
      <c r="J218" s="6" t="str">
        <f>'[1]TCE - ANEXO IV - Preencher'!L227</f>
        <v>35230650595271000105550030010622051907739247</v>
      </c>
      <c r="K218" s="5" t="str">
        <f>IF(F218="B",LEFT('[1]TCE - ANEXO IV - Preencher'!M227,2),IF(F218="S",LEFT('[1]TCE - ANEXO IV - Preencher'!M227,7),IF('[1]TCE - ANEXO IV - Preencher'!H227="","")))</f>
        <v>35</v>
      </c>
      <c r="L218" s="8">
        <f>'[1]TCE - ANEXO IV - Preencher'!N227</f>
        <v>2600.6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50595271000105</v>
      </c>
      <c r="E219" s="5" t="str">
        <f>'[1]TCE - ANEXO IV - Preencher'!G228</f>
        <v>BIOTRONIK COMERCIAL MEDICA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1062296</v>
      </c>
      <c r="I219" s="7" t="str">
        <f>IF('[1]TCE - ANEXO IV - Preencher'!K228="","",'[1]TCE - ANEXO IV - Preencher'!K228)</f>
        <v>28/06/2023</v>
      </c>
      <c r="J219" s="6" t="str">
        <f>'[1]TCE - ANEXO IV - Preencher'!L228</f>
        <v>35230650595271000105550030010622961822585878</v>
      </c>
      <c r="K219" s="5" t="str">
        <f>IF(F219="B",LEFT('[1]TCE - ANEXO IV - Preencher'!M228,2),IF(F219="S",LEFT('[1]TCE - ANEXO IV - Preencher'!M228,7),IF('[1]TCE - ANEXO IV - Preencher'!H228="","")))</f>
        <v>35</v>
      </c>
      <c r="L219" s="8">
        <f>'[1]TCE - ANEXO IV - Preencher'!N228</f>
        <v>1300.3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50595271000105</v>
      </c>
      <c r="E220" s="5" t="str">
        <f>'[1]TCE - ANEXO IV - Preencher'!G229</f>
        <v>BIOTRONIK COMERCIAL MEDICA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1062473</v>
      </c>
      <c r="I220" s="7" t="str">
        <f>IF('[1]TCE - ANEXO IV - Preencher'!K229="","",'[1]TCE - ANEXO IV - Preencher'!K229)</f>
        <v>29/06/2023</v>
      </c>
      <c r="J220" s="6" t="str">
        <f>'[1]TCE - ANEXO IV - Preencher'!L229</f>
        <v>35230650595271000105550030010624731097619712</v>
      </c>
      <c r="K220" s="5" t="str">
        <f>IF(F220="B",LEFT('[1]TCE - ANEXO IV - Preencher'!M229,2),IF(F220="S",LEFT('[1]TCE - ANEXO IV - Preencher'!M229,7),IF('[1]TCE - ANEXO IV - Preencher'!H229="","")))</f>
        <v>35</v>
      </c>
      <c r="L220" s="8">
        <f>'[1]TCE - ANEXO IV - Preencher'!N229</f>
        <v>1300.3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50595271000105</v>
      </c>
      <c r="E221" s="5" t="str">
        <f>'[1]TCE - ANEXO IV - Preencher'!G230</f>
        <v>BIOTRONIK COMERCIAL MEDICA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1062475</v>
      </c>
      <c r="I221" s="7" t="str">
        <f>IF('[1]TCE - ANEXO IV - Preencher'!K230="","",'[1]TCE - ANEXO IV - Preencher'!K230)</f>
        <v>29/06/2023</v>
      </c>
      <c r="J221" s="6" t="str">
        <f>'[1]TCE - ANEXO IV - Preencher'!L230</f>
        <v>35230650595271000105550030010624751536071710</v>
      </c>
      <c r="K221" s="5" t="str">
        <f>IF(F221="B",LEFT('[1]TCE - ANEXO IV - Preencher'!M230,2),IF(F221="S",LEFT('[1]TCE - ANEXO IV - Preencher'!M230,7),IF('[1]TCE - ANEXO IV - Preencher'!H230="","")))</f>
        <v>35</v>
      </c>
      <c r="L221" s="8">
        <f>'[1]TCE - ANEXO IV - Preencher'!N230</f>
        <v>1300.3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50595271000105</v>
      </c>
      <c r="E222" s="5" t="str">
        <f>'[1]TCE - ANEXO IV - Preencher'!G231</f>
        <v>BIOTRONIK COMERCIAL MEDICA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1059964</v>
      </c>
      <c r="I222" s="7" t="str">
        <f>IF('[1]TCE - ANEXO IV - Preencher'!K231="","",'[1]TCE - ANEXO IV - Preencher'!K231)</f>
        <v>07/06/2023</v>
      </c>
      <c r="J222" s="6" t="str">
        <f>'[1]TCE - ANEXO IV - Preencher'!L231</f>
        <v>35230650595271000105550030010599641096484585</v>
      </c>
      <c r="K222" s="5" t="str">
        <f>IF(F222="B",LEFT('[1]TCE - ANEXO IV - Preencher'!M231,2),IF(F222="S",LEFT('[1]TCE - ANEXO IV - Preencher'!M231,7),IF('[1]TCE - ANEXO IV - Preencher'!H231="","")))</f>
        <v>35</v>
      </c>
      <c r="L222" s="8">
        <f>'[1]TCE - ANEXO IV - Preencher'!N231</f>
        <v>5663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50595271000105</v>
      </c>
      <c r="E223" s="5" t="str">
        <f>'[1]TCE - ANEXO IV - Preencher'!G232</f>
        <v>BIOTRONIK COMERCIAL MEDICA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1060037</v>
      </c>
      <c r="I223" s="7" t="str">
        <f>IF('[1]TCE - ANEXO IV - Preencher'!K232="","",'[1]TCE - ANEXO IV - Preencher'!K232)</f>
        <v>07/06/2023</v>
      </c>
      <c r="J223" s="6" t="str">
        <f>'[1]TCE - ANEXO IV - Preencher'!L232</f>
        <v>35230650595271000105550030010600371307975512</v>
      </c>
      <c r="K223" s="5" t="str">
        <f>IF(F223="B",LEFT('[1]TCE - ANEXO IV - Preencher'!M232,2),IF(F223="S",LEFT('[1]TCE - ANEXO IV - Preencher'!M232,7),IF('[1]TCE - ANEXO IV - Preencher'!H232="","")))</f>
        <v>35</v>
      </c>
      <c r="L223" s="8">
        <f>'[1]TCE - ANEXO IV - Preencher'!N232</f>
        <v>5663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50595271000105</v>
      </c>
      <c r="E224" s="5" t="str">
        <f>'[1]TCE - ANEXO IV - Preencher'!G233</f>
        <v>BIOTRONIK COMERCIAL MEDICA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1060268</v>
      </c>
      <c r="I224" s="7" t="str">
        <f>IF('[1]TCE - ANEXO IV - Preencher'!K233="","",'[1]TCE - ANEXO IV - Preencher'!K233)</f>
        <v>12/06/2023</v>
      </c>
      <c r="J224" s="6" t="str">
        <f>'[1]TCE - ANEXO IV - Preencher'!L233</f>
        <v>35230650595271000105550030010602681387850662</v>
      </c>
      <c r="K224" s="5" t="str">
        <f>IF(F224="B",LEFT('[1]TCE - ANEXO IV - Preencher'!M233,2),IF(F224="S",LEFT('[1]TCE - ANEXO IV - Preencher'!M233,7),IF('[1]TCE - ANEXO IV - Preencher'!H233="","")))</f>
        <v>35</v>
      </c>
      <c r="L224" s="8">
        <f>'[1]TCE - ANEXO IV - Preencher'!N233</f>
        <v>5663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50595271000105</v>
      </c>
      <c r="E225" s="5" t="str">
        <f>'[1]TCE - ANEXO IV - Preencher'!G234</f>
        <v>BIOTRONIK COMERCIAL MEDICA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1061185</v>
      </c>
      <c r="I225" s="7" t="str">
        <f>IF('[1]TCE - ANEXO IV - Preencher'!K234="","",'[1]TCE - ANEXO IV - Preencher'!K234)</f>
        <v>19/06/2023</v>
      </c>
      <c r="J225" s="6" t="str">
        <f>'[1]TCE - ANEXO IV - Preencher'!L234</f>
        <v>35230650595271000105550030010611851851977416</v>
      </c>
      <c r="K225" s="5" t="str">
        <f>IF(F225="B",LEFT('[1]TCE - ANEXO IV - Preencher'!M234,2),IF(F225="S",LEFT('[1]TCE - ANEXO IV - Preencher'!M234,7),IF('[1]TCE - ANEXO IV - Preencher'!H234="","")))</f>
        <v>35</v>
      </c>
      <c r="L225" s="8">
        <f>'[1]TCE - ANEXO IV - Preencher'!N234</f>
        <v>5663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50595271000105</v>
      </c>
      <c r="E226" s="5" t="str">
        <f>'[1]TCE - ANEXO IV - Preencher'!G235</f>
        <v>BIOTRONIK COMERCIAL MEDICA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1061189</v>
      </c>
      <c r="I226" s="7" t="str">
        <f>IF('[1]TCE - ANEXO IV - Preencher'!K235="","",'[1]TCE - ANEXO IV - Preencher'!K235)</f>
        <v>19/06/2023</v>
      </c>
      <c r="J226" s="6" t="str">
        <f>'[1]TCE - ANEXO IV - Preencher'!L235</f>
        <v>35230650595271000105550030010611891136576518</v>
      </c>
      <c r="K226" s="5" t="str">
        <f>IF(F226="B",LEFT('[1]TCE - ANEXO IV - Preencher'!M235,2),IF(F226="S",LEFT('[1]TCE - ANEXO IV - Preencher'!M235,7),IF('[1]TCE - ANEXO IV - Preencher'!H235="","")))</f>
        <v>35</v>
      </c>
      <c r="L226" s="8">
        <f>'[1]TCE - ANEXO IV - Preencher'!N235</f>
        <v>5566.76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50595271000105</v>
      </c>
      <c r="E227" s="5" t="str">
        <f>'[1]TCE - ANEXO IV - Preencher'!G236</f>
        <v>BIOTRONIK COMERCIAL MEDICA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1061201</v>
      </c>
      <c r="I227" s="7" t="str">
        <f>IF('[1]TCE - ANEXO IV - Preencher'!K236="","",'[1]TCE - ANEXO IV - Preencher'!K236)</f>
        <v>19/06/2023</v>
      </c>
      <c r="J227" s="6" t="str">
        <f>'[1]TCE - ANEXO IV - Preencher'!L236</f>
        <v>35230650595271000105550030010612011151830167</v>
      </c>
      <c r="K227" s="5" t="str">
        <f>IF(F227="B",LEFT('[1]TCE - ANEXO IV - Preencher'!M236,2),IF(F227="S",LEFT('[1]TCE - ANEXO IV - Preencher'!M236,7),IF('[1]TCE - ANEXO IV - Preencher'!H236="","")))</f>
        <v>35</v>
      </c>
      <c r="L227" s="8">
        <f>'[1]TCE - ANEXO IV - Preencher'!N236</f>
        <v>5663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50595271000105</v>
      </c>
      <c r="E228" s="5" t="str">
        <f>'[1]TCE - ANEXO IV - Preencher'!G237</f>
        <v>BIOTRONIK COMERCIAL MEDICA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1061206</v>
      </c>
      <c r="I228" s="7" t="str">
        <f>IF('[1]TCE - ANEXO IV - Preencher'!K237="","",'[1]TCE - ANEXO IV - Preencher'!K237)</f>
        <v>19/06/2023</v>
      </c>
      <c r="J228" s="6" t="str">
        <f>'[1]TCE - ANEXO IV - Preencher'!L237</f>
        <v>35230650595271000105550030010612061390665821</v>
      </c>
      <c r="K228" s="5" t="str">
        <f>IF(F228="B",LEFT('[1]TCE - ANEXO IV - Preencher'!M237,2),IF(F228="S",LEFT('[1]TCE - ANEXO IV - Preencher'!M237,7),IF('[1]TCE - ANEXO IV - Preencher'!H237="","")))</f>
        <v>35</v>
      </c>
      <c r="L228" s="8">
        <f>'[1]TCE - ANEXO IV - Preencher'!N237</f>
        <v>4114.8500000000004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50595271000105</v>
      </c>
      <c r="E229" s="5" t="str">
        <f>'[1]TCE - ANEXO IV - Preencher'!G238</f>
        <v>BIOTRONIK COMERCIAL MEDICA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1061207</v>
      </c>
      <c r="I229" s="7" t="str">
        <f>IF('[1]TCE - ANEXO IV - Preencher'!K238="","",'[1]TCE - ANEXO IV - Preencher'!K238)</f>
        <v>19/06/2023</v>
      </c>
      <c r="J229" s="6" t="str">
        <f>'[1]TCE - ANEXO IV - Preencher'!L238</f>
        <v>35230650595271000105550030010612071285454937</v>
      </c>
      <c r="K229" s="5" t="str">
        <f>IF(F229="B",LEFT('[1]TCE - ANEXO IV - Preencher'!M238,2),IF(F229="S",LEFT('[1]TCE - ANEXO IV - Preencher'!M238,7),IF('[1]TCE - ANEXO IV - Preencher'!H238="","")))</f>
        <v>35</v>
      </c>
      <c r="L229" s="8">
        <f>'[1]TCE - ANEXO IV - Preencher'!N238</f>
        <v>5663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50595271000105</v>
      </c>
      <c r="E230" s="5" t="str">
        <f>'[1]TCE - ANEXO IV - Preencher'!G239</f>
        <v>BIOTRONIK COMERCIAL MEDICA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1062066</v>
      </c>
      <c r="I230" s="7" t="str">
        <f>IF('[1]TCE - ANEXO IV - Preencher'!K239="","",'[1]TCE - ANEXO IV - Preencher'!K239)</f>
        <v>27/06/2023</v>
      </c>
      <c r="J230" s="6" t="str">
        <f>'[1]TCE - ANEXO IV - Preencher'!L239</f>
        <v>35230650595271000105550030010620661719779568</v>
      </c>
      <c r="K230" s="5" t="str">
        <f>IF(F230="B",LEFT('[1]TCE - ANEXO IV - Preencher'!M239,2),IF(F230="S",LEFT('[1]TCE - ANEXO IV - Preencher'!M239,7),IF('[1]TCE - ANEXO IV - Preencher'!H239="","")))</f>
        <v>35</v>
      </c>
      <c r="L230" s="8">
        <f>'[1]TCE - ANEXO IV - Preencher'!N239</f>
        <v>5566.76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50595271000105</v>
      </c>
      <c r="E231" s="5" t="str">
        <f>'[1]TCE - ANEXO IV - Preencher'!G240</f>
        <v>BIOTRONIK COMERCIAL MEDICA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1062067</v>
      </c>
      <c r="I231" s="7" t="str">
        <f>IF('[1]TCE - ANEXO IV - Preencher'!K240="","",'[1]TCE - ANEXO IV - Preencher'!K240)</f>
        <v>27/06/2023</v>
      </c>
      <c r="J231" s="6" t="str">
        <f>'[1]TCE - ANEXO IV - Preencher'!L240</f>
        <v>35230650595271000105550030010620671545671098</v>
      </c>
      <c r="K231" s="5" t="str">
        <f>IF(F231="B",LEFT('[1]TCE - ANEXO IV - Preencher'!M240,2),IF(F231="S",LEFT('[1]TCE - ANEXO IV - Preencher'!M240,7),IF('[1]TCE - ANEXO IV - Preencher'!H240="","")))</f>
        <v>35</v>
      </c>
      <c r="L231" s="8">
        <f>'[1]TCE - ANEXO IV - Preencher'!N240</f>
        <v>5663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50595271000105</v>
      </c>
      <c r="E232" s="5" t="str">
        <f>'[1]TCE - ANEXO IV - Preencher'!G241</f>
        <v>BIOTRONIK COMERCIAL MEDICA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1062068</v>
      </c>
      <c r="I232" s="7" t="str">
        <f>IF('[1]TCE - ANEXO IV - Preencher'!K241="","",'[1]TCE - ANEXO IV - Preencher'!K241)</f>
        <v>27/06/2023</v>
      </c>
      <c r="J232" s="6" t="str">
        <f>'[1]TCE - ANEXO IV - Preencher'!L241</f>
        <v>35230650595271000105550030010620681360829741</v>
      </c>
      <c r="K232" s="5" t="str">
        <f>IF(F232="B",LEFT('[1]TCE - ANEXO IV - Preencher'!M241,2),IF(F232="S",LEFT('[1]TCE - ANEXO IV - Preencher'!M241,7),IF('[1]TCE - ANEXO IV - Preencher'!H241="","")))</f>
        <v>35</v>
      </c>
      <c r="L232" s="8">
        <f>'[1]TCE - ANEXO IV - Preencher'!N241</f>
        <v>5663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002813173</v>
      </c>
      <c r="I233" s="7" t="str">
        <f>IF('[1]TCE - ANEXO IV - Preencher'!K242="","",'[1]TCE - ANEXO IV - Preencher'!K242)</f>
        <v>09/06/2023</v>
      </c>
      <c r="J233" s="6" t="str">
        <f>'[1]TCE - ANEXO IV - Preencher'!L242</f>
        <v>35230601513946000114550030028131731028575613</v>
      </c>
      <c r="K233" s="5" t="str">
        <f>IF(F233="B",LEFT('[1]TCE - ANEXO IV - Preencher'!M242,2),IF(F233="S",LEFT('[1]TCE - ANEXO IV - Preencher'!M242,7),IF('[1]TCE - ANEXO IV - Preencher'!H242="","")))</f>
        <v>35</v>
      </c>
      <c r="L233" s="8">
        <f>'[1]TCE - ANEXO IV - Preencher'!N242</f>
        <v>375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002813245</v>
      </c>
      <c r="I234" s="7" t="str">
        <f>IF('[1]TCE - ANEXO IV - Preencher'!K243="","",'[1]TCE - ANEXO IV - Preencher'!K243)</f>
        <v>09/06/2023</v>
      </c>
      <c r="J234" s="6" t="str">
        <f>'[1]TCE - ANEXO IV - Preencher'!L243</f>
        <v>35230601513946000114550030028132451028576629</v>
      </c>
      <c r="K234" s="5" t="str">
        <f>IF(F234="B",LEFT('[1]TCE - ANEXO IV - Preencher'!M243,2),IF(F234="S",LEFT('[1]TCE - ANEXO IV - Preencher'!M243,7),IF('[1]TCE - ANEXO IV - Preencher'!H243="","")))</f>
        <v>35</v>
      </c>
      <c r="L234" s="8">
        <f>'[1]TCE - ANEXO IV - Preencher'!N243</f>
        <v>375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1513946000114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002814538</v>
      </c>
      <c r="I235" s="7" t="str">
        <f>IF('[1]TCE - ANEXO IV - Preencher'!K244="","",'[1]TCE - ANEXO IV - Preencher'!K244)</f>
        <v>14/06/2023</v>
      </c>
      <c r="J235" s="6" t="str">
        <f>'[1]TCE - ANEXO IV - Preencher'!L244</f>
        <v>35230601513946000114550030028145381028591900</v>
      </c>
      <c r="K235" s="5" t="str">
        <f>IF(F235="B",LEFT('[1]TCE - ANEXO IV - Preencher'!M244,2),IF(F235="S",LEFT('[1]TCE - ANEXO IV - Preencher'!M244,7),IF('[1]TCE - ANEXO IV - Preencher'!H244="","")))</f>
        <v>35</v>
      </c>
      <c r="L235" s="8">
        <f>'[1]TCE - ANEXO IV - Preencher'!N244</f>
        <v>1295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1513946000114</v>
      </c>
      <c r="E236" s="5" t="str">
        <f>'[1]TCE - ANEXO IV - Preencher'!G245</f>
        <v>BOSTON SCIENTIFIC DO BRASIL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002818195</v>
      </c>
      <c r="I236" s="7" t="str">
        <f>IF('[1]TCE - ANEXO IV - Preencher'!K245="","",'[1]TCE - ANEXO IV - Preencher'!K245)</f>
        <v>20/06/2023</v>
      </c>
      <c r="J236" s="6" t="str">
        <f>'[1]TCE - ANEXO IV - Preencher'!L245</f>
        <v>35230601513946000114550030028181951028633761</v>
      </c>
      <c r="K236" s="5" t="str">
        <f>IF(F236="B",LEFT('[1]TCE - ANEXO IV - Preencher'!M245,2),IF(F236="S",LEFT('[1]TCE - ANEXO IV - Preencher'!M245,7),IF('[1]TCE - ANEXO IV - Preencher'!H245="","")))</f>
        <v>35</v>
      </c>
      <c r="L236" s="8">
        <f>'[1]TCE - ANEXO IV - Preencher'!N245</f>
        <v>375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1513946000114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002818196</v>
      </c>
      <c r="I237" s="7" t="str">
        <f>IF('[1]TCE - ANEXO IV - Preencher'!K246="","",'[1]TCE - ANEXO IV - Preencher'!K246)</f>
        <v>20/06/2023</v>
      </c>
      <c r="J237" s="6" t="str">
        <f>'[1]TCE - ANEXO IV - Preencher'!L246</f>
        <v>35230601513946000114550030028181961028633777</v>
      </c>
      <c r="K237" s="5" t="str">
        <f>IF(F237="B",LEFT('[1]TCE - ANEXO IV - Preencher'!M246,2),IF(F237="S",LEFT('[1]TCE - ANEXO IV - Preencher'!M246,7),IF('[1]TCE - ANEXO IV - Preencher'!H246="","")))</f>
        <v>35</v>
      </c>
      <c r="L237" s="8">
        <f>'[1]TCE - ANEXO IV - Preencher'!N246</f>
        <v>750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1513946000114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002818197</v>
      </c>
      <c r="I238" s="7" t="str">
        <f>IF('[1]TCE - ANEXO IV - Preencher'!K247="","",'[1]TCE - ANEXO IV - Preencher'!K247)</f>
        <v>20/06/2023</v>
      </c>
      <c r="J238" s="6" t="str">
        <f>'[1]TCE - ANEXO IV - Preencher'!L247</f>
        <v>35230601513946000114550030028181971028633782</v>
      </c>
      <c r="K238" s="5" t="str">
        <f>IF(F238="B",LEFT('[1]TCE - ANEXO IV - Preencher'!M247,2),IF(F238="S",LEFT('[1]TCE - ANEXO IV - Preencher'!M247,7),IF('[1]TCE - ANEXO IV - Preencher'!H247="","")))</f>
        <v>35</v>
      </c>
      <c r="L238" s="8">
        <f>'[1]TCE - ANEXO IV - Preencher'!N247</f>
        <v>750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1513946000114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002818198</v>
      </c>
      <c r="I239" s="7" t="str">
        <f>IF('[1]TCE - ANEXO IV - Preencher'!K248="","",'[1]TCE - ANEXO IV - Preencher'!K248)</f>
        <v>20/06/2023</v>
      </c>
      <c r="J239" s="6" t="str">
        <f>'[1]TCE - ANEXO IV - Preencher'!L248</f>
        <v>35230601513946000114550030028181981028633798</v>
      </c>
      <c r="K239" s="5" t="str">
        <f>IF(F239="B",LEFT('[1]TCE - ANEXO IV - Preencher'!M248,2),IF(F239="S",LEFT('[1]TCE - ANEXO IV - Preencher'!M248,7),IF('[1]TCE - ANEXO IV - Preencher'!H248="","")))</f>
        <v>35</v>
      </c>
      <c r="L239" s="8">
        <f>'[1]TCE - ANEXO IV - Preencher'!N248</f>
        <v>375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1513946000114</v>
      </c>
      <c r="E240" s="5" t="str">
        <f>'[1]TCE - ANEXO IV - Preencher'!G249</f>
        <v>BOSTON SCIENTIFIC DO BRASIL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002818235</v>
      </c>
      <c r="I240" s="7" t="str">
        <f>IF('[1]TCE - ANEXO IV - Preencher'!K249="","",'[1]TCE - ANEXO IV - Preencher'!K249)</f>
        <v>20/06/2023</v>
      </c>
      <c r="J240" s="6" t="str">
        <f>'[1]TCE - ANEXO IV - Preencher'!L249</f>
        <v>35230601513946000114550030028182351028635133</v>
      </c>
      <c r="K240" s="5" t="str">
        <f>IF(F240="B",LEFT('[1]TCE - ANEXO IV - Preencher'!M249,2),IF(F240="S",LEFT('[1]TCE - ANEXO IV - Preencher'!M249,7),IF('[1]TCE - ANEXO IV - Preencher'!H249="","")))</f>
        <v>35</v>
      </c>
      <c r="L240" s="8">
        <f>'[1]TCE - ANEXO IV - Preencher'!N249</f>
        <v>375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1513946000114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002819725</v>
      </c>
      <c r="I241" s="7" t="str">
        <f>IF('[1]TCE - ANEXO IV - Preencher'!K250="","",'[1]TCE - ANEXO IV - Preencher'!K250)</f>
        <v>22/06/2023</v>
      </c>
      <c r="J241" s="6" t="str">
        <f>'[1]TCE - ANEXO IV - Preencher'!L250</f>
        <v>35230601513946000114550030028197251028655733</v>
      </c>
      <c r="K241" s="5" t="str">
        <f>IF(F241="B",LEFT('[1]TCE - ANEXO IV - Preencher'!M250,2),IF(F241="S",LEFT('[1]TCE - ANEXO IV - Preencher'!M250,7),IF('[1]TCE - ANEXO IV - Preencher'!H250="","")))</f>
        <v>35</v>
      </c>
      <c r="L241" s="8">
        <f>'[1]TCE - ANEXO IV - Preencher'!N250</f>
        <v>375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1513946000114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002819726</v>
      </c>
      <c r="I242" s="7" t="str">
        <f>IF('[1]TCE - ANEXO IV - Preencher'!K251="","",'[1]TCE - ANEXO IV - Preencher'!K251)</f>
        <v>22/06/2023</v>
      </c>
      <c r="J242" s="6" t="str">
        <f>'[1]TCE - ANEXO IV - Preencher'!L251</f>
        <v>35230601513946000114550030028197261028655749</v>
      </c>
      <c r="K242" s="5" t="str">
        <f>IF(F242="B",LEFT('[1]TCE - ANEXO IV - Preencher'!M251,2),IF(F242="S",LEFT('[1]TCE - ANEXO IV - Preencher'!M251,7),IF('[1]TCE - ANEXO IV - Preencher'!H251="","")))</f>
        <v>35</v>
      </c>
      <c r="L242" s="8">
        <f>'[1]TCE - ANEXO IV - Preencher'!N251</f>
        <v>375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1513946000114</v>
      </c>
      <c r="E243" s="5" t="str">
        <f>'[1]TCE - ANEXO IV - Preencher'!G252</f>
        <v>BOSTON SCIENTIFIC DO BRASIL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002819727</v>
      </c>
      <c r="I243" s="7" t="str">
        <f>IF('[1]TCE - ANEXO IV - Preencher'!K252="","",'[1]TCE - ANEXO IV - Preencher'!K252)</f>
        <v>22/06/2023</v>
      </c>
      <c r="J243" s="6" t="str">
        <f>'[1]TCE - ANEXO IV - Preencher'!L252</f>
        <v>35230601513946000114550030028197271028655754</v>
      </c>
      <c r="K243" s="5" t="str">
        <f>IF(F243="B",LEFT('[1]TCE - ANEXO IV - Preencher'!M252,2),IF(F243="S",LEFT('[1]TCE - ANEXO IV - Preencher'!M252,7),IF('[1]TCE - ANEXO IV - Preencher'!H252="","")))</f>
        <v>35</v>
      </c>
      <c r="L243" s="8">
        <f>'[1]TCE - ANEXO IV - Preencher'!N252</f>
        <v>375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1513946000114</v>
      </c>
      <c r="E244" s="5" t="str">
        <f>'[1]TCE - ANEXO IV - Preencher'!G253</f>
        <v>BOSTON SCIENTIFIC DO BRASIL LTDA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002819728</v>
      </c>
      <c r="I244" s="7" t="str">
        <f>IF('[1]TCE - ANEXO IV - Preencher'!K253="","",'[1]TCE - ANEXO IV - Preencher'!K253)</f>
        <v>22/06/2023</v>
      </c>
      <c r="J244" s="6" t="str">
        <f>'[1]TCE - ANEXO IV - Preencher'!L253</f>
        <v>35230601513946000114550030028197281028655760</v>
      </c>
      <c r="K244" s="5" t="str">
        <f>IF(F244="B",LEFT('[1]TCE - ANEXO IV - Preencher'!M253,2),IF(F244="S",LEFT('[1]TCE - ANEXO IV - Preencher'!M253,7),IF('[1]TCE - ANEXO IV - Preencher'!H253="","")))</f>
        <v>35</v>
      </c>
      <c r="L244" s="8">
        <f>'[1]TCE - ANEXO IV - Preencher'!N253</f>
        <v>375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1513946000114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002821747</v>
      </c>
      <c r="I245" s="7" t="str">
        <f>IF('[1]TCE - ANEXO IV - Preencher'!K254="","",'[1]TCE - ANEXO IV - Preencher'!K254)</f>
        <v>26/06/2023</v>
      </c>
      <c r="J245" s="6" t="str">
        <f>'[1]TCE - ANEXO IV - Preencher'!L254</f>
        <v>35230601513946000114550030028217471028678690</v>
      </c>
      <c r="K245" s="5" t="str">
        <f>IF(F245="B",LEFT('[1]TCE - ANEXO IV - Preencher'!M254,2),IF(F245="S",LEFT('[1]TCE - ANEXO IV - Preencher'!M254,7),IF('[1]TCE - ANEXO IV - Preencher'!H254="","")))</f>
        <v>35</v>
      </c>
      <c r="L245" s="8">
        <f>'[1]TCE - ANEXO IV - Preencher'!N254</f>
        <v>1295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1513946000114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002821748</v>
      </c>
      <c r="I246" s="7" t="str">
        <f>IF('[1]TCE - ANEXO IV - Preencher'!K255="","",'[1]TCE - ANEXO IV - Preencher'!K255)</f>
        <v>26/06/2023</v>
      </c>
      <c r="J246" s="6" t="str">
        <f>'[1]TCE - ANEXO IV - Preencher'!L255</f>
        <v>35230601513946000114550030028217481028678700</v>
      </c>
      <c r="K246" s="5" t="str">
        <f>IF(F246="B",LEFT('[1]TCE - ANEXO IV - Preencher'!M255,2),IF(F246="S",LEFT('[1]TCE - ANEXO IV - Preencher'!M255,7),IF('[1]TCE - ANEXO IV - Preencher'!H255="","")))</f>
        <v>35</v>
      </c>
      <c r="L246" s="8">
        <f>'[1]TCE - ANEXO IV - Preencher'!N255</f>
        <v>1295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1513946000114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002821781</v>
      </c>
      <c r="I247" s="7" t="str">
        <f>IF('[1]TCE - ANEXO IV - Preencher'!K256="","",'[1]TCE - ANEXO IV - Preencher'!K256)</f>
        <v>26/06/2023</v>
      </c>
      <c r="J247" s="6" t="str">
        <f>'[1]TCE - ANEXO IV - Preencher'!L256</f>
        <v>35230601513946000114550030028217811028679094</v>
      </c>
      <c r="K247" s="5" t="str">
        <f>IF(F247="B",LEFT('[1]TCE - ANEXO IV - Preencher'!M256,2),IF(F247="S",LEFT('[1]TCE - ANEXO IV - Preencher'!M256,7),IF('[1]TCE - ANEXO IV - Preencher'!H256="","")))</f>
        <v>35</v>
      </c>
      <c r="L247" s="8">
        <f>'[1]TCE - ANEXO IV - Preencher'!N256</f>
        <v>375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1513946000114</v>
      </c>
      <c r="E248" s="5" t="str">
        <f>'[1]TCE - ANEXO IV - Preencher'!G257</f>
        <v>BOSTON SCIENTIFIC DO BRASIL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002825377</v>
      </c>
      <c r="I248" s="7" t="str">
        <f>IF('[1]TCE - ANEXO IV - Preencher'!K257="","",'[1]TCE - ANEXO IV - Preencher'!K257)</f>
        <v>29/06/2023</v>
      </c>
      <c r="J248" s="6" t="str">
        <f>'[1]TCE - ANEXO IV - Preencher'!L257</f>
        <v>35230601513946000114550030028253771028723119</v>
      </c>
      <c r="K248" s="5" t="str">
        <f>IF(F248="B",LEFT('[1]TCE - ANEXO IV - Preencher'!M257,2),IF(F248="S",LEFT('[1]TCE - ANEXO IV - Preencher'!M257,7),IF('[1]TCE - ANEXO IV - Preencher'!H257="","")))</f>
        <v>35</v>
      </c>
      <c r="L248" s="8">
        <f>'[1]TCE - ANEXO IV - Preencher'!N257</f>
        <v>2965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1513946000114</v>
      </c>
      <c r="E249" s="5" t="str">
        <f>'[1]TCE - ANEXO IV - Preencher'!G258</f>
        <v>BOSTON SCIENTIFIC DO BRASIL LTDA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002825378</v>
      </c>
      <c r="I249" s="7" t="str">
        <f>IF('[1]TCE - ANEXO IV - Preencher'!K258="","",'[1]TCE - ANEXO IV - Preencher'!K258)</f>
        <v>29/06/2023</v>
      </c>
      <c r="J249" s="6" t="str">
        <f>'[1]TCE - ANEXO IV - Preencher'!L258</f>
        <v>35230601513946000114550030028253781028723124</v>
      </c>
      <c r="K249" s="5" t="str">
        <f>IF(F249="B",LEFT('[1]TCE - ANEXO IV - Preencher'!M258,2),IF(F249="S",LEFT('[1]TCE - ANEXO IV - Preencher'!M258,7),IF('[1]TCE - ANEXO IV - Preencher'!H258="","")))</f>
        <v>35</v>
      </c>
      <c r="L249" s="8">
        <f>'[1]TCE - ANEXO IV - Preencher'!N258</f>
        <v>1295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1513946000114</v>
      </c>
      <c r="E250" s="5" t="str">
        <f>'[1]TCE - ANEXO IV - Preencher'!G259</f>
        <v>BOSTON SCIENTIFIC DO BRASIL LTDA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002825379</v>
      </c>
      <c r="I250" s="7" t="str">
        <f>IF('[1]TCE - ANEXO IV - Preencher'!K259="","",'[1]TCE - ANEXO IV - Preencher'!K259)</f>
        <v>29/06/2023</v>
      </c>
      <c r="J250" s="6" t="str">
        <f>'[1]TCE - ANEXO IV - Preencher'!L259</f>
        <v>35230601513946000114550030028253791028723130</v>
      </c>
      <c r="K250" s="5" t="str">
        <f>IF(F250="B",LEFT('[1]TCE - ANEXO IV - Preencher'!M259,2),IF(F250="S",LEFT('[1]TCE - ANEXO IV - Preencher'!M259,7),IF('[1]TCE - ANEXO IV - Preencher'!H259="","")))</f>
        <v>35</v>
      </c>
      <c r="L250" s="8">
        <f>'[1]TCE - ANEXO IV - Preencher'!N259</f>
        <v>1295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1513946000114</v>
      </c>
      <c r="E251" s="5" t="str">
        <f>'[1]TCE - ANEXO IV - Preencher'!G260</f>
        <v>BOSTON SCIENTIFIC DO BRASIL LTDA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002825380</v>
      </c>
      <c r="I251" s="7" t="str">
        <f>IF('[1]TCE - ANEXO IV - Preencher'!K260="","",'[1]TCE - ANEXO IV - Preencher'!K260)</f>
        <v>29/06/2023</v>
      </c>
      <c r="J251" s="6" t="str">
        <f>'[1]TCE - ANEXO IV - Preencher'!L260</f>
        <v>35230601513946000114550030028253801028723149</v>
      </c>
      <c r="K251" s="5" t="str">
        <f>IF(F251="B",LEFT('[1]TCE - ANEXO IV - Preencher'!M260,2),IF(F251="S",LEFT('[1]TCE - ANEXO IV - Preencher'!M260,7),IF('[1]TCE - ANEXO IV - Preencher'!H260="","")))</f>
        <v>35</v>
      </c>
      <c r="L251" s="8">
        <f>'[1]TCE - ANEXO IV - Preencher'!N260</f>
        <v>375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1513946000114</v>
      </c>
      <c r="E252" s="5" t="str">
        <f>'[1]TCE - ANEXO IV - Preencher'!G261</f>
        <v>BOSTON SCIENTIFIC DO BRASIL LTDA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002825381</v>
      </c>
      <c r="I252" s="7" t="str">
        <f>IF('[1]TCE - ANEXO IV - Preencher'!K261="","",'[1]TCE - ANEXO IV - Preencher'!K261)</f>
        <v>29/06/2023</v>
      </c>
      <c r="J252" s="6" t="str">
        <f>'[1]TCE - ANEXO IV - Preencher'!L261</f>
        <v>35230601513946000114550030028253811028723154</v>
      </c>
      <c r="K252" s="5" t="str">
        <f>IF(F252="B",LEFT('[1]TCE - ANEXO IV - Preencher'!M261,2),IF(F252="S",LEFT('[1]TCE - ANEXO IV - Preencher'!M261,7),IF('[1]TCE - ANEXO IV - Preencher'!H261="","")))</f>
        <v>35</v>
      </c>
      <c r="L252" s="8">
        <f>'[1]TCE - ANEXO IV - Preencher'!N261</f>
        <v>375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1513946000114</v>
      </c>
      <c r="E253" s="5" t="str">
        <f>'[1]TCE - ANEXO IV - Preencher'!G262</f>
        <v>BOSTON SCIENTIFIC DO BRASIL LTDA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002825382</v>
      </c>
      <c r="I253" s="7" t="str">
        <f>IF('[1]TCE - ANEXO IV - Preencher'!K262="","",'[1]TCE - ANEXO IV - Preencher'!K262)</f>
        <v>29/06/2023</v>
      </c>
      <c r="J253" s="6" t="str">
        <f>'[1]TCE - ANEXO IV - Preencher'!L262</f>
        <v>35230601513946000114550030028253821028723160</v>
      </c>
      <c r="K253" s="5" t="str">
        <f>IF(F253="B",LEFT('[1]TCE - ANEXO IV - Preencher'!M262,2),IF(F253="S",LEFT('[1]TCE - ANEXO IV - Preencher'!M262,7),IF('[1]TCE - ANEXO IV - Preencher'!H262="","")))</f>
        <v>35</v>
      </c>
      <c r="L253" s="8">
        <f>'[1]TCE - ANEXO IV - Preencher'!N262</f>
        <v>450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1513946000114</v>
      </c>
      <c r="E254" s="5" t="str">
        <f>'[1]TCE - ANEXO IV - Preencher'!G263</f>
        <v>BOSTON SCIENTIFIC DO BRASIL LTDA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002825383</v>
      </c>
      <c r="I254" s="7" t="str">
        <f>IF('[1]TCE - ANEXO IV - Preencher'!K263="","",'[1]TCE - ANEXO IV - Preencher'!K263)</f>
        <v>29/06/2023</v>
      </c>
      <c r="J254" s="6" t="str">
        <f>'[1]TCE - ANEXO IV - Preencher'!L263</f>
        <v>35230601513946000114550030028253831028723175</v>
      </c>
      <c r="K254" s="5" t="str">
        <f>IF(F254="B",LEFT('[1]TCE - ANEXO IV - Preencher'!M263,2),IF(F254="S",LEFT('[1]TCE - ANEXO IV - Preencher'!M263,7),IF('[1]TCE - ANEXO IV - Preencher'!H263="","")))</f>
        <v>35</v>
      </c>
      <c r="L254" s="8">
        <f>'[1]TCE - ANEXO IV - Preencher'!N263</f>
        <v>1745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1513946000114</v>
      </c>
      <c r="E255" s="5" t="str">
        <f>'[1]TCE - ANEXO IV - Preencher'!G264</f>
        <v>BOSTON SCIENTIFIC DO BRASIL LTDA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002826972</v>
      </c>
      <c r="I255" s="7" t="str">
        <f>IF('[1]TCE - ANEXO IV - Preencher'!K264="","",'[1]TCE - ANEXO IV - Preencher'!K264)</f>
        <v>30/06/2023</v>
      </c>
      <c r="J255" s="6" t="str">
        <f>'[1]TCE - ANEXO IV - Preencher'!L264</f>
        <v>35230601513946000114550030028269721028741401</v>
      </c>
      <c r="K255" s="5" t="str">
        <f>IF(F255="B",LEFT('[1]TCE - ANEXO IV - Preencher'!M264,2),IF(F255="S",LEFT('[1]TCE - ANEXO IV - Preencher'!M264,7),IF('[1]TCE - ANEXO IV - Preencher'!H264="","")))</f>
        <v>35</v>
      </c>
      <c r="L255" s="8">
        <f>'[1]TCE - ANEXO IV - Preencher'!N264</f>
        <v>450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1513946000114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002827045</v>
      </c>
      <c r="I256" s="7" t="str">
        <f>IF('[1]TCE - ANEXO IV - Preencher'!K265="","",'[1]TCE - ANEXO IV - Preencher'!K265)</f>
        <v>30/06/2023</v>
      </c>
      <c r="J256" s="6" t="str">
        <f>'[1]TCE - ANEXO IV - Preencher'!L265</f>
        <v>35230601513946000114550030028270451028742163</v>
      </c>
      <c r="K256" s="5" t="str">
        <f>IF(F256="B",LEFT('[1]TCE - ANEXO IV - Preencher'!M265,2),IF(F256="S",LEFT('[1]TCE - ANEXO IV - Preencher'!M265,7),IF('[1]TCE - ANEXO IV - Preencher'!H265="","")))</f>
        <v>35</v>
      </c>
      <c r="L256" s="8">
        <f>'[1]TCE - ANEXO IV - Preencher'!N265</f>
        <v>2120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7666057000173</v>
      </c>
      <c r="E257" s="5" t="str">
        <f>'[1]TCE - ANEXO IV - Preencher'!G266</f>
        <v>CARDIOMEDH PRODUTOS MEDICOS LTDA-EPP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120635</v>
      </c>
      <c r="I257" s="7" t="str">
        <f>IF('[1]TCE - ANEXO IV - Preencher'!K266="","",'[1]TCE - ANEXO IV - Preencher'!K266)</f>
        <v>01/06/2023</v>
      </c>
      <c r="J257" s="6" t="str">
        <f>'[1]TCE - ANEXO IV - Preencher'!L266</f>
        <v>28230607666057000173550010001206351350913088</v>
      </c>
      <c r="K257" s="5" t="str">
        <f>IF(F257="B",LEFT('[1]TCE - ANEXO IV - Preencher'!M266,2),IF(F257="S",LEFT('[1]TCE - ANEXO IV - Preencher'!M266,7),IF('[1]TCE - ANEXO IV - Preencher'!H266="","")))</f>
        <v>28</v>
      </c>
      <c r="L257" s="8">
        <f>'[1]TCE - ANEXO IV - Preencher'!N266</f>
        <v>3113.89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21217564000150</v>
      </c>
      <c r="E258" s="5" t="str">
        <f>'[1]TCE - ANEXO IV - Preencher'!G267</f>
        <v>EMBRYO DO BRASIL LTDA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000008301</v>
      </c>
      <c r="I258" s="7" t="str">
        <f>IF('[1]TCE - ANEXO IV - Preencher'!K267="","",'[1]TCE - ANEXO IV - Preencher'!K267)</f>
        <v>06/06/2023</v>
      </c>
      <c r="J258" s="6" t="str">
        <f>'[1]TCE - ANEXO IV - Preencher'!L267</f>
        <v>31230621217564000150550010000083011004980685</v>
      </c>
      <c r="K258" s="5" t="str">
        <f>IF(F258="B",LEFT('[1]TCE - ANEXO IV - Preencher'!M267,2),IF(F258="S",LEFT('[1]TCE - ANEXO IV - Preencher'!M267,7),IF('[1]TCE - ANEXO IV - Preencher'!H267="","")))</f>
        <v>31</v>
      </c>
      <c r="L258" s="8">
        <f>'[1]TCE - ANEXO IV - Preencher'!N267</f>
        <v>2650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4237235000152</v>
      </c>
      <c r="E259" s="5" t="str">
        <f>'[1]TCE - ANEXO IV - Preencher'!G268</f>
        <v>ENDOCENTER COMERCIAL LTDA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000107928</v>
      </c>
      <c r="I259" s="7" t="str">
        <f>IF('[1]TCE - ANEXO IV - Preencher'!K268="","",'[1]TCE - ANEXO IV - Preencher'!K268)</f>
        <v>01/06/2023</v>
      </c>
      <c r="J259" s="6" t="str">
        <f>'[1]TCE - ANEXO IV - Preencher'!L268</f>
        <v>26230604237235000152550010001079281109951006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1440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4237235000152</v>
      </c>
      <c r="E260" s="5" t="str">
        <f>'[1]TCE - ANEXO IV - Preencher'!G269</f>
        <v>ENDOCENTER COMERCIAL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000108273</v>
      </c>
      <c r="I260" s="7" t="str">
        <f>IF('[1]TCE - ANEXO IV - Preencher'!K269="","",'[1]TCE - ANEXO IV - Preencher'!K269)</f>
        <v>16/06/2023</v>
      </c>
      <c r="J260" s="6" t="str">
        <f>'[1]TCE - ANEXO IV - Preencher'!L269</f>
        <v>26230604237235000152550010001082731110296000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3000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5267928000150</v>
      </c>
      <c r="E261" s="5" t="str">
        <f>'[1]TCE - ANEXO IV - Preencher'!G270</f>
        <v>GOLDMEDIC PRODUTOS MEDICOS HOSPITALARES EIRELI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142053</v>
      </c>
      <c r="I261" s="7" t="str">
        <f>IF('[1]TCE - ANEXO IV - Preencher'!K270="","",'[1]TCE - ANEXO IV - Preencher'!K270)</f>
        <v>01/06/2023</v>
      </c>
      <c r="J261" s="6" t="str">
        <f>'[1]TCE - ANEXO IV - Preencher'!L270</f>
        <v>26230605267928000150550030001420531149202252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5062.41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5267928000150</v>
      </c>
      <c r="E262" s="5" t="str">
        <f>'[1]TCE - ANEXO IV - Preencher'!G271</f>
        <v>GOLDMEDIC PRODUTOS MEDICOS HOSPITALARES EIRELI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142055</v>
      </c>
      <c r="I262" s="7" t="str">
        <f>IF('[1]TCE - ANEXO IV - Preencher'!K271="","",'[1]TCE - ANEXO IV - Preencher'!K271)</f>
        <v>01/06/2023</v>
      </c>
      <c r="J262" s="6" t="str">
        <f>'[1]TCE - ANEXO IV - Preencher'!L271</f>
        <v>26230605267928000150550030001420551541512718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18600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5267928000150</v>
      </c>
      <c r="E263" s="5" t="str">
        <f>'[1]TCE - ANEXO IV - Preencher'!G272</f>
        <v>GOLDMEDIC PRODUTOS MEDICOS HOSPITALARES EIRELI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142415</v>
      </c>
      <c r="I263" s="7" t="str">
        <f>IF('[1]TCE - ANEXO IV - Preencher'!K272="","",'[1]TCE - ANEXO IV - Preencher'!K272)</f>
        <v>14/06/2023</v>
      </c>
      <c r="J263" s="6" t="str">
        <f>'[1]TCE - ANEXO IV - Preencher'!L272</f>
        <v>26230605267928000150550030001424151187132836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10470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5267928000150</v>
      </c>
      <c r="E264" s="5" t="str">
        <f>'[1]TCE - ANEXO IV - Preencher'!G273</f>
        <v>GOLDMEDIC PRODUTOS MEDICOS HOSPITALARES EIRELI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142874</v>
      </c>
      <c r="I264" s="7" t="str">
        <f>IF('[1]TCE - ANEXO IV - Preencher'!K273="","",'[1]TCE - ANEXO IV - Preencher'!K273)</f>
        <v>27/06/2023</v>
      </c>
      <c r="J264" s="6" t="str">
        <f>'[1]TCE - ANEXO IV - Preencher'!L273</f>
        <v>26230605267928000150550030001428741131101512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12300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5267928000150</v>
      </c>
      <c r="E265" s="5" t="str">
        <f>'[1]TCE - ANEXO IV - Preencher'!G274</f>
        <v>GOLDMEDIC PRODUTOS MEDICOS HOSPITALARES EIRELI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142878</v>
      </c>
      <c r="I265" s="7" t="str">
        <f>IF('[1]TCE - ANEXO IV - Preencher'!K274="","",'[1]TCE - ANEXO IV - Preencher'!K274)</f>
        <v>27/06/2023</v>
      </c>
      <c r="J265" s="6" t="str">
        <f>'[1]TCE - ANEXO IV - Preencher'!L274</f>
        <v>26230605267928000150550030001428781711725413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15960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5267928000150</v>
      </c>
      <c r="E266" s="5" t="str">
        <f>'[1]TCE - ANEXO IV - Preencher'!G275</f>
        <v>GOLDMEDIC PRODUTOS MEDICOS HOSPITALARES EIRELI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142881</v>
      </c>
      <c r="I266" s="7" t="str">
        <f>IF('[1]TCE - ANEXO IV - Preencher'!K275="","",'[1]TCE - ANEXO IV - Preencher'!K275)</f>
        <v>27/06/2023</v>
      </c>
      <c r="J266" s="6" t="str">
        <f>'[1]TCE - ANEXO IV - Preencher'!L275</f>
        <v>26230605267928000150550030001428811847823552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10310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18451598000109</v>
      </c>
      <c r="E267" s="5" t="str">
        <f>'[1]TCE - ANEXO IV - Preencher'!G276</f>
        <v>NORDESTE IMPLANTES LTDA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29133</v>
      </c>
      <c r="I267" s="7" t="str">
        <f>IF('[1]TCE - ANEXO IV - Preencher'!K276="","",'[1]TCE - ANEXO IV - Preencher'!K276)</f>
        <v>22/06/2023</v>
      </c>
      <c r="J267" s="6" t="str">
        <f>'[1]TCE - ANEXO IV - Preencher'!L276</f>
        <v>29230618451598000109550010000291331673589304</v>
      </c>
      <c r="K267" s="5" t="str">
        <f>IF(F267="B",LEFT('[1]TCE - ANEXO IV - Preencher'!M276,2),IF(F267="S",LEFT('[1]TCE - ANEXO IV - Preencher'!M276,7),IF('[1]TCE - ANEXO IV - Preencher'!H276="","")))</f>
        <v>29</v>
      </c>
      <c r="L267" s="8">
        <f>'[1]TCE - ANEXO IV - Preencher'!N276</f>
        <v>472.52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18451598000109</v>
      </c>
      <c r="E268" s="5" t="str">
        <f>'[1]TCE - ANEXO IV - Preencher'!G277</f>
        <v>NORDESTE IMPLANTES LTDA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29134</v>
      </c>
      <c r="I268" s="7" t="str">
        <f>IF('[1]TCE - ANEXO IV - Preencher'!K277="","",'[1]TCE - ANEXO IV - Preencher'!K277)</f>
        <v>22/06/2023</v>
      </c>
      <c r="J268" s="6" t="str">
        <f>'[1]TCE - ANEXO IV - Preencher'!L277</f>
        <v>29230618451598000109550010000291341268057839</v>
      </c>
      <c r="K268" s="5" t="str">
        <f>IF(F268="B",LEFT('[1]TCE - ANEXO IV - Preencher'!M277,2),IF(F268="S",LEFT('[1]TCE - ANEXO IV - Preencher'!M277,7),IF('[1]TCE - ANEXO IV - Preencher'!H277="","")))</f>
        <v>29</v>
      </c>
      <c r="L268" s="8">
        <f>'[1]TCE - ANEXO IV - Preencher'!N277</f>
        <v>472.52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18451598000109</v>
      </c>
      <c r="E269" s="5" t="str">
        <f>'[1]TCE - ANEXO IV - Preencher'!G278</f>
        <v>NORDESTE IMPLANTES LTDA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29135</v>
      </c>
      <c r="I269" s="7" t="str">
        <f>IF('[1]TCE - ANEXO IV - Preencher'!K278="","",'[1]TCE - ANEXO IV - Preencher'!K278)</f>
        <v>22/06/2023</v>
      </c>
      <c r="J269" s="6" t="str">
        <f>'[1]TCE - ANEXO IV - Preencher'!L278</f>
        <v>29230618451598000109550010000291351924812399</v>
      </c>
      <c r="K269" s="5" t="str">
        <f>IF(F269="B",LEFT('[1]TCE - ANEXO IV - Preencher'!M278,2),IF(F269="S",LEFT('[1]TCE - ANEXO IV - Preencher'!M278,7),IF('[1]TCE - ANEXO IV - Preencher'!H278="","")))</f>
        <v>29</v>
      </c>
      <c r="L269" s="8">
        <f>'[1]TCE - ANEXO IV - Preencher'!N278</f>
        <v>761.22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18451598000109</v>
      </c>
      <c r="E270" s="5" t="str">
        <f>'[1]TCE - ANEXO IV - Preencher'!G279</f>
        <v>NORDESTE IMPLANTES LTDA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29136</v>
      </c>
      <c r="I270" s="7" t="str">
        <f>IF('[1]TCE - ANEXO IV - Preencher'!K279="","",'[1]TCE - ANEXO IV - Preencher'!K279)</f>
        <v>22/06/2023</v>
      </c>
      <c r="J270" s="6" t="str">
        <f>'[1]TCE - ANEXO IV - Preencher'!L279</f>
        <v>29230618451598000109550010000291361458340820</v>
      </c>
      <c r="K270" s="5" t="str">
        <f>IF(F270="B",LEFT('[1]TCE - ANEXO IV - Preencher'!M279,2),IF(F270="S",LEFT('[1]TCE - ANEXO IV - Preencher'!M279,7),IF('[1]TCE - ANEXO IV - Preencher'!H279="","")))</f>
        <v>29</v>
      </c>
      <c r="L270" s="8">
        <f>'[1]TCE - ANEXO IV - Preencher'!N279</f>
        <v>472.52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18451598000109</v>
      </c>
      <c r="E271" s="5" t="str">
        <f>'[1]TCE - ANEXO IV - Preencher'!G280</f>
        <v>NORDESTE IMPLANTES LTDA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29137</v>
      </c>
      <c r="I271" s="7" t="str">
        <f>IF('[1]TCE - ANEXO IV - Preencher'!K280="","",'[1]TCE - ANEXO IV - Preencher'!K280)</f>
        <v>22/06/2023</v>
      </c>
      <c r="J271" s="6" t="str">
        <f>'[1]TCE - ANEXO IV - Preencher'!L280</f>
        <v>29230618451598000109550010000291371494931090</v>
      </c>
      <c r="K271" s="5" t="str">
        <f>IF(F271="B",LEFT('[1]TCE - ANEXO IV - Preencher'!M280,2),IF(F271="S",LEFT('[1]TCE - ANEXO IV - Preencher'!M280,7),IF('[1]TCE - ANEXO IV - Preencher'!H280="","")))</f>
        <v>29</v>
      </c>
      <c r="L271" s="8">
        <f>'[1]TCE - ANEXO IV - Preencher'!N280</f>
        <v>472.52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18451598000109</v>
      </c>
      <c r="E272" s="5" t="str">
        <f>'[1]TCE - ANEXO IV - Preencher'!G281</f>
        <v>NORDESTE IMPLANTES LTDA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29138</v>
      </c>
      <c r="I272" s="7" t="str">
        <f>IF('[1]TCE - ANEXO IV - Preencher'!K281="","",'[1]TCE - ANEXO IV - Preencher'!K281)</f>
        <v>22/06/2023</v>
      </c>
      <c r="J272" s="6" t="str">
        <f>'[1]TCE - ANEXO IV - Preencher'!L281</f>
        <v>29230618451598000109550010000291381437896130</v>
      </c>
      <c r="K272" s="5" t="str">
        <f>IF(F272="B",LEFT('[1]TCE - ANEXO IV - Preencher'!M281,2),IF(F272="S",LEFT('[1]TCE - ANEXO IV - Preencher'!M281,7),IF('[1]TCE - ANEXO IV - Preencher'!H281="","")))</f>
        <v>29</v>
      </c>
      <c r="L272" s="8">
        <f>'[1]TCE - ANEXO IV - Preencher'!N281</f>
        <v>472.52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18451598000109</v>
      </c>
      <c r="E273" s="5" t="str">
        <f>'[1]TCE - ANEXO IV - Preencher'!G282</f>
        <v>NORDESTE IMPLANTES LTDA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29139</v>
      </c>
      <c r="I273" s="7" t="str">
        <f>IF('[1]TCE - ANEXO IV - Preencher'!K282="","",'[1]TCE - ANEXO IV - Preencher'!K282)</f>
        <v>22/06/2023</v>
      </c>
      <c r="J273" s="6" t="str">
        <f>'[1]TCE - ANEXO IV - Preencher'!L282</f>
        <v>29230618451598000109550010000291391722060018</v>
      </c>
      <c r="K273" s="5" t="str">
        <f>IF(F273="B",LEFT('[1]TCE - ANEXO IV - Preencher'!M282,2),IF(F273="S",LEFT('[1]TCE - ANEXO IV - Preencher'!M282,7),IF('[1]TCE - ANEXO IV - Preencher'!H282="","")))</f>
        <v>29</v>
      </c>
      <c r="L273" s="8">
        <f>'[1]TCE - ANEXO IV - Preencher'!N282</f>
        <v>945.04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18451598000109</v>
      </c>
      <c r="E274" s="5" t="str">
        <f>'[1]TCE - ANEXO IV - Preencher'!G283</f>
        <v>NORDESTE IMPLANTES LTDA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29140</v>
      </c>
      <c r="I274" s="7" t="str">
        <f>IF('[1]TCE - ANEXO IV - Preencher'!K283="","",'[1]TCE - ANEXO IV - Preencher'!K283)</f>
        <v>22/06/2023</v>
      </c>
      <c r="J274" s="6" t="str">
        <f>'[1]TCE - ANEXO IV - Preencher'!L283</f>
        <v>29230618451598000109550010000291401810181225</v>
      </c>
      <c r="K274" s="5" t="str">
        <f>IF(F274="B",LEFT('[1]TCE - ANEXO IV - Preencher'!M283,2),IF(F274="S",LEFT('[1]TCE - ANEXO IV - Preencher'!M283,7),IF('[1]TCE - ANEXO IV - Preencher'!H283="","")))</f>
        <v>29</v>
      </c>
      <c r="L274" s="8">
        <f>'[1]TCE - ANEXO IV - Preencher'!N283</f>
        <v>761.22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18451598000109</v>
      </c>
      <c r="E275" s="5" t="str">
        <f>'[1]TCE - ANEXO IV - Preencher'!G284</f>
        <v>NORDESTE IMPLANTES LTDA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29141</v>
      </c>
      <c r="I275" s="7" t="str">
        <f>IF('[1]TCE - ANEXO IV - Preencher'!K284="","",'[1]TCE - ANEXO IV - Preencher'!K284)</f>
        <v>22/06/2023</v>
      </c>
      <c r="J275" s="6" t="str">
        <f>'[1]TCE - ANEXO IV - Preencher'!L284</f>
        <v>29230618451598000109550010000291411583653803</v>
      </c>
      <c r="K275" s="5" t="str">
        <f>IF(F275="B",LEFT('[1]TCE - ANEXO IV - Preencher'!M284,2),IF(F275="S",LEFT('[1]TCE - ANEXO IV - Preencher'!M284,7),IF('[1]TCE - ANEXO IV - Preencher'!H284="","")))</f>
        <v>29</v>
      </c>
      <c r="L275" s="8">
        <f>'[1]TCE - ANEXO IV - Preencher'!N284</f>
        <v>761.22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18451598000109</v>
      </c>
      <c r="E276" s="5" t="str">
        <f>'[1]TCE - ANEXO IV - Preencher'!G285</f>
        <v>NORDESTE IMPLANTES LTDA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29142</v>
      </c>
      <c r="I276" s="7" t="str">
        <f>IF('[1]TCE - ANEXO IV - Preencher'!K285="","",'[1]TCE - ANEXO IV - Preencher'!K285)</f>
        <v>22/06/2023</v>
      </c>
      <c r="J276" s="6" t="str">
        <f>'[1]TCE - ANEXO IV - Preencher'!L285</f>
        <v>29230618451598000109550010000291421917469280</v>
      </c>
      <c r="K276" s="5" t="str">
        <f>IF(F276="B",LEFT('[1]TCE - ANEXO IV - Preencher'!M285,2),IF(F276="S",LEFT('[1]TCE - ANEXO IV - Preencher'!M285,7),IF('[1]TCE - ANEXO IV - Preencher'!H285="","")))</f>
        <v>29</v>
      </c>
      <c r="L276" s="8">
        <f>'[1]TCE - ANEXO IV - Preencher'!N285</f>
        <v>945.04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1213619000813</v>
      </c>
      <c r="E277" s="5" t="str">
        <f>'[1]TCE - ANEXO IV - Preencher'!G286</f>
        <v>NUVASIVE BRASIL COMERCIAL LTDA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000065571</v>
      </c>
      <c r="I277" s="7" t="str">
        <f>IF('[1]TCE - ANEXO IV - Preencher'!K286="","",'[1]TCE - ANEXO IV - Preencher'!K286)</f>
        <v>18/05/2023</v>
      </c>
      <c r="J277" s="6" t="str">
        <f>'[1]TCE - ANEXO IV - Preencher'!L286</f>
        <v>35230501213619000813550010000655711600781015</v>
      </c>
      <c r="K277" s="5" t="str">
        <f>IF(F277="B",LEFT('[1]TCE - ANEXO IV - Preencher'!M286,2),IF(F277="S",LEFT('[1]TCE - ANEXO IV - Preencher'!M286,7),IF('[1]TCE - ANEXO IV - Preencher'!H286="","")))</f>
        <v>35</v>
      </c>
      <c r="L277" s="8">
        <f>'[1]TCE - ANEXO IV - Preencher'!N286</f>
        <v>5099.54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1213619000813</v>
      </c>
      <c r="E278" s="5" t="str">
        <f>'[1]TCE - ANEXO IV - Preencher'!G287</f>
        <v>NUVASIVE BRASIL COMERCIAL LTDA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000065574</v>
      </c>
      <c r="I278" s="7" t="str">
        <f>IF('[1]TCE - ANEXO IV - Preencher'!K287="","",'[1]TCE - ANEXO IV - Preencher'!K287)</f>
        <v>18/05/2023</v>
      </c>
      <c r="J278" s="6" t="str">
        <f>'[1]TCE - ANEXO IV - Preencher'!L287</f>
        <v>35230501213619000813550010000655741810703012</v>
      </c>
      <c r="K278" s="5" t="str">
        <f>IF(F278="B",LEFT('[1]TCE - ANEXO IV - Preencher'!M287,2),IF(F278="S",LEFT('[1]TCE - ANEXO IV - Preencher'!M287,7),IF('[1]TCE - ANEXO IV - Preencher'!H287="","")))</f>
        <v>35</v>
      </c>
      <c r="L278" s="8">
        <f>'[1]TCE - ANEXO IV - Preencher'!N287</f>
        <v>20100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1213619000813</v>
      </c>
      <c r="E279" s="5" t="str">
        <f>'[1]TCE - ANEXO IV - Preencher'!G288</f>
        <v>NUVASIVE BRASIL COMERCIAL LTDA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000066178</v>
      </c>
      <c r="I279" s="7" t="str">
        <f>IF('[1]TCE - ANEXO IV - Preencher'!K288="","",'[1]TCE - ANEXO IV - Preencher'!K288)</f>
        <v>06/06/2023</v>
      </c>
      <c r="J279" s="6" t="str">
        <f>'[1]TCE - ANEXO IV - Preencher'!L288</f>
        <v>35230601213619000813550010000661781303351650</v>
      </c>
      <c r="K279" s="5" t="str">
        <f>IF(F279="B",LEFT('[1]TCE - ANEXO IV - Preencher'!M288,2),IF(F279="S",LEFT('[1]TCE - ANEXO IV - Preencher'!M288,7),IF('[1]TCE - ANEXO IV - Preencher'!H288="","")))</f>
        <v>35</v>
      </c>
      <c r="L279" s="8">
        <f>'[1]TCE - ANEXO IV - Preencher'!N288</f>
        <v>7155.54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1213619000813</v>
      </c>
      <c r="E280" s="5" t="str">
        <f>'[1]TCE - ANEXO IV - Preencher'!G289</f>
        <v>NUVASIVE BRASIL COMERCIAL LTDA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000066557</v>
      </c>
      <c r="I280" s="7" t="str">
        <f>IF('[1]TCE - ANEXO IV - Preencher'!K289="","",'[1]TCE - ANEXO IV - Preencher'!K289)</f>
        <v>20/06/2023</v>
      </c>
      <c r="J280" s="6" t="str">
        <f>'[1]TCE - ANEXO IV - Preencher'!L289</f>
        <v>35230601213619000813550010000665571815310857</v>
      </c>
      <c r="K280" s="5" t="str">
        <f>IF(F280="B",LEFT('[1]TCE - ANEXO IV - Preencher'!M289,2),IF(F280="S",LEFT('[1]TCE - ANEXO IV - Preencher'!M289,7),IF('[1]TCE - ANEXO IV - Preencher'!H289="","")))</f>
        <v>35</v>
      </c>
      <c r="L280" s="8">
        <f>'[1]TCE - ANEXO IV - Preencher'!N289</f>
        <v>4555.54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1437707000122</v>
      </c>
      <c r="E281" s="5" t="str">
        <f>'[1]TCE - ANEXO IV - Preencher'!G290</f>
        <v>SCITECH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000357053</v>
      </c>
      <c r="I281" s="7" t="str">
        <f>IF('[1]TCE - ANEXO IV - Preencher'!K290="","",'[1]TCE - ANEXO IV - Preencher'!K290)</f>
        <v>07/06/2023</v>
      </c>
      <c r="J281" s="6" t="str">
        <f>'[1]TCE - ANEXO IV - Preencher'!L290</f>
        <v>52230601437707000122550550003570531295604766</v>
      </c>
      <c r="K281" s="5" t="str">
        <f>IF(F281="B",LEFT('[1]TCE - ANEXO IV - Preencher'!M290,2),IF(F281="S",LEFT('[1]TCE - ANEXO IV - Preencher'!M290,7),IF('[1]TCE - ANEXO IV - Preencher'!H290="","")))</f>
        <v>52</v>
      </c>
      <c r="L281" s="8">
        <f>'[1]TCE - ANEXO IV - Preencher'!N290</f>
        <v>2200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HOSPITAL PELÓPIDAS SILVEIRA - CG Nº 017/2022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1437707000122</v>
      </c>
      <c r="E282" s="5" t="str">
        <f>'[1]TCE - ANEXO IV - Preencher'!G291</f>
        <v>SCITECH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000357055</v>
      </c>
      <c r="I282" s="7" t="str">
        <f>IF('[1]TCE - ANEXO IV - Preencher'!K291="","",'[1]TCE - ANEXO IV - Preencher'!K291)</f>
        <v>07/06/2023</v>
      </c>
      <c r="J282" s="6" t="str">
        <f>'[1]TCE - ANEXO IV - Preencher'!L291</f>
        <v>52230601437707000122550550003570551375040804</v>
      </c>
      <c r="K282" s="5" t="str">
        <f>IF(F282="B",LEFT('[1]TCE - ANEXO IV - Preencher'!M291,2),IF(F282="S",LEFT('[1]TCE - ANEXO IV - Preencher'!M291,7),IF('[1]TCE - ANEXO IV - Preencher'!H291="","")))</f>
        <v>52</v>
      </c>
      <c r="L282" s="8">
        <f>'[1]TCE - ANEXO IV - Preencher'!N291</f>
        <v>2200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HOSPITAL PELÓPIDAS SILVEIRA - CG Nº 017/2022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1437707000122</v>
      </c>
      <c r="E283" s="5" t="str">
        <f>'[1]TCE - ANEXO IV - Preencher'!G292</f>
        <v>SCITECH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000358019</v>
      </c>
      <c r="I283" s="7" t="str">
        <f>IF('[1]TCE - ANEXO IV - Preencher'!K292="","",'[1]TCE - ANEXO IV - Preencher'!K292)</f>
        <v>13/06/2023</v>
      </c>
      <c r="J283" s="6" t="str">
        <f>'[1]TCE - ANEXO IV - Preencher'!L292</f>
        <v>52230601437707000122550550003580191270382690</v>
      </c>
      <c r="K283" s="5" t="str">
        <f>IF(F283="B",LEFT('[1]TCE - ANEXO IV - Preencher'!M292,2),IF(F283="S",LEFT('[1]TCE - ANEXO IV - Preencher'!M292,7),IF('[1]TCE - ANEXO IV - Preencher'!H292="","")))</f>
        <v>52</v>
      </c>
      <c r="L283" s="8">
        <f>'[1]TCE - ANEXO IV - Preencher'!N292</f>
        <v>1100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HOSPITAL PELÓPIDAS SILVEIRA - CG Nº 017/2022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1437707000122</v>
      </c>
      <c r="E284" s="5" t="str">
        <f>'[1]TCE - ANEXO IV - Preencher'!G293</f>
        <v>SCITECH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000358022</v>
      </c>
      <c r="I284" s="7" t="str">
        <f>IF('[1]TCE - ANEXO IV - Preencher'!K293="","",'[1]TCE - ANEXO IV - Preencher'!K293)</f>
        <v>13/06/2023</v>
      </c>
      <c r="J284" s="6" t="str">
        <f>'[1]TCE - ANEXO IV - Preencher'!L293</f>
        <v>52230601437707000122550550003580221304699211</v>
      </c>
      <c r="K284" s="5" t="str">
        <f>IF(F284="B",LEFT('[1]TCE - ANEXO IV - Preencher'!M293,2),IF(F284="S",LEFT('[1]TCE - ANEXO IV - Preencher'!M293,7),IF('[1]TCE - ANEXO IV - Preencher'!H293="","")))</f>
        <v>52</v>
      </c>
      <c r="L284" s="8">
        <f>'[1]TCE - ANEXO IV - Preencher'!N293</f>
        <v>1100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HOSPITAL PELÓPIDAS SILVEIRA - CG Nº 017/2022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1437707000122</v>
      </c>
      <c r="E285" s="5" t="str">
        <f>'[1]TCE - ANEXO IV - Preencher'!G294</f>
        <v>SCITECH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000358024</v>
      </c>
      <c r="I285" s="7" t="str">
        <f>IF('[1]TCE - ANEXO IV - Preencher'!K294="","",'[1]TCE - ANEXO IV - Preencher'!K294)</f>
        <v>13/06/2023</v>
      </c>
      <c r="J285" s="6" t="str">
        <f>'[1]TCE - ANEXO IV - Preencher'!L294</f>
        <v>52230601437707000122550550003580241543722090</v>
      </c>
      <c r="K285" s="5" t="str">
        <f>IF(F285="B",LEFT('[1]TCE - ANEXO IV - Preencher'!M294,2),IF(F285="S",LEFT('[1]TCE - ANEXO IV - Preencher'!M294,7),IF('[1]TCE - ANEXO IV - Preencher'!H294="","")))</f>
        <v>52</v>
      </c>
      <c r="L285" s="8">
        <f>'[1]TCE - ANEXO IV - Preencher'!N294</f>
        <v>2200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HOSPITAL PELÓPIDAS SILVEIRA - CG Nº 017/2022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1437707000122</v>
      </c>
      <c r="E286" s="5" t="str">
        <f>'[1]TCE - ANEXO IV - Preencher'!G295</f>
        <v>SCITECH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000358025</v>
      </c>
      <c r="I286" s="7" t="str">
        <f>IF('[1]TCE - ANEXO IV - Preencher'!K295="","",'[1]TCE - ANEXO IV - Preencher'!K295)</f>
        <v>13/06/2023</v>
      </c>
      <c r="J286" s="6" t="str">
        <f>'[1]TCE - ANEXO IV - Preencher'!L295</f>
        <v>52230601437707000122550550003580251883475576</v>
      </c>
      <c r="K286" s="5" t="str">
        <f>IF(F286="B",LEFT('[1]TCE - ANEXO IV - Preencher'!M295,2),IF(F286="S",LEFT('[1]TCE - ANEXO IV - Preencher'!M295,7),IF('[1]TCE - ANEXO IV - Preencher'!H295="","")))</f>
        <v>52</v>
      </c>
      <c r="L286" s="8">
        <f>'[1]TCE - ANEXO IV - Preencher'!N295</f>
        <v>1100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HOSPITAL PELÓPIDAS SILVEIRA - CG Nº 017/2022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1437707000122</v>
      </c>
      <c r="E287" s="5" t="str">
        <f>'[1]TCE - ANEXO IV - Preencher'!G296</f>
        <v>SCITECH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000358478</v>
      </c>
      <c r="I287" s="7" t="str">
        <f>IF('[1]TCE - ANEXO IV - Preencher'!K296="","",'[1]TCE - ANEXO IV - Preencher'!K296)</f>
        <v>15/06/2023</v>
      </c>
      <c r="J287" s="6" t="str">
        <f>'[1]TCE - ANEXO IV - Preencher'!L296</f>
        <v>52230601437707000122550550003584781119953562</v>
      </c>
      <c r="K287" s="5" t="str">
        <f>IF(F287="B",LEFT('[1]TCE - ANEXO IV - Preencher'!M296,2),IF(F287="S",LEFT('[1]TCE - ANEXO IV - Preencher'!M296,7),IF('[1]TCE - ANEXO IV - Preencher'!H296="","")))</f>
        <v>52</v>
      </c>
      <c r="L287" s="8">
        <f>'[1]TCE - ANEXO IV - Preencher'!N296</f>
        <v>1100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HOSPITAL PELÓPIDAS SILVEIRA - CG Nº 017/2022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1437707000122</v>
      </c>
      <c r="E288" s="5" t="str">
        <f>'[1]TCE - ANEXO IV - Preencher'!G297</f>
        <v>SCITECH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000358691</v>
      </c>
      <c r="I288" s="7" t="str">
        <f>IF('[1]TCE - ANEXO IV - Preencher'!K297="","",'[1]TCE - ANEXO IV - Preencher'!K297)</f>
        <v>15/06/2023</v>
      </c>
      <c r="J288" s="6" t="str">
        <f>'[1]TCE - ANEXO IV - Preencher'!L297</f>
        <v>52230601437707000122550550003586911185494204</v>
      </c>
      <c r="K288" s="5" t="str">
        <f>IF(F288="B",LEFT('[1]TCE - ANEXO IV - Preencher'!M297,2),IF(F288="S",LEFT('[1]TCE - ANEXO IV - Preencher'!M297,7),IF('[1]TCE - ANEXO IV - Preencher'!H297="","")))</f>
        <v>52</v>
      </c>
      <c r="L288" s="8">
        <f>'[1]TCE - ANEXO IV - Preencher'!N297</f>
        <v>1100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HOSPITAL PELÓPIDAS SILVEIRA - CG Nº 017/2022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1437707000122</v>
      </c>
      <c r="E289" s="5" t="str">
        <f>'[1]TCE - ANEXO IV - Preencher'!G298</f>
        <v>SCITECH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000358693</v>
      </c>
      <c r="I289" s="7" t="str">
        <f>IF('[1]TCE - ANEXO IV - Preencher'!K298="","",'[1]TCE - ANEXO IV - Preencher'!K298)</f>
        <v>15/06/2023</v>
      </c>
      <c r="J289" s="6" t="str">
        <f>'[1]TCE - ANEXO IV - Preencher'!L298</f>
        <v>52230601437707000122550550003586931631743293</v>
      </c>
      <c r="K289" s="5" t="str">
        <f>IF(F289="B",LEFT('[1]TCE - ANEXO IV - Preencher'!M298,2),IF(F289="S",LEFT('[1]TCE - ANEXO IV - Preencher'!M298,7),IF('[1]TCE - ANEXO IV - Preencher'!H298="","")))</f>
        <v>52</v>
      </c>
      <c r="L289" s="8">
        <f>'[1]TCE - ANEXO IV - Preencher'!N298</f>
        <v>2200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HOSPITAL PELÓPIDAS SILVEIRA - CG Nº 017/2022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1437707000122</v>
      </c>
      <c r="E290" s="5" t="str">
        <f>'[1]TCE - ANEXO IV - Preencher'!G299</f>
        <v>SCITECH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000358695</v>
      </c>
      <c r="I290" s="7" t="str">
        <f>IF('[1]TCE - ANEXO IV - Preencher'!K299="","",'[1]TCE - ANEXO IV - Preencher'!K299)</f>
        <v>15/06/2023</v>
      </c>
      <c r="J290" s="6" t="str">
        <f>'[1]TCE - ANEXO IV - Preencher'!L299</f>
        <v>52230601437707000122550550003586951857224810</v>
      </c>
      <c r="K290" s="5" t="str">
        <f>IF(F290="B",LEFT('[1]TCE - ANEXO IV - Preencher'!M299,2),IF(F290="S",LEFT('[1]TCE - ANEXO IV - Preencher'!M299,7),IF('[1]TCE - ANEXO IV - Preencher'!H299="","")))</f>
        <v>52</v>
      </c>
      <c r="L290" s="8">
        <f>'[1]TCE - ANEXO IV - Preencher'!N299</f>
        <v>1100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HOSPITAL PELÓPIDAS SILVEIRA - CG Nº 017/2022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1437707000122</v>
      </c>
      <c r="E291" s="5" t="str">
        <f>'[1]TCE - ANEXO IV - Preencher'!G300</f>
        <v>SCITECH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000360405</v>
      </c>
      <c r="I291" s="7" t="str">
        <f>IF('[1]TCE - ANEXO IV - Preencher'!K300="","",'[1]TCE - ANEXO IV - Preencher'!K300)</f>
        <v>23/06/2023</v>
      </c>
      <c r="J291" s="6" t="str">
        <f>'[1]TCE - ANEXO IV - Preencher'!L300</f>
        <v>52230601437707000122550550003604051554523437</v>
      </c>
      <c r="K291" s="5" t="str">
        <f>IF(F291="B",LEFT('[1]TCE - ANEXO IV - Preencher'!M300,2),IF(F291="S",LEFT('[1]TCE - ANEXO IV - Preencher'!M300,7),IF('[1]TCE - ANEXO IV - Preencher'!H300="","")))</f>
        <v>52</v>
      </c>
      <c r="L291" s="8">
        <f>'[1]TCE - ANEXO IV - Preencher'!N300</f>
        <v>1100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HOSPITAL PELÓPIDAS SILVEIRA - CG Nº 017/2022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1437707000122</v>
      </c>
      <c r="E292" s="5" t="str">
        <f>'[1]TCE - ANEXO IV - Preencher'!G301</f>
        <v>SCITECH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000360408</v>
      </c>
      <c r="I292" s="7" t="str">
        <f>IF('[1]TCE - ANEXO IV - Preencher'!K301="","",'[1]TCE - ANEXO IV - Preencher'!K301)</f>
        <v>23/06/2023</v>
      </c>
      <c r="J292" s="6" t="str">
        <f>'[1]TCE - ANEXO IV - Preencher'!L301</f>
        <v>52230601437707000122550550003604081358145974</v>
      </c>
      <c r="K292" s="5" t="str">
        <f>IF(F292="B",LEFT('[1]TCE - ANEXO IV - Preencher'!M301,2),IF(F292="S",LEFT('[1]TCE - ANEXO IV - Preencher'!M301,7),IF('[1]TCE - ANEXO IV - Preencher'!H301="","")))</f>
        <v>52</v>
      </c>
      <c r="L292" s="8">
        <f>'[1]TCE - ANEXO IV - Preencher'!N301</f>
        <v>1100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HOSPITAL PELÓPIDAS SILVEIRA - CG Nº 017/2022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1437707000122</v>
      </c>
      <c r="E293" s="5" t="str">
        <f>'[1]TCE - ANEXO IV - Preencher'!G302</f>
        <v>SCITECH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000360410</v>
      </c>
      <c r="I293" s="7" t="str">
        <f>IF('[1]TCE - ANEXO IV - Preencher'!K302="","",'[1]TCE - ANEXO IV - Preencher'!K302)</f>
        <v>23/06/2023</v>
      </c>
      <c r="J293" s="6" t="str">
        <f>'[1]TCE - ANEXO IV - Preencher'!L302</f>
        <v>52230601437707000122550550003604101293224873</v>
      </c>
      <c r="K293" s="5" t="str">
        <f>IF(F293="B",LEFT('[1]TCE - ANEXO IV - Preencher'!M302,2),IF(F293="S",LEFT('[1]TCE - ANEXO IV - Preencher'!M302,7),IF('[1]TCE - ANEXO IV - Preencher'!H302="","")))</f>
        <v>52</v>
      </c>
      <c r="L293" s="8">
        <f>'[1]TCE - ANEXO IV - Preencher'!N302</f>
        <v>1100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HOSPITAL PELÓPIDAS SILVEIRA - CG Nº 017/2022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1437707000122</v>
      </c>
      <c r="E294" s="5" t="str">
        <f>'[1]TCE - ANEXO IV - Preencher'!G303</f>
        <v>SCITECH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000360411</v>
      </c>
      <c r="I294" s="7" t="str">
        <f>IF('[1]TCE - ANEXO IV - Preencher'!K303="","",'[1]TCE - ANEXO IV - Preencher'!K303)</f>
        <v>23/06/2023</v>
      </c>
      <c r="J294" s="6" t="str">
        <f>'[1]TCE - ANEXO IV - Preencher'!L303</f>
        <v>52230601437707000122550550003604111914830520</v>
      </c>
      <c r="K294" s="5" t="str">
        <f>IF(F294="B",LEFT('[1]TCE - ANEXO IV - Preencher'!M303,2),IF(F294="S",LEFT('[1]TCE - ANEXO IV - Preencher'!M303,7),IF('[1]TCE - ANEXO IV - Preencher'!H303="","")))</f>
        <v>52</v>
      </c>
      <c r="L294" s="8">
        <f>'[1]TCE - ANEXO IV - Preencher'!N303</f>
        <v>2200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HOSPITAL PELÓPIDAS SILVEIRA - CG Nº 017/2022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1437707000122</v>
      </c>
      <c r="E295" s="5" t="str">
        <f>'[1]TCE - ANEXO IV - Preencher'!G304</f>
        <v>SCITECH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000360413</v>
      </c>
      <c r="I295" s="7" t="str">
        <f>IF('[1]TCE - ANEXO IV - Preencher'!K304="","",'[1]TCE - ANEXO IV - Preencher'!K304)</f>
        <v>23/06/2023</v>
      </c>
      <c r="J295" s="6" t="str">
        <f>'[1]TCE - ANEXO IV - Preencher'!L304</f>
        <v>52230601437707000122550550003604131197153350</v>
      </c>
      <c r="K295" s="5" t="str">
        <f>IF(F295="B",LEFT('[1]TCE - ANEXO IV - Preencher'!M304,2),IF(F295="S",LEFT('[1]TCE - ANEXO IV - Preencher'!M304,7),IF('[1]TCE - ANEXO IV - Preencher'!H304="","")))</f>
        <v>52</v>
      </c>
      <c r="L295" s="8">
        <f>'[1]TCE - ANEXO IV - Preencher'!N304</f>
        <v>1100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HOSPITAL PELÓPIDAS SILVEIRA - CG Nº 017/2022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1437707000122</v>
      </c>
      <c r="E296" s="5" t="str">
        <f>'[1]TCE - ANEXO IV - Preencher'!G305</f>
        <v>SCITECH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000361175</v>
      </c>
      <c r="I296" s="7" t="str">
        <f>IF('[1]TCE - ANEXO IV - Preencher'!K305="","",'[1]TCE - ANEXO IV - Preencher'!K305)</f>
        <v>27/06/2023</v>
      </c>
      <c r="J296" s="6" t="str">
        <f>'[1]TCE - ANEXO IV - Preencher'!L305</f>
        <v>52230601437707000122550550003611751991134694</v>
      </c>
      <c r="K296" s="5" t="str">
        <f>IF(F296="B",LEFT('[1]TCE - ANEXO IV - Preencher'!M305,2),IF(F296="S",LEFT('[1]TCE - ANEXO IV - Preencher'!M305,7),IF('[1]TCE - ANEXO IV - Preencher'!H305="","")))</f>
        <v>52</v>
      </c>
      <c r="L296" s="8">
        <f>'[1]TCE - ANEXO IV - Preencher'!N305</f>
        <v>1100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HOSPITAL PELÓPIDAS SILVEIRA - CG Nº 017/2022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27816265000119</v>
      </c>
      <c r="E297" s="5" t="str">
        <f>'[1]TCE - ANEXO IV - Preencher'!G306</f>
        <v>SURGICALMED COMERCIO DE PRODUTOS MEDICOS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000021524</v>
      </c>
      <c r="I297" s="7" t="str">
        <f>IF('[1]TCE - ANEXO IV - Preencher'!K306="","",'[1]TCE - ANEXO IV - Preencher'!K306)</f>
        <v>07/06/2023</v>
      </c>
      <c r="J297" s="6" t="str">
        <f>'[1]TCE - ANEXO IV - Preencher'!L306</f>
        <v>24230627816265000119550010000215241000215250</v>
      </c>
      <c r="K297" s="5" t="str">
        <f>IF(F297="B",LEFT('[1]TCE - ANEXO IV - Preencher'!M306,2),IF(F297="S",LEFT('[1]TCE - ANEXO IV - Preencher'!M306,7),IF('[1]TCE - ANEXO IV - Preencher'!H306="","")))</f>
        <v>24</v>
      </c>
      <c r="L297" s="8">
        <f>'[1]TCE - ANEXO IV - Preencher'!N306</f>
        <v>380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HOSPITAL PELÓPIDAS SILVEIRA - CG Nº 017/2022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27816265000119</v>
      </c>
      <c r="E298" s="5" t="str">
        <f>'[1]TCE - ANEXO IV - Preencher'!G307</f>
        <v>SURGICALMED COMERCIO DE PRODUTOS MEDICOS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000021525</v>
      </c>
      <c r="I298" s="7" t="str">
        <f>IF('[1]TCE - ANEXO IV - Preencher'!K307="","",'[1]TCE - ANEXO IV - Preencher'!K307)</f>
        <v>07/06/2023</v>
      </c>
      <c r="J298" s="6" t="str">
        <f>'[1]TCE - ANEXO IV - Preencher'!L307</f>
        <v>24230627816265000119550010000215251000215265</v>
      </c>
      <c r="K298" s="5" t="str">
        <f>IF(F298="B",LEFT('[1]TCE - ANEXO IV - Preencher'!M307,2),IF(F298="S",LEFT('[1]TCE - ANEXO IV - Preencher'!M307,7),IF('[1]TCE - ANEXO IV - Preencher'!H307="","")))</f>
        <v>24</v>
      </c>
      <c r="L298" s="8">
        <f>'[1]TCE - ANEXO IV - Preencher'!N307</f>
        <v>380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HOSPITAL PELÓPIDAS SILVEIRA - CG Nº 017/2022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27816265000119</v>
      </c>
      <c r="E299" s="5" t="str">
        <f>'[1]TCE - ANEXO IV - Preencher'!G308</f>
        <v>SURGICALMED COMERCIO DE PRODUTOS MEDICOS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000021629</v>
      </c>
      <c r="I299" s="7" t="str">
        <f>IF('[1]TCE - ANEXO IV - Preencher'!K308="","",'[1]TCE - ANEXO IV - Preencher'!K308)</f>
        <v>13/06/2023</v>
      </c>
      <c r="J299" s="6" t="str">
        <f>'[1]TCE - ANEXO IV - Preencher'!L308</f>
        <v>24230627816265000119550010000216291000216304</v>
      </c>
      <c r="K299" s="5" t="str">
        <f>IF(F299="B",LEFT('[1]TCE - ANEXO IV - Preencher'!M308,2),IF(F299="S",LEFT('[1]TCE - ANEXO IV - Preencher'!M308,7),IF('[1]TCE - ANEXO IV - Preencher'!H308="","")))</f>
        <v>24</v>
      </c>
      <c r="L299" s="8">
        <f>'[1]TCE - ANEXO IV - Preencher'!N308</f>
        <v>380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HOSPITAL PELÓPIDAS SILVEIRA - CG Nº 017/2022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27816265000119</v>
      </c>
      <c r="E300" s="5" t="str">
        <f>'[1]TCE - ANEXO IV - Preencher'!G309</f>
        <v>SURGICALMED COMERCIO DE PRODUTOS MEDICOS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000021635</v>
      </c>
      <c r="I300" s="7" t="str">
        <f>IF('[1]TCE - ANEXO IV - Preencher'!K309="","",'[1]TCE - ANEXO IV - Preencher'!K309)</f>
        <v>13/06/2023</v>
      </c>
      <c r="J300" s="6" t="str">
        <f>'[1]TCE - ANEXO IV - Preencher'!L309</f>
        <v>24230627816265000119550010000216351000216360</v>
      </c>
      <c r="K300" s="5" t="str">
        <f>IF(F300="B",LEFT('[1]TCE - ANEXO IV - Preencher'!M309,2),IF(F300="S",LEFT('[1]TCE - ANEXO IV - Preencher'!M309,7),IF('[1]TCE - ANEXO IV - Preencher'!H309="","")))</f>
        <v>24</v>
      </c>
      <c r="L300" s="8">
        <f>'[1]TCE - ANEXO IV - Preencher'!N309</f>
        <v>380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HOSPITAL PELÓPIDAS SILVEIRA - CG Nº 017/2022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7160019000144</v>
      </c>
      <c r="E301" s="5" t="str">
        <f>'[1]TCE - ANEXO IV - Preencher'!G310</f>
        <v>VITALE COMERCIO SA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116944</v>
      </c>
      <c r="I301" s="7" t="str">
        <f>IF('[1]TCE - ANEXO IV - Preencher'!K310="","",'[1]TCE - ANEXO IV - Preencher'!K310)</f>
        <v>02/06/2023</v>
      </c>
      <c r="J301" s="6" t="str">
        <f>'[1]TCE - ANEXO IV - Preencher'!L310</f>
        <v>26230607160019000144550010001169441660935702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620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HOSPITAL PELÓPIDAS SILVEIRA - CG Nº 017/2022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7160019000144</v>
      </c>
      <c r="E302" s="5" t="str">
        <f>'[1]TCE - ANEXO IV - Preencher'!G311</f>
        <v>VITALE COMERCIO SA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116946</v>
      </c>
      <c r="I302" s="7" t="str">
        <f>IF('[1]TCE - ANEXO IV - Preencher'!K311="","",'[1]TCE - ANEXO IV - Preencher'!K311)</f>
        <v>02/06/2023</v>
      </c>
      <c r="J302" s="6" t="str">
        <f>'[1]TCE - ANEXO IV - Preencher'!L311</f>
        <v>26230607160019000144550010001169461398953480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310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HOSPITAL PELÓPIDAS SILVEIRA - CG Nº 017/2022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7160019000144</v>
      </c>
      <c r="E303" s="5" t="str">
        <f>'[1]TCE - ANEXO IV - Preencher'!G312</f>
        <v>VITALE COMERCIO SA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116948</v>
      </c>
      <c r="I303" s="7" t="str">
        <f>IF('[1]TCE - ANEXO IV - Preencher'!K312="","",'[1]TCE - ANEXO IV - Preencher'!K312)</f>
        <v>02/06/2023</v>
      </c>
      <c r="J303" s="6" t="str">
        <f>'[1]TCE - ANEXO IV - Preencher'!L312</f>
        <v>26230607160019000144550010001169481561116818</v>
      </c>
      <c r="K303" s="5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310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HOSPITAL PELÓPIDAS SILVEIRA - CG Nº 017/2022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7160019000144</v>
      </c>
      <c r="E304" s="5" t="str">
        <f>'[1]TCE - ANEXO IV - Preencher'!G313</f>
        <v>VITALE COMERCIO SA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117315</v>
      </c>
      <c r="I304" s="7" t="str">
        <f>IF('[1]TCE - ANEXO IV - Preencher'!K313="","",'[1]TCE - ANEXO IV - Preencher'!K313)</f>
        <v>07/06/2023</v>
      </c>
      <c r="J304" s="6" t="str">
        <f>'[1]TCE - ANEXO IV - Preencher'!L313</f>
        <v>26230607160019000144550010001173151684595235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1240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HOSPITAL PELÓPIDAS SILVEIRA - CG Nº 017/2022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7160019000144</v>
      </c>
      <c r="E305" s="5" t="str">
        <f>'[1]TCE - ANEXO IV - Preencher'!G314</f>
        <v>VITALE COMERCIO SA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117327</v>
      </c>
      <c r="I305" s="7" t="str">
        <f>IF('[1]TCE - ANEXO IV - Preencher'!K314="","",'[1]TCE - ANEXO IV - Preencher'!K314)</f>
        <v>07/06/2023</v>
      </c>
      <c r="J305" s="6" t="str">
        <f>'[1]TCE - ANEXO IV - Preencher'!L314</f>
        <v>26230607160019000144550010001173271982412792</v>
      </c>
      <c r="K305" s="5" t="str">
        <f>IF(F305="B",LEFT('[1]TCE - ANEXO IV - Preencher'!M314,2),IF(F305="S",LEFT('[1]TCE - ANEXO IV - Preencher'!M314,7),IF('[1]TCE - ANEXO IV - Preencher'!H314="","")))</f>
        <v>26</v>
      </c>
      <c r="L305" s="8">
        <f>'[1]TCE - ANEXO IV - Preencher'!N314</f>
        <v>310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HOSPITAL PELÓPIDAS SILVEIRA - CG Nº 017/2022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7160019000144</v>
      </c>
      <c r="E306" s="5" t="str">
        <f>'[1]TCE - ANEXO IV - Preencher'!G315</f>
        <v>VITALE COMERCIO SA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117330</v>
      </c>
      <c r="I306" s="7" t="str">
        <f>IF('[1]TCE - ANEXO IV - Preencher'!K315="","",'[1]TCE - ANEXO IV - Preencher'!K315)</f>
        <v>07/06/2023</v>
      </c>
      <c r="J306" s="6" t="str">
        <f>'[1]TCE - ANEXO IV - Preencher'!L315</f>
        <v>26230607160019000144550010001173301158194382</v>
      </c>
      <c r="K306" s="5" t="str">
        <f>IF(F306="B",LEFT('[1]TCE - ANEXO IV - Preencher'!M315,2),IF(F306="S",LEFT('[1]TCE - ANEXO IV - Preencher'!M315,7),IF('[1]TCE - ANEXO IV - Preencher'!H315="","")))</f>
        <v>26</v>
      </c>
      <c r="L306" s="8">
        <f>'[1]TCE - ANEXO IV - Preencher'!N315</f>
        <v>1150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HOSPITAL PELÓPIDAS SILVEIRA - CG Nº 017/2022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7160019000144</v>
      </c>
      <c r="E307" s="5" t="str">
        <f>'[1]TCE - ANEXO IV - Preencher'!G316</f>
        <v>VITALE COMERCIO SA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117333</v>
      </c>
      <c r="I307" s="7" t="str">
        <f>IF('[1]TCE - ANEXO IV - Preencher'!K316="","",'[1]TCE - ANEXO IV - Preencher'!K316)</f>
        <v>07/06/2023</v>
      </c>
      <c r="J307" s="6" t="str">
        <f>'[1]TCE - ANEXO IV - Preencher'!L316</f>
        <v>26230607160019000144550010001173331855590672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2920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HOSPITAL PELÓPIDAS SILVEIRA - CG Nº 017/2022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7160019000144</v>
      </c>
      <c r="E308" s="5" t="str">
        <f>'[1]TCE - ANEXO IV - Preencher'!G317</f>
        <v>VITALE COMERCIO SA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117335</v>
      </c>
      <c r="I308" s="7" t="str">
        <f>IF('[1]TCE - ANEXO IV - Preencher'!K317="","",'[1]TCE - ANEXO IV - Preencher'!K317)</f>
        <v>07/06/2023</v>
      </c>
      <c r="J308" s="6" t="str">
        <f>'[1]TCE - ANEXO IV - Preencher'!L317</f>
        <v>26230607160019000144550010001173351115891304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1460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HOSPITAL PELÓPIDAS SILVEIRA - CG Nº 017/2022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7160019000144</v>
      </c>
      <c r="E309" s="5" t="str">
        <f>'[1]TCE - ANEXO IV - Preencher'!G318</f>
        <v>VITALE COMERCIO SA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117338</v>
      </c>
      <c r="I309" s="7" t="str">
        <f>IF('[1]TCE - ANEXO IV - Preencher'!K318="","",'[1]TCE - ANEXO IV - Preencher'!K318)</f>
        <v>07/06/2023</v>
      </c>
      <c r="J309" s="6" t="str">
        <f>'[1]TCE - ANEXO IV - Preencher'!L318</f>
        <v>26230607160019000144550010001173381054081563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1150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HOSPITAL PELÓPIDAS SILVEIRA - CG Nº 017/2022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7160019000144</v>
      </c>
      <c r="E310" s="5" t="str">
        <f>'[1]TCE - ANEXO IV - Preencher'!G319</f>
        <v>VITALE COMERCIO SA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117341</v>
      </c>
      <c r="I310" s="7" t="str">
        <f>IF('[1]TCE - ANEXO IV - Preencher'!K319="","",'[1]TCE - ANEXO IV - Preencher'!K319)</f>
        <v>07/06/2023</v>
      </c>
      <c r="J310" s="6" t="str">
        <f>'[1]TCE - ANEXO IV - Preencher'!L319</f>
        <v>26230607160019000144550010001173411012939735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1460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HOSPITAL PELÓPIDAS SILVEIRA - CG Nº 017/2022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7160019000144</v>
      </c>
      <c r="E311" s="5" t="str">
        <f>'[1]TCE - ANEXO IV - Preencher'!G320</f>
        <v>VITALE COMERCIO SA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117343</v>
      </c>
      <c r="I311" s="7" t="str">
        <f>IF('[1]TCE - ANEXO IV - Preencher'!K320="","",'[1]TCE - ANEXO IV - Preencher'!K320)</f>
        <v>07/06/2023</v>
      </c>
      <c r="J311" s="6" t="str">
        <f>'[1]TCE - ANEXO IV - Preencher'!L320</f>
        <v>26230607160019000144550010001173431385060547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1770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HOSPITAL PELÓPIDAS SILVEIRA - CG Nº 017/2022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7160019000144</v>
      </c>
      <c r="E312" s="5" t="str">
        <f>'[1]TCE - ANEXO IV - Preencher'!G321</f>
        <v>VITALE COMERCIO SA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117345</v>
      </c>
      <c r="I312" s="7" t="str">
        <f>IF('[1]TCE - ANEXO IV - Preencher'!K321="","",'[1]TCE - ANEXO IV - Preencher'!K321)</f>
        <v>07/06/2023</v>
      </c>
      <c r="J312" s="6" t="str">
        <f>'[1]TCE - ANEXO IV - Preencher'!L321</f>
        <v>26230607160019000144550010001173451396759029</v>
      </c>
      <c r="K312" s="5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1460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HOSPITAL PELÓPIDAS SILVEIRA - CG Nº 017/2022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7160019000144</v>
      </c>
      <c r="E313" s="5" t="str">
        <f>'[1]TCE - ANEXO IV - Preencher'!G322</f>
        <v>VITALE COMERCIO SA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117347</v>
      </c>
      <c r="I313" s="7" t="str">
        <f>IF('[1]TCE - ANEXO IV - Preencher'!K322="","",'[1]TCE - ANEXO IV - Preencher'!K322)</f>
        <v>07/06/2023</v>
      </c>
      <c r="J313" s="6" t="str">
        <f>'[1]TCE - ANEXO IV - Preencher'!L322</f>
        <v>26230607160019000144550010001173471458838657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2300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HOSPITAL PELÓPIDAS SILVEIRA - CG Nº 017/2022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7160019000144</v>
      </c>
      <c r="E314" s="5" t="str">
        <f>'[1]TCE - ANEXO IV - Preencher'!G323</f>
        <v>VITALE COMERCIO SA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117349</v>
      </c>
      <c r="I314" s="7" t="str">
        <f>IF('[1]TCE - ANEXO IV - Preencher'!K323="","",'[1]TCE - ANEXO IV - Preencher'!K323)</f>
        <v>07/06/2023</v>
      </c>
      <c r="J314" s="6" t="str">
        <f>'[1]TCE - ANEXO IV - Preencher'!L323</f>
        <v>26230607160019000144550010001173491162355745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3230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HOSPITAL PELÓPIDAS SILVEIRA - CG Nº 017/2022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7160019000144</v>
      </c>
      <c r="E315" s="5" t="str">
        <f>'[1]TCE - ANEXO IV - Preencher'!G324</f>
        <v>VITALE COMERCIO SA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117351</v>
      </c>
      <c r="I315" s="7" t="str">
        <f>IF('[1]TCE - ANEXO IV - Preencher'!K324="","",'[1]TCE - ANEXO IV - Preencher'!K324)</f>
        <v>07/06/2023</v>
      </c>
      <c r="J315" s="6" t="str">
        <f>'[1]TCE - ANEXO IV - Preencher'!L324</f>
        <v>26230607160019000144550010001173511523731320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1150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HOSPITAL PELÓPIDAS SILVEIRA - CG Nº 017/2022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7160019000144</v>
      </c>
      <c r="E316" s="5" t="str">
        <f>'[1]TCE - ANEXO IV - Preencher'!G325</f>
        <v>VITALE COMERCIO SA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118054</v>
      </c>
      <c r="I316" s="7" t="str">
        <f>IF('[1]TCE - ANEXO IV - Preencher'!K325="","",'[1]TCE - ANEXO IV - Preencher'!K325)</f>
        <v>15/06/2023</v>
      </c>
      <c r="J316" s="6" t="str">
        <f>'[1]TCE - ANEXO IV - Preencher'!L325</f>
        <v>26230607160019000144550010001180541673095100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1240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HOSPITAL PELÓPIDAS SILVEIRA - CG Nº 017/2022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7160019000144</v>
      </c>
      <c r="E317" s="5" t="str">
        <f>'[1]TCE - ANEXO IV - Preencher'!G326</f>
        <v>VITALE COMERCIO SA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118056</v>
      </c>
      <c r="I317" s="7" t="str">
        <f>IF('[1]TCE - ANEXO IV - Preencher'!K326="","",'[1]TCE - ANEXO IV - Preencher'!K326)</f>
        <v>15/06/2023</v>
      </c>
      <c r="J317" s="6" t="str">
        <f>'[1]TCE - ANEXO IV - Preencher'!L326</f>
        <v>26230607160019000144550010001180561904769530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2300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HOSPITAL PELÓPIDAS SILVEIRA - CG Nº 017/2022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7160019000144</v>
      </c>
      <c r="E318" s="5" t="str">
        <f>'[1]TCE - ANEXO IV - Preencher'!G327</f>
        <v>VITALE COMERCIO SA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118065</v>
      </c>
      <c r="I318" s="7" t="str">
        <f>IF('[1]TCE - ANEXO IV - Preencher'!K327="","",'[1]TCE - ANEXO IV - Preencher'!K327)</f>
        <v>15/06/2023</v>
      </c>
      <c r="J318" s="6" t="str">
        <f>'[1]TCE - ANEXO IV - Preencher'!L327</f>
        <v>26230607160019000144550010001180651792022771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1150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HOSPITAL PELÓPIDAS SILVEIRA - CG Nº 017/2022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7160019000144</v>
      </c>
      <c r="E319" s="5" t="str">
        <f>'[1]TCE - ANEXO IV - Preencher'!G328</f>
        <v>VITALE COMERCIO SA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118066</v>
      </c>
      <c r="I319" s="7" t="str">
        <f>IF('[1]TCE - ANEXO IV - Preencher'!K328="","",'[1]TCE - ANEXO IV - Preencher'!K328)</f>
        <v>15/06/2023</v>
      </c>
      <c r="J319" s="6" t="str">
        <f>'[1]TCE - ANEXO IV - Preencher'!L328</f>
        <v>26230607160019000144550010001180661311447319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2610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HOSPITAL PELÓPIDAS SILVEIRA - CG Nº 017/2022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7160019000144</v>
      </c>
      <c r="E320" s="5" t="str">
        <f>'[1]TCE - ANEXO IV - Preencher'!G329</f>
        <v>VITALE COMERCIO SA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118068</v>
      </c>
      <c r="I320" s="7" t="str">
        <f>IF('[1]TCE - ANEXO IV - Preencher'!K329="","",'[1]TCE - ANEXO IV - Preencher'!K329)</f>
        <v>15/06/2023</v>
      </c>
      <c r="J320" s="6" t="str">
        <f>'[1]TCE - ANEXO IV - Preencher'!L329</f>
        <v>26230607160019000144550010001180681392202057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310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HOSPITAL PELÓPIDAS SILVEIRA - CG Nº 017/2022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7160019000144</v>
      </c>
      <c r="E321" s="5" t="str">
        <f>'[1]TCE - ANEXO IV - Preencher'!G330</f>
        <v>VITALE COMERCIO SA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118241</v>
      </c>
      <c r="I321" s="7" t="str">
        <f>IF('[1]TCE - ANEXO IV - Preencher'!K330="","",'[1]TCE - ANEXO IV - Preencher'!K330)</f>
        <v>16/06/2023</v>
      </c>
      <c r="J321" s="6" t="str">
        <f>'[1]TCE - ANEXO IV - Preencher'!L330</f>
        <v>26230607160019000144550010001182411685215109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1770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HOSPITAL PELÓPIDAS SILVEIRA - CG Nº 017/2022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7160019000144</v>
      </c>
      <c r="E322" s="5" t="str">
        <f>'[1]TCE - ANEXO IV - Preencher'!G331</f>
        <v>VITALE COMERCIO SA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118243</v>
      </c>
      <c r="I322" s="7" t="str">
        <f>IF('[1]TCE - ANEXO IV - Preencher'!K331="","",'[1]TCE - ANEXO IV - Preencher'!K331)</f>
        <v>16/06/2023</v>
      </c>
      <c r="J322" s="6" t="str">
        <f>'[1]TCE - ANEXO IV - Preencher'!L331</f>
        <v>26230607160019000144550010001182431556057510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1150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HOSPITAL PELÓPIDAS SILVEIRA - CG Nº 017/2022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7160019000144</v>
      </c>
      <c r="E323" s="5" t="str">
        <f>'[1]TCE - ANEXO IV - Preencher'!G332</f>
        <v>VITALE COMERCIO SA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118245</v>
      </c>
      <c r="I323" s="7" t="str">
        <f>IF('[1]TCE - ANEXO IV - Preencher'!K332="","",'[1]TCE - ANEXO IV - Preencher'!K332)</f>
        <v>16/06/2023</v>
      </c>
      <c r="J323" s="6" t="str">
        <f>'[1]TCE - ANEXO IV - Preencher'!L332</f>
        <v>26230607160019000144550010001182451316346333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1150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HOSPITAL PELÓPIDAS SILVEIRA - CG Nº 017/2022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7160019000144</v>
      </c>
      <c r="E324" s="5" t="str">
        <f>'[1]TCE - ANEXO IV - Preencher'!G333</f>
        <v>VITALE COMERCIO SA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118249</v>
      </c>
      <c r="I324" s="7" t="str">
        <f>IF('[1]TCE - ANEXO IV - Preencher'!K333="","",'[1]TCE - ANEXO IV - Preencher'!K333)</f>
        <v>16/06/2023</v>
      </c>
      <c r="J324" s="6" t="str">
        <f>'[1]TCE - ANEXO IV - Preencher'!L333</f>
        <v>26230607160019000144550010001182491221054164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2080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HOSPITAL PELÓPIDAS SILVEIRA - CG Nº 017/2022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7160019000144</v>
      </c>
      <c r="E325" s="5" t="str">
        <f>'[1]TCE - ANEXO IV - Preencher'!G334</f>
        <v>VITALE COMERCIO SA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118251</v>
      </c>
      <c r="I325" s="7" t="str">
        <f>IF('[1]TCE - ANEXO IV - Preencher'!K334="","",'[1]TCE - ANEXO IV - Preencher'!K334)</f>
        <v>16/06/2023</v>
      </c>
      <c r="J325" s="6" t="str">
        <f>'[1]TCE - ANEXO IV - Preencher'!L334</f>
        <v>26230607160019000144550010001182511166458074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1150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HOSPITAL PELÓPIDAS SILVEIRA - CG Nº 017/2022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7160019000144</v>
      </c>
      <c r="E326" s="5" t="str">
        <f>'[1]TCE - ANEXO IV - Preencher'!G335</f>
        <v>VITALE COMERCIO SA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118253</v>
      </c>
      <c r="I326" s="7" t="str">
        <f>IF('[1]TCE - ANEXO IV - Preencher'!K335="","",'[1]TCE - ANEXO IV - Preencher'!K335)</f>
        <v>16/06/2023</v>
      </c>
      <c r="J326" s="6" t="str">
        <f>'[1]TCE - ANEXO IV - Preencher'!L335</f>
        <v>26230607160019000144550010001182531047343960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1460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HOSPITAL PELÓPIDAS SILVEIRA - CG Nº 017/2022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7160019000144</v>
      </c>
      <c r="E327" s="5" t="str">
        <f>'[1]TCE - ANEXO IV - Preencher'!G336</f>
        <v>VITALE COMERCIO SA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118255</v>
      </c>
      <c r="I327" s="7" t="str">
        <f>IF('[1]TCE - ANEXO IV - Preencher'!K336="","",'[1]TCE - ANEXO IV - Preencher'!K336)</f>
        <v>16/06/2023</v>
      </c>
      <c r="J327" s="6" t="str">
        <f>'[1]TCE - ANEXO IV - Preencher'!L336</f>
        <v>26230607160019000144550010001182551571940977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4160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HOSPITAL PELÓPIDAS SILVEIRA - CG Nº 017/2022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7160019000144</v>
      </c>
      <c r="E328" s="5" t="str">
        <f>'[1]TCE - ANEXO IV - Preencher'!G337</f>
        <v>VITALE COMERCIO SA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118258</v>
      </c>
      <c r="I328" s="7" t="str">
        <f>IF('[1]TCE - ANEXO IV - Preencher'!K337="","",'[1]TCE - ANEXO IV - Preencher'!K337)</f>
        <v>16/06/2023</v>
      </c>
      <c r="J328" s="6" t="str">
        <f>'[1]TCE - ANEXO IV - Preencher'!L337</f>
        <v>26230607160019000144550010001182581402941846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2920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HOSPITAL PELÓPIDAS SILVEIRA - CG Nº 017/2022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7160019000144</v>
      </c>
      <c r="E329" s="5" t="str">
        <f>'[1]TCE - ANEXO IV - Preencher'!G338</f>
        <v>VITALE COMERCIO SA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118611</v>
      </c>
      <c r="I329" s="7" t="str">
        <f>IF('[1]TCE - ANEXO IV - Preencher'!K338="","",'[1]TCE - ANEXO IV - Preencher'!K338)</f>
        <v>20/06/2023</v>
      </c>
      <c r="J329" s="6" t="str">
        <f>'[1]TCE - ANEXO IV - Preencher'!L338</f>
        <v>26230607160019000144550010001186111106080179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1150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HOSPITAL PELÓPIDAS SILVEIRA - CG Nº 017/2022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7160019000144</v>
      </c>
      <c r="E330" s="5" t="str">
        <f>'[1]TCE - ANEXO IV - Preencher'!G339</f>
        <v>VITALE COMERCIO SA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118614</v>
      </c>
      <c r="I330" s="7" t="str">
        <f>IF('[1]TCE - ANEXO IV - Preencher'!K339="","",'[1]TCE - ANEXO IV - Preencher'!K339)</f>
        <v>20/06/2023</v>
      </c>
      <c r="J330" s="6" t="str">
        <f>'[1]TCE - ANEXO IV - Preencher'!L339</f>
        <v>26230607160019000144550010001186141685895880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4600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HOSPITAL PELÓPIDAS SILVEIRA - CG Nº 017/2022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7160019000144</v>
      </c>
      <c r="E331" s="5" t="str">
        <f>'[1]TCE - ANEXO IV - Preencher'!G340</f>
        <v>VITALE COMERCIO SA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118616</v>
      </c>
      <c r="I331" s="7" t="str">
        <f>IF('[1]TCE - ANEXO IV - Preencher'!K340="","",'[1]TCE - ANEXO IV - Preencher'!K340)</f>
        <v>20/06/2023</v>
      </c>
      <c r="J331" s="6" t="str">
        <f>'[1]TCE - ANEXO IV - Preencher'!L340</f>
        <v>26230607160019000144550010001186161244421296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1150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HOSPITAL PELÓPIDAS SILVEIRA - CG Nº 017/2022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7160019000144</v>
      </c>
      <c r="E332" s="5" t="str">
        <f>'[1]TCE - ANEXO IV - Preencher'!G341</f>
        <v>VITALE COMERCIO SA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119014</v>
      </c>
      <c r="I332" s="7" t="str">
        <f>IF('[1]TCE - ANEXO IV - Preencher'!K341="","",'[1]TCE - ANEXO IV - Preencher'!K341)</f>
        <v>23/06/2023</v>
      </c>
      <c r="J332" s="6" t="str">
        <f>'[1]TCE - ANEXO IV - Preencher'!L341</f>
        <v>26230607160019000144550010001190141251488616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1460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HOSPITAL PELÓPIDAS SILVEIRA - CG Nº 017/2022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7160019000144</v>
      </c>
      <c r="E333" s="5" t="str">
        <f>'[1]TCE - ANEXO IV - Preencher'!G342</f>
        <v>VITALE COMERCIO SA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119016</v>
      </c>
      <c r="I333" s="7" t="str">
        <f>IF('[1]TCE - ANEXO IV - Preencher'!K342="","",'[1]TCE - ANEXO IV - Preencher'!K342)</f>
        <v>23/06/2023</v>
      </c>
      <c r="J333" s="6" t="str">
        <f>'[1]TCE - ANEXO IV - Preencher'!L342</f>
        <v>26230607160019000144550010001190161842723379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310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HOSPITAL PELÓPIDAS SILVEIRA - CG Nº 017/2022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7160019000144</v>
      </c>
      <c r="E334" s="5" t="str">
        <f>'[1]TCE - ANEXO IV - Preencher'!G343</f>
        <v>VITALE COMERCIO SA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119019</v>
      </c>
      <c r="I334" s="7" t="str">
        <f>IF('[1]TCE - ANEXO IV - Preencher'!K343="","",'[1]TCE - ANEXO IV - Preencher'!K343)</f>
        <v>23/06/2023</v>
      </c>
      <c r="J334" s="6" t="str">
        <f>'[1]TCE - ANEXO IV - Preencher'!L343</f>
        <v>26230607160019000144550010001190191931870220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2300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HOSPITAL PELÓPIDAS SILVEIRA - CG Nº 017/2022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7160019000144</v>
      </c>
      <c r="E335" s="5" t="str">
        <f>'[1]TCE - ANEXO IV - Preencher'!G344</f>
        <v>VITALE COMERCIO SA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119021</v>
      </c>
      <c r="I335" s="7" t="str">
        <f>IF('[1]TCE - ANEXO IV - Preencher'!K344="","",'[1]TCE - ANEXO IV - Preencher'!K344)</f>
        <v>23/06/2023</v>
      </c>
      <c r="J335" s="6" t="str">
        <f>'[1]TCE - ANEXO IV - Preencher'!L344</f>
        <v>26230607160019000144550010001190211662147540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310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HOSPITAL PELÓPIDAS SILVEIRA - CG Nº 017/2022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7160019000144</v>
      </c>
      <c r="E336" s="5" t="str">
        <f>'[1]TCE - ANEXO IV - Preencher'!G345</f>
        <v>VITALE COMERCIO SA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119023</v>
      </c>
      <c r="I336" s="7" t="str">
        <f>IF('[1]TCE - ANEXO IV - Preencher'!K345="","",'[1]TCE - ANEXO IV - Preencher'!K345)</f>
        <v>23/06/2023</v>
      </c>
      <c r="J336" s="6" t="str">
        <f>'[1]TCE - ANEXO IV - Preencher'!L345</f>
        <v>26230607160019000144550010001190231276199129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620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HOSPITAL PELÓPIDAS SILVEIRA - CG Nº 017/2022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7160019000144</v>
      </c>
      <c r="E337" s="5" t="str">
        <f>'[1]TCE - ANEXO IV - Preencher'!G346</f>
        <v>VITALE COMERCIO SA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119025</v>
      </c>
      <c r="I337" s="7" t="str">
        <f>IF('[1]TCE - ANEXO IV - Preencher'!K346="","",'[1]TCE - ANEXO IV - Preencher'!K346)</f>
        <v>23/06/2023</v>
      </c>
      <c r="J337" s="6" t="str">
        <f>'[1]TCE - ANEXO IV - Preencher'!L346</f>
        <v>26230607160019000144550010001190251799289047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2610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HOSPITAL PELÓPIDAS SILVEIRA - CG Nº 017/2022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7160019000144</v>
      </c>
      <c r="E338" s="5" t="str">
        <f>'[1]TCE - ANEXO IV - Preencher'!G347</f>
        <v>VITALE COMERCIO SA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119272</v>
      </c>
      <c r="I338" s="7" t="str">
        <f>IF('[1]TCE - ANEXO IV - Preencher'!K347="","",'[1]TCE - ANEXO IV - Preencher'!K347)</f>
        <v>27/06/2023</v>
      </c>
      <c r="J338" s="6" t="str">
        <f>'[1]TCE - ANEXO IV - Preencher'!L347</f>
        <v>26230607160019000144550010001192721604045390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310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HOSPITAL PELÓPIDAS SILVEIRA - CG Nº 017/2022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7160019000144</v>
      </c>
      <c r="E339" s="5" t="str">
        <f>'[1]TCE - ANEXO IV - Preencher'!G348</f>
        <v>VITALE COMERCIO SA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119275</v>
      </c>
      <c r="I339" s="7" t="str">
        <f>IF('[1]TCE - ANEXO IV - Preencher'!K348="","",'[1]TCE - ANEXO IV - Preencher'!K348)</f>
        <v>27/06/2023</v>
      </c>
      <c r="J339" s="6" t="str">
        <f>'[1]TCE - ANEXO IV - Preencher'!L348</f>
        <v>26230607160019000144550010001192751954651940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1150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HOSPITAL PELÓPIDAS SILVEIRA - CG Nº 017/2022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7160019000144</v>
      </c>
      <c r="E340" s="5" t="str">
        <f>'[1]TCE - ANEXO IV - Preencher'!G349</f>
        <v>VITALE COMERCIO SA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119604</v>
      </c>
      <c r="I340" s="7" t="str">
        <f>IF('[1]TCE - ANEXO IV - Preencher'!K349="","",'[1]TCE - ANEXO IV - Preencher'!K349)</f>
        <v>29/06/2023</v>
      </c>
      <c r="J340" s="6" t="str">
        <f>'[1]TCE - ANEXO IV - Preencher'!L349</f>
        <v>26230607160019000144550010001196041439951239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310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HOSPITAL PELÓPIDAS SILVEIRA - CG Nº 017/2022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7160019000144</v>
      </c>
      <c r="E341" s="5" t="str">
        <f>'[1]TCE - ANEXO IV - Preencher'!G350</f>
        <v>VITALE COMERCIO SA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119611</v>
      </c>
      <c r="I341" s="7" t="str">
        <f>IF('[1]TCE - ANEXO IV - Preencher'!K350="","",'[1]TCE - ANEXO IV - Preencher'!K350)</f>
        <v>29/06/2023</v>
      </c>
      <c r="J341" s="6" t="str">
        <f>'[1]TCE - ANEXO IV - Preencher'!L350</f>
        <v>26230607160019000144550010001196111836948352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1150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HOSPITAL PELÓPIDAS SILVEIRA - CG Nº 017/2022</v>
      </c>
      <c r="C342" s="4" t="str">
        <f>'[1]TCE - ANEXO IV - Preencher'!E351</f>
        <v>3.11 - Material Laboratorial</v>
      </c>
      <c r="D342" s="3">
        <f>'[1]TCE - ANEXO IV - Preencher'!F351</f>
        <v>10779833000156</v>
      </c>
      <c r="E342" s="5" t="str">
        <f>'[1]TCE - ANEXO IV - Preencher'!G351</f>
        <v>MEDICAL MERCANTIL DE APAR MEDICA LTDA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000578586</v>
      </c>
      <c r="I342" s="7" t="str">
        <f>IF('[1]TCE - ANEXO IV - Preencher'!K351="","",'[1]TCE - ANEXO IV - Preencher'!K351)</f>
        <v>20/06/2023</v>
      </c>
      <c r="J342" s="6" t="str">
        <f>'[1]TCE - ANEXO IV - Preencher'!L351</f>
        <v>26230610779833000156550010005785861580609006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15000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HOSPITAL PELÓPIDAS SILVEIRA - CG Nº 017/2022</v>
      </c>
      <c r="C343" s="4" t="str">
        <f>'[1]TCE - ANEXO IV - Preencher'!E352</f>
        <v>3.11 - Material Laboratorial</v>
      </c>
      <c r="D343" s="3">
        <f>'[1]TCE - ANEXO IV - Preencher'!F352</f>
        <v>6242018000186</v>
      </c>
      <c r="E343" s="5" t="str">
        <f>'[1]TCE - ANEXO IV - Preencher'!G352</f>
        <v>EXPANSAO COM PROD DE DIAGNOSTICO LTDA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000006719</v>
      </c>
      <c r="I343" s="7" t="str">
        <f>IF('[1]TCE - ANEXO IV - Preencher'!K352="","",'[1]TCE - ANEXO IV - Preencher'!K352)</f>
        <v>05/06/2023</v>
      </c>
      <c r="J343" s="6" t="str">
        <f>'[1]TCE - ANEXO IV - Preencher'!L352</f>
        <v>26230606242018000186550010000067191981518737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513.72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HOSPITAL PELÓPIDAS SILVEIRA - CG Nº 017/2022</v>
      </c>
      <c r="C344" s="4" t="str">
        <f>'[1]TCE - ANEXO IV - Preencher'!E353</f>
        <v>3.7 - Material de Limpeza e Produtos de Hgienização</v>
      </c>
      <c r="D344" s="3">
        <f>'[1]TCE - ANEXO IV - Preencher'!F353</f>
        <v>165933000139</v>
      </c>
      <c r="E344" s="5" t="str">
        <f>'[1]TCE - ANEXO IV - Preencher'!G353</f>
        <v>DESCARTEX CONFECCOES E COMERCIO LTDA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000034826</v>
      </c>
      <c r="I344" s="7" t="str">
        <f>IF('[1]TCE - ANEXO IV - Preencher'!K353="","",'[1]TCE - ANEXO IV - Preencher'!K353)</f>
        <v>15/06/2023</v>
      </c>
      <c r="J344" s="6" t="str">
        <f>'[1]TCE - ANEXO IV - Preencher'!L353</f>
        <v>26230600165933000139550020000348261071760721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2200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HOSPITAL PELÓPIDAS SILVEIRA - CG Nº 017/2022</v>
      </c>
      <c r="C345" s="4" t="str">
        <f>'[1]TCE - ANEXO IV - Preencher'!E354</f>
        <v>3.7 - Material de Limpeza e Produtos de Hgienização</v>
      </c>
      <c r="D345" s="3">
        <f>'[1]TCE - ANEXO IV - Preencher'!F354</f>
        <v>165933000139</v>
      </c>
      <c r="E345" s="5" t="str">
        <f>'[1]TCE - ANEXO IV - Preencher'!G354</f>
        <v>DESCARTEX CONFECCOES E COMERCIO LTDA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000034958</v>
      </c>
      <c r="I345" s="7" t="str">
        <f>IF('[1]TCE - ANEXO IV - Preencher'!K354="","",'[1]TCE - ANEXO IV - Preencher'!K354)</f>
        <v>30/06/2023</v>
      </c>
      <c r="J345" s="6" t="str">
        <f>'[1]TCE - ANEXO IV - Preencher'!L354</f>
        <v>26230600165933000139550020000349581332339837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1964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HOSPITAL PELÓPIDAS SILVEIRA - CG Nº 017/2022</v>
      </c>
      <c r="C346" s="4" t="str">
        <f>'[1]TCE - ANEXO IV - Preencher'!E355</f>
        <v>3.7 - Material de Limpeza e Produtos de Hgienização</v>
      </c>
      <c r="D346" s="3">
        <f>'[1]TCE - ANEXO IV - Preencher'!F355</f>
        <v>5044056000161</v>
      </c>
      <c r="E346" s="5" t="str">
        <f>'[1]TCE - ANEXO IV - Preencher'!G355</f>
        <v>DMH PRODUTOS HOSPITALARES LTDA EPP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22749</v>
      </c>
      <c r="I346" s="7" t="str">
        <f>IF('[1]TCE - ANEXO IV - Preencher'!K355="","",'[1]TCE - ANEXO IV - Preencher'!K355)</f>
        <v>27/06/2023</v>
      </c>
      <c r="J346" s="6" t="str">
        <f>'[1]TCE - ANEXO IV - Preencher'!L355</f>
        <v>26230605044056000161550010000227491109102090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1238.8800000000001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HOSPITAL PELÓPIDAS SILVEIRA - CG Nº 017/2022</v>
      </c>
      <c r="C347" s="4" t="str">
        <f>'[1]TCE - ANEXO IV - Preencher'!E356</f>
        <v>3.7 - Material de Limpeza e Produtos de Hgienização</v>
      </c>
      <c r="D347" s="3">
        <f>'[1]TCE - ANEXO IV - Preencher'!F356</f>
        <v>5864669000145</v>
      </c>
      <c r="E347" s="5" t="str">
        <f>'[1]TCE - ANEXO IV - Preencher'!G356</f>
        <v>DISMAP - PRODUTOS PARA A SAUDE LTDA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11456</v>
      </c>
      <c r="I347" s="7" t="str">
        <f>IF('[1]TCE - ANEXO IV - Preencher'!K356="","",'[1]TCE - ANEXO IV - Preencher'!K356)</f>
        <v>02/06/2023</v>
      </c>
      <c r="J347" s="6" t="str">
        <f>'[1]TCE - ANEXO IV - Preencher'!L356</f>
        <v>26230605864669000145550010000114561610711119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1238.8800000000001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HOSPITAL PELÓPIDAS SILVEIRA - CG Nº 017/2022</v>
      </c>
      <c r="C348" s="4" t="str">
        <f>'[1]TCE - ANEXO IV - Preencher'!E357</f>
        <v>3.7 - Material de Limpeza e Produtos de Hgienização</v>
      </c>
      <c r="D348" s="3">
        <f>'[1]TCE - ANEXO IV - Preencher'!F357</f>
        <v>5044056000161</v>
      </c>
      <c r="E348" s="5" t="str">
        <f>'[1]TCE - ANEXO IV - Preencher'!G357</f>
        <v>DMH PRODUTOS HOSPITALARES LTDA EPP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22749</v>
      </c>
      <c r="I348" s="7" t="str">
        <f>IF('[1]TCE - ANEXO IV - Preencher'!K357="","",'[1]TCE - ANEXO IV - Preencher'!K357)</f>
        <v>27/06/2023</v>
      </c>
      <c r="J348" s="6" t="str">
        <f>'[1]TCE - ANEXO IV - Preencher'!L357</f>
        <v>26230605044056000161550010000227491109102090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1654.1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HOSPITAL PELÓPIDAS SILVEIRA - CG Nº 017/2022</v>
      </c>
      <c r="C349" s="4" t="str">
        <f>'[1]TCE - ANEXO IV - Preencher'!E358</f>
        <v>3.7 - Material de Limpeza e Produtos de Hgienização</v>
      </c>
      <c r="D349" s="3">
        <f>'[1]TCE - ANEXO IV - Preencher'!F358</f>
        <v>5044056000161</v>
      </c>
      <c r="E349" s="5" t="str">
        <f>'[1]TCE - ANEXO IV - Preencher'!G358</f>
        <v>DMH PRODUTOS HOSPITALARES LTDA EPP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22771</v>
      </c>
      <c r="I349" s="7" t="str">
        <f>IF('[1]TCE - ANEXO IV - Preencher'!K358="","",'[1]TCE - ANEXO IV - Preencher'!K358)</f>
        <v>29/06/2023</v>
      </c>
      <c r="J349" s="6" t="str">
        <f>'[1]TCE - ANEXO IV - Preencher'!L358</f>
        <v>26230605044056000161550010000227711981021102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405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HOSPITAL PELÓPIDAS SILVEIRA - CG Nº 017/2022</v>
      </c>
      <c r="C350" s="4" t="str">
        <f>'[1]TCE - ANEXO IV - Preencher'!E359</f>
        <v>3.7 - Material de Limpeza e Produtos de Hgienização</v>
      </c>
      <c r="D350" s="3">
        <f>'[1]TCE - ANEXO IV - Preencher'!F359</f>
        <v>8778201000126</v>
      </c>
      <c r="E350" s="5" t="str">
        <f>'[1]TCE - ANEXO IV - Preencher'!G359</f>
        <v>DROGAFONTE LTDA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000415917</v>
      </c>
      <c r="I350" s="7" t="str">
        <f>IF('[1]TCE - ANEXO IV - Preencher'!K359="","",'[1]TCE - ANEXO IV - Preencher'!K359)</f>
        <v>30/06/2023</v>
      </c>
      <c r="J350" s="6" t="str">
        <f>'[1]TCE - ANEXO IV - Preencher'!L359</f>
        <v>26230608778201000126550010004159171444376344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2213.1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HOSPITAL PELÓPIDAS SILVEIRA - CG Nº 017/2022</v>
      </c>
      <c r="C351" s="4" t="str">
        <f>'[1]TCE - ANEXO IV - Preencher'!E360</f>
        <v>3.7 - Material de Limpeza e Produtos de Hgienização</v>
      </c>
      <c r="D351" s="3">
        <f>'[1]TCE - ANEXO IV - Preencher'!F360</f>
        <v>35334424000177</v>
      </c>
      <c r="E351" s="5" t="str">
        <f>'[1]TCE - ANEXO IV - Preencher'!G360</f>
        <v>FORTMED COMECIAL LTDA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000049828</v>
      </c>
      <c r="I351" s="7" t="str">
        <f>IF('[1]TCE - ANEXO IV - Preencher'!K360="","",'[1]TCE - ANEXO IV - Preencher'!K360)</f>
        <v>29/06/2023</v>
      </c>
      <c r="J351" s="6" t="str">
        <f>'[1]TCE - ANEXO IV - Preencher'!L360</f>
        <v>26230635334424000177550000000498281619384157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2970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HOSPITAL PELÓPIDAS SILVEIRA - CG Nº 017/2022</v>
      </c>
      <c r="C352" s="4" t="str">
        <f>'[1]TCE - ANEXO IV - Preencher'!E361</f>
        <v>3.7 - Material de Limpeza e Produtos de Hgienização</v>
      </c>
      <c r="D352" s="3">
        <f>'[1]TCE - ANEXO IV - Preencher'!F361</f>
        <v>14379649000170</v>
      </c>
      <c r="E352" s="5" t="str">
        <f>'[1]TCE - ANEXO IV - Preencher'!G361</f>
        <v>ARIELY DE MEDEIROS CUNHA-ME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000003311</v>
      </c>
      <c r="I352" s="7" t="str">
        <f>IF('[1]TCE - ANEXO IV - Preencher'!K361="","",'[1]TCE - ANEXO IV - Preencher'!K361)</f>
        <v>23/06/2023</v>
      </c>
      <c r="J352" s="6" t="str">
        <f>'[1]TCE - ANEXO IV - Preencher'!L361</f>
        <v>26230614379649000170550010000033111386070830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8.3699999999999992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HOSPITAL PELÓPIDAS SILVEIRA - CG Nº 017/2022</v>
      </c>
      <c r="C353" s="4" t="str">
        <f>'[1]TCE - ANEXO IV - Preencher'!E362</f>
        <v>3.7 - Material de Limpeza e Produtos de Hgienização</v>
      </c>
      <c r="D353" s="3">
        <f>'[1]TCE - ANEXO IV - Preencher'!F362</f>
        <v>11206927000107</v>
      </c>
      <c r="E353" s="5" t="str">
        <f>'[1]TCE - ANEXO IV - Preencher'!G362</f>
        <v>COMERCIAL SA IRMAOS LTDA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000017898</v>
      </c>
      <c r="I353" s="7" t="str">
        <f>IF('[1]TCE - ANEXO IV - Preencher'!K362="","",'[1]TCE - ANEXO IV - Preencher'!K362)</f>
        <v>16/06/2023</v>
      </c>
      <c r="J353" s="6" t="str">
        <f>'[1]TCE - ANEXO IV - Preencher'!L362</f>
        <v>26230611206927000107550010000178981294029974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9000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HOSPITAL PELÓPIDAS SILVEIRA - CG Nº 017/2022</v>
      </c>
      <c r="C354" s="4" t="str">
        <f>'[1]TCE - ANEXO IV - Preencher'!E363</f>
        <v>3.7 - Material de Limpeza e Produtos de Hgienização</v>
      </c>
      <c r="D354" s="3">
        <f>'[1]TCE - ANEXO IV - Preencher'!F363</f>
        <v>8778201000126</v>
      </c>
      <c r="E354" s="5" t="str">
        <f>'[1]TCE - ANEXO IV - Preencher'!G363</f>
        <v>DROGAFONTE LTDA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000413186</v>
      </c>
      <c r="I354" s="7" t="str">
        <f>IF('[1]TCE - ANEXO IV - Preencher'!K363="","",'[1]TCE - ANEXO IV - Preencher'!K363)</f>
        <v>01/06/2023</v>
      </c>
      <c r="J354" s="6" t="str">
        <f>'[1]TCE - ANEXO IV - Preencher'!L363</f>
        <v>26230608778201000126550010004131861962278557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1537.9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HOSPITAL PELÓPIDAS SILVEIRA - CG Nº 017/2022</v>
      </c>
      <c r="C355" s="4" t="str">
        <f>'[1]TCE - ANEXO IV - Preencher'!E364</f>
        <v>3.7 - Material de Limpeza e Produtos de Hgienização</v>
      </c>
      <c r="D355" s="3">
        <f>'[1]TCE - ANEXO IV - Preencher'!F364</f>
        <v>46700220000129</v>
      </c>
      <c r="E355" s="5" t="str">
        <f>'[1]TCE - ANEXO IV - Preencher'!G364</f>
        <v>NOVA DISTRIBUIDORA E ATACADO DE LIMPEZA LTDA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6694</v>
      </c>
      <c r="I355" s="7" t="str">
        <f>IF('[1]TCE - ANEXO IV - Preencher'!K364="","",'[1]TCE - ANEXO IV - Preencher'!K364)</f>
        <v>30/06/2023</v>
      </c>
      <c r="J355" s="6" t="str">
        <f>'[1]TCE - ANEXO IV - Preencher'!L364</f>
        <v>26230646700220000129550010000066941037127710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1592.6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HOSPITAL PELÓPIDAS SILVEIRA - CG Nº 017/2022</v>
      </c>
      <c r="C356" s="4" t="str">
        <f>'[1]TCE - ANEXO IV - Preencher'!E365</f>
        <v>3.7 - Material de Limpeza e Produtos de Hgienização</v>
      </c>
      <c r="D356" s="3">
        <f>'[1]TCE - ANEXO IV - Preencher'!F365</f>
        <v>11336321000188</v>
      </c>
      <c r="E356" s="5" t="str">
        <f>'[1]TCE - ANEXO IV - Preencher'!G365</f>
        <v>SAMCLEAN COMERCIO E SERVICOS DE PRODUTOS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20545</v>
      </c>
      <c r="I356" s="7" t="str">
        <f>IF('[1]TCE - ANEXO IV - Preencher'!K365="","",'[1]TCE - ANEXO IV - Preencher'!K365)</f>
        <v>01/06/2023</v>
      </c>
      <c r="J356" s="6" t="str">
        <f>'[1]TCE - ANEXO IV - Preencher'!L365</f>
        <v>26230611336321000188550010000205451159719547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3013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HOSPITAL PELÓPIDAS SILVEIRA - CG Nº 017/2022</v>
      </c>
      <c r="C357" s="4" t="str">
        <f>'[1]TCE - ANEXO IV - Preencher'!E366</f>
        <v>3.7 - Material de Limpeza e Produtos de Hgienização</v>
      </c>
      <c r="D357" s="3">
        <f>'[1]TCE - ANEXO IV - Preencher'!F366</f>
        <v>11101202000146</v>
      </c>
      <c r="E357" s="5" t="str">
        <f>'[1]TCE - ANEXO IV - Preencher'!G366</f>
        <v>VGC ALVES COMERCIO E SERVIÇOS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000018948</v>
      </c>
      <c r="I357" s="7" t="str">
        <f>IF('[1]TCE - ANEXO IV - Preencher'!K366="","",'[1]TCE - ANEXO IV - Preencher'!K366)</f>
        <v>22/06/2023</v>
      </c>
      <c r="J357" s="6" t="str">
        <f>'[1]TCE - ANEXO IV - Preencher'!L366</f>
        <v>26230611101202000146550010000189481768667246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26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HOSPITAL PELÓPIDAS SILVEIRA - CG Nº 017/2022</v>
      </c>
      <c r="C358" s="4" t="str">
        <f>'[1]TCE - ANEXO IV - Preencher'!E367</f>
        <v>3.7 - Material de Limpeza e Produtos de Hgienização</v>
      </c>
      <c r="D358" s="3">
        <f>'[1]TCE - ANEXO IV - Preencher'!F367</f>
        <v>29928784000102</v>
      </c>
      <c r="E358" s="5" t="str">
        <f>'[1]TCE - ANEXO IV - Preencher'!G367</f>
        <v>EXCELLENCE COM SERV LOC EIRELI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000000706</v>
      </c>
      <c r="I358" s="7" t="str">
        <f>IF('[1]TCE - ANEXO IV - Preencher'!K367="","",'[1]TCE - ANEXO IV - Preencher'!K367)</f>
        <v>22/06/2023</v>
      </c>
      <c r="J358" s="6" t="str">
        <f>'[1]TCE - ANEXO IV - Preencher'!L367</f>
        <v>26230629928784000102550010000007061776442051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372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HOSPITAL PELÓPIDAS SILVEIRA - CG Nº 017/2022</v>
      </c>
      <c r="C359" s="4" t="str">
        <f>'[1]TCE - ANEXO IV - Preencher'!E368</f>
        <v>3.14 - Alimentação Preparada</v>
      </c>
      <c r="D359" s="3">
        <f>'[1]TCE - ANEXO IV - Preencher'!F368</f>
        <v>42119315000100</v>
      </c>
      <c r="E359" s="5" t="str">
        <f>'[1]TCE - ANEXO IV - Preencher'!G368</f>
        <v>ACREDITE DISTRIBUIDORA TORRES E SILVA LTDA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000004596</v>
      </c>
      <c r="I359" s="7" t="str">
        <f>IF('[1]TCE - ANEXO IV - Preencher'!K368="","",'[1]TCE - ANEXO IV - Preencher'!K368)</f>
        <v>05/06/2023</v>
      </c>
      <c r="J359" s="6" t="str">
        <f>'[1]TCE - ANEXO IV - Preencher'!L368</f>
        <v>26230642119315000100550000000045961000946318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634.85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HOSPITAL PELÓPIDAS SILVEIRA - CG Nº 017/2022</v>
      </c>
      <c r="C360" s="4" t="str">
        <f>'[1]TCE - ANEXO IV - Preencher'!E369</f>
        <v>3.14 - Alimentação Preparada</v>
      </c>
      <c r="D360" s="3">
        <f>'[1]TCE - ANEXO IV - Preencher'!F369</f>
        <v>42119315000100</v>
      </c>
      <c r="E360" s="5" t="str">
        <f>'[1]TCE - ANEXO IV - Preencher'!G369</f>
        <v>ACREDITE DISTRIBUIDORA TORRES E SILVA LTDA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000004891</v>
      </c>
      <c r="I360" s="7" t="str">
        <f>IF('[1]TCE - ANEXO IV - Preencher'!K369="","",'[1]TCE - ANEXO IV - Preencher'!K369)</f>
        <v>19/06/2023</v>
      </c>
      <c r="J360" s="6" t="str">
        <f>'[1]TCE - ANEXO IV - Preencher'!L369</f>
        <v>26230642119315000100550000000048911000949244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1988.7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HOSPITAL PELÓPIDAS SILVEIRA - CG Nº 017/2022</v>
      </c>
      <c r="C361" s="4" t="str">
        <f>'[1]TCE - ANEXO IV - Preencher'!E370</f>
        <v>3.14 - Alimentação Preparada</v>
      </c>
      <c r="D361" s="3">
        <f>'[1]TCE - ANEXO IV - Preencher'!F370</f>
        <v>11744898000390</v>
      </c>
      <c r="E361" s="5" t="str">
        <f>'[1]TCE - ANEXO IV - Preencher'!G370</f>
        <v>ATACADAO COMERCIO DE CARNES LTDA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1207871</v>
      </c>
      <c r="I361" s="7" t="str">
        <f>IF('[1]TCE - ANEXO IV - Preencher'!K370="","",'[1]TCE - ANEXO IV - Preencher'!K370)</f>
        <v>06/06/2023</v>
      </c>
      <c r="J361" s="6" t="str">
        <f>'[1]TCE - ANEXO IV - Preencher'!L370</f>
        <v>26230611744898000390550010012078711193189381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5700.3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HOSPITAL PELÓPIDAS SILVEIRA - CG Nº 017/2022</v>
      </c>
      <c r="C362" s="4" t="str">
        <f>'[1]TCE - ANEXO IV - Preencher'!E371</f>
        <v>3.14 - Alimentação Preparada</v>
      </c>
      <c r="D362" s="3">
        <f>'[1]TCE - ANEXO IV - Preencher'!F371</f>
        <v>11744898000390</v>
      </c>
      <c r="E362" s="5" t="str">
        <f>'[1]TCE - ANEXO IV - Preencher'!G371</f>
        <v>ATACADAO COMERCIO DE CARNES LTDA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1209066</v>
      </c>
      <c r="I362" s="7" t="str">
        <f>IF('[1]TCE - ANEXO IV - Preencher'!K371="","",'[1]TCE - ANEXO IV - Preencher'!K371)</f>
        <v>08/06/2023</v>
      </c>
      <c r="J362" s="6" t="str">
        <f>'[1]TCE - ANEXO IV - Preencher'!L371</f>
        <v>26230611744898000390550010012090661173177170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5004.74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HOSPITAL PELÓPIDAS SILVEIRA - CG Nº 017/2022</v>
      </c>
      <c r="C363" s="4" t="str">
        <f>'[1]TCE - ANEXO IV - Preencher'!E372</f>
        <v>3.14 - Alimentação Preparada</v>
      </c>
      <c r="D363" s="3">
        <f>'[1]TCE - ANEXO IV - Preencher'!F372</f>
        <v>11744898000390</v>
      </c>
      <c r="E363" s="5" t="str">
        <f>'[1]TCE - ANEXO IV - Preencher'!G372</f>
        <v>ATACADAO COMERCIO DE CARNES LTDA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1214236</v>
      </c>
      <c r="I363" s="7" t="str">
        <f>IF('[1]TCE - ANEXO IV - Preencher'!K372="","",'[1]TCE - ANEXO IV - Preencher'!K372)</f>
        <v>20/06/2023</v>
      </c>
      <c r="J363" s="6" t="str">
        <f>'[1]TCE - ANEXO IV - Preencher'!L372</f>
        <v>26230611744898000390550010012142361377024812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5093.03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HOSPITAL PELÓPIDAS SILVEIRA - CG Nº 017/2022</v>
      </c>
      <c r="C364" s="4" t="str">
        <f>'[1]TCE - ANEXO IV - Preencher'!E373</f>
        <v>3.14 - Alimentação Preparada</v>
      </c>
      <c r="D364" s="3">
        <f>'[1]TCE - ANEXO IV - Preencher'!F373</f>
        <v>11744898000390</v>
      </c>
      <c r="E364" s="5" t="str">
        <f>'[1]TCE - ANEXO IV - Preencher'!G373</f>
        <v>ATACADAO COMERCIO DE CARNES LTDA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1214828</v>
      </c>
      <c r="I364" s="7" t="str">
        <f>IF('[1]TCE - ANEXO IV - Preencher'!K373="","",'[1]TCE - ANEXO IV - Preencher'!K373)</f>
        <v>21/06/2023</v>
      </c>
      <c r="J364" s="6" t="str">
        <f>'[1]TCE - ANEXO IV - Preencher'!L373</f>
        <v>26230611744898000390550010012148281228952530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577.91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HOSPITAL PELÓPIDAS SILVEIRA - CG Nº 017/2022</v>
      </c>
      <c r="C365" s="4" t="str">
        <f>'[1]TCE - ANEXO IV - Preencher'!E374</f>
        <v>3.14 - Alimentação Preparada</v>
      </c>
      <c r="D365" s="3">
        <f>'[1]TCE - ANEXO IV - Preencher'!F374</f>
        <v>35401447000157</v>
      </c>
      <c r="E365" s="5" t="str">
        <f>'[1]TCE - ANEXO IV - Preencher'!G374</f>
        <v>BOM LEITE INDUSTRIAL LTDA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1722942</v>
      </c>
      <c r="I365" s="7" t="str">
        <f>IF('[1]TCE - ANEXO IV - Preencher'!K374="","",'[1]TCE - ANEXO IV - Preencher'!K374)</f>
        <v>05/06/2023</v>
      </c>
      <c r="J365" s="6" t="str">
        <f>'[1]TCE - ANEXO IV - Preencher'!L374</f>
        <v>26230635401447000157550560017229421037463005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1984.3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HOSPITAL PELÓPIDAS SILVEIRA - CG Nº 017/2022</v>
      </c>
      <c r="C366" s="4" t="str">
        <f>'[1]TCE - ANEXO IV - Preencher'!E375</f>
        <v>3.14 - Alimentação Preparada</v>
      </c>
      <c r="D366" s="3">
        <f>'[1]TCE - ANEXO IV - Preencher'!F375</f>
        <v>35401447000157</v>
      </c>
      <c r="E366" s="5" t="str">
        <f>'[1]TCE - ANEXO IV - Preencher'!G375</f>
        <v>BOM LEITE INDUSTRIAL LTDA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1731480</v>
      </c>
      <c r="I366" s="7" t="str">
        <f>IF('[1]TCE - ANEXO IV - Preencher'!K375="","",'[1]TCE - ANEXO IV - Preencher'!K375)</f>
        <v>19/06/2023</v>
      </c>
      <c r="J366" s="6" t="str">
        <f>'[1]TCE - ANEXO IV - Preencher'!L375</f>
        <v>26230635401447000157550560017314801065940826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1906.93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HOSPITAL PELÓPIDAS SILVEIRA - CG Nº 017/2022</v>
      </c>
      <c r="C367" s="4" t="str">
        <f>'[1]TCE - ANEXO IV - Preencher'!E376</f>
        <v>3.14 - Alimentação Preparada</v>
      </c>
      <c r="D367" s="3">
        <f>'[1]TCE - ANEXO IV - Preencher'!F376</f>
        <v>7534303000133</v>
      </c>
      <c r="E367" s="5" t="str">
        <f>'[1]TCE - ANEXO IV - Preencher'!G376</f>
        <v>COMAL COM ATACADISTA DE ALIMENTOS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1249783</v>
      </c>
      <c r="I367" s="7" t="str">
        <f>IF('[1]TCE - ANEXO IV - Preencher'!K376="","",'[1]TCE - ANEXO IV - Preencher'!K376)</f>
        <v>20/06/2023</v>
      </c>
      <c r="J367" s="6" t="str">
        <f>'[1]TCE - ANEXO IV - Preencher'!L376</f>
        <v>26230607534303000133550010012497831173113794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869.7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HOSPITAL PELÓPIDAS SILVEIRA - CG Nº 017/2022</v>
      </c>
      <c r="C368" s="4" t="str">
        <f>'[1]TCE - ANEXO IV - Preencher'!E377</f>
        <v>3.14 - Alimentação Preparada</v>
      </c>
      <c r="D368" s="3">
        <f>'[1]TCE - ANEXO IV - Preencher'!F377</f>
        <v>7534303000133</v>
      </c>
      <c r="E368" s="5" t="str">
        <f>'[1]TCE - ANEXO IV - Preencher'!G377</f>
        <v>COMAL COM ATACADISTA DE ALIMENTOS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1249784</v>
      </c>
      <c r="I368" s="7" t="str">
        <f>IF('[1]TCE - ANEXO IV - Preencher'!K377="","",'[1]TCE - ANEXO IV - Preencher'!K377)</f>
        <v>20/06/2023</v>
      </c>
      <c r="J368" s="6" t="str">
        <f>'[1]TCE - ANEXO IV - Preencher'!L377</f>
        <v>26230607534303000133550010012497841170119128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6561.06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HOSPITAL PELÓPIDAS SILVEIRA - CG Nº 017/2022</v>
      </c>
      <c r="C369" s="4" t="str">
        <f>'[1]TCE - ANEXO IV - Preencher'!E378</f>
        <v>3.14 - Alimentação Preparada</v>
      </c>
      <c r="D369" s="3">
        <f>'[1]TCE - ANEXO IV - Preencher'!F378</f>
        <v>8593008000110</v>
      </c>
      <c r="E369" s="5" t="str">
        <f>'[1]TCE - ANEXO IV - Preencher'!G378</f>
        <v>DISTCARNES DISTRIBUIDORA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000896141</v>
      </c>
      <c r="I369" s="7" t="str">
        <f>IF('[1]TCE - ANEXO IV - Preencher'!K378="","",'[1]TCE - ANEXO IV - Preencher'!K378)</f>
        <v>06/06/2023</v>
      </c>
      <c r="J369" s="6" t="str">
        <f>'[1]TCE - ANEXO IV - Preencher'!L378</f>
        <v>26230608593008000110550010008961411008001940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3614.19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HOSPITAL PELÓPIDAS SILVEIRA - CG Nº 017/2022</v>
      </c>
      <c r="C370" s="4" t="str">
        <f>'[1]TCE - ANEXO IV - Preencher'!E379</f>
        <v>3.14 - Alimentação Preparada</v>
      </c>
      <c r="D370" s="3">
        <f>'[1]TCE - ANEXO IV - Preencher'!F379</f>
        <v>8593008000110</v>
      </c>
      <c r="E370" s="5" t="str">
        <f>'[1]TCE - ANEXO IV - Preencher'!G379</f>
        <v>DISTCARNES DISTRIBUIDORA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000896566</v>
      </c>
      <c r="I370" s="7" t="str">
        <f>IF('[1]TCE - ANEXO IV - Preencher'!K379="","",'[1]TCE - ANEXO IV - Preencher'!K379)</f>
        <v>09/06/2023</v>
      </c>
      <c r="J370" s="6" t="str">
        <f>'[1]TCE - ANEXO IV - Preencher'!L379</f>
        <v>26230608593008000110550010008965661008045469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1460.99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HOSPITAL PELÓPIDAS SILVEIRA - CG Nº 017/2022</v>
      </c>
      <c r="C371" s="4" t="str">
        <f>'[1]TCE - ANEXO IV - Preencher'!E380</f>
        <v>3.14 - Alimentação Preparada</v>
      </c>
      <c r="D371" s="3">
        <f>'[1]TCE - ANEXO IV - Preencher'!F380</f>
        <v>8593008000110</v>
      </c>
      <c r="E371" s="5" t="str">
        <f>'[1]TCE - ANEXO IV - Preencher'!G380</f>
        <v>DISTCARNES DISTRIBUIDORA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000897198</v>
      </c>
      <c r="I371" s="7" t="str">
        <f>IF('[1]TCE - ANEXO IV - Preencher'!K380="","",'[1]TCE - ANEXO IV - Preencher'!K380)</f>
        <v>14/06/2023</v>
      </c>
      <c r="J371" s="6" t="str">
        <f>'[1]TCE - ANEXO IV - Preencher'!L380</f>
        <v>26230608593008000110550010008971981008102035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679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HOSPITAL PELÓPIDAS SILVEIRA - CG Nº 017/2022</v>
      </c>
      <c r="C372" s="4" t="str">
        <f>'[1]TCE - ANEXO IV - Preencher'!E381</f>
        <v>3.14 - Alimentação Preparada</v>
      </c>
      <c r="D372" s="3">
        <f>'[1]TCE - ANEXO IV - Preencher'!F381</f>
        <v>8593008000110</v>
      </c>
      <c r="E372" s="5" t="str">
        <f>'[1]TCE - ANEXO IV - Preencher'!G381</f>
        <v>DISTCARNES DISTRIBUIDORA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000897899</v>
      </c>
      <c r="I372" s="7" t="str">
        <f>IF('[1]TCE - ANEXO IV - Preencher'!K381="","",'[1]TCE - ANEXO IV - Preencher'!K381)</f>
        <v>20/06/2023</v>
      </c>
      <c r="J372" s="6" t="str">
        <f>'[1]TCE - ANEXO IV - Preencher'!L381</f>
        <v>26230608593008000110550010008978991008175500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679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HOSPITAL PELÓPIDAS SILVEIRA - CG Nº 017/2022</v>
      </c>
      <c r="C373" s="4" t="str">
        <f>'[1]TCE - ANEXO IV - Preencher'!E382</f>
        <v>3.14 - Alimentação Preparada</v>
      </c>
      <c r="D373" s="3">
        <f>'[1]TCE - ANEXO IV - Preencher'!F382</f>
        <v>8593008000110</v>
      </c>
      <c r="E373" s="5" t="str">
        <f>'[1]TCE - ANEXO IV - Preencher'!G382</f>
        <v>DISTCARNES DISTRIBUIDORA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000897900</v>
      </c>
      <c r="I373" s="7" t="str">
        <f>IF('[1]TCE - ANEXO IV - Preencher'!K382="","",'[1]TCE - ANEXO IV - Preencher'!K382)</f>
        <v>20/06/2023</v>
      </c>
      <c r="J373" s="6" t="str">
        <f>'[1]TCE - ANEXO IV - Preencher'!L382</f>
        <v>26230608593008000110550010008979001008175529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7743.57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HOSPITAL PELÓPIDAS SILVEIRA - CG Nº 017/2022</v>
      </c>
      <c r="C374" s="4" t="str">
        <f>'[1]TCE - ANEXO IV - Preencher'!E383</f>
        <v>3.14 - Alimentação Preparada</v>
      </c>
      <c r="D374" s="3">
        <f>'[1]TCE - ANEXO IV - Preencher'!F383</f>
        <v>4609653000123</v>
      </c>
      <c r="E374" s="5" t="str">
        <f>'[1]TCE - ANEXO IV - Preencher'!G383</f>
        <v>DISTRIBUIDORA DE ALIMENTOS MARFIM LTDA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1678971</v>
      </c>
      <c r="I374" s="7" t="str">
        <f>IF('[1]TCE - ANEXO IV - Preencher'!K383="","",'[1]TCE - ANEXO IV - Preencher'!K383)</f>
        <v>09/06/2023</v>
      </c>
      <c r="J374" s="6" t="str">
        <f>'[1]TCE - ANEXO IV - Preencher'!L383</f>
        <v>26230604609653000123550020016789711178175481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1153.8499999999999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HOSPITAL PELÓPIDAS SILVEIRA - CG Nº 017/2022</v>
      </c>
      <c r="C375" s="4" t="str">
        <f>'[1]TCE - ANEXO IV - Preencher'!E384</f>
        <v>3.14 - Alimentação Preparada</v>
      </c>
      <c r="D375" s="3">
        <f>'[1]TCE - ANEXO IV - Preencher'!F384</f>
        <v>42279804000111</v>
      </c>
      <c r="E375" s="5" t="str">
        <f>'[1]TCE - ANEXO IV - Preencher'!G384</f>
        <v>FENIX MATERIAL MEDICO HOSPIT E NUTRICAO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268</v>
      </c>
      <c r="I375" s="7" t="str">
        <f>IF('[1]TCE - ANEXO IV - Preencher'!K384="","",'[1]TCE - ANEXO IV - Preencher'!K384)</f>
        <v>13/06/2023</v>
      </c>
      <c r="J375" s="6" t="str">
        <f>'[1]TCE - ANEXO IV - Preencher'!L384</f>
        <v>26230642279804000111550010000002681066994850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289.44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HOSPITAL PELÓPIDAS SILVEIRA - CG Nº 017/2022</v>
      </c>
      <c r="C376" s="4" t="str">
        <f>'[1]TCE - ANEXO IV - Preencher'!E385</f>
        <v>3.14 - Alimentação Preparada</v>
      </c>
      <c r="D376" s="3">
        <f>'[1]TCE - ANEXO IV - Preencher'!F385</f>
        <v>18993815000184</v>
      </c>
      <c r="E376" s="5" t="str">
        <f>'[1]TCE - ANEXO IV - Preencher'!G385</f>
        <v>HILTON VIEIRA COSTA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3584</v>
      </c>
      <c r="I376" s="7" t="str">
        <f>IF('[1]TCE - ANEXO IV - Preencher'!K385="","",'[1]TCE - ANEXO IV - Preencher'!K385)</f>
        <v>02/06/2023</v>
      </c>
      <c r="J376" s="6" t="str">
        <f>'[1]TCE - ANEXO IV - Preencher'!L385</f>
        <v>26230618993815000184550010000035841327713168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574.75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HOSPITAL PELÓPIDAS SILVEIRA - CG Nº 017/2022</v>
      </c>
      <c r="C377" s="4" t="str">
        <f>'[1]TCE - ANEXO IV - Preencher'!E386</f>
        <v>3.14 - Alimentação Preparada</v>
      </c>
      <c r="D377" s="3">
        <f>'[1]TCE - ANEXO IV - Preencher'!F386</f>
        <v>18993815000184</v>
      </c>
      <c r="E377" s="5" t="str">
        <f>'[1]TCE - ANEXO IV - Preencher'!G386</f>
        <v>HILTON VIEIRA COSTA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3604</v>
      </c>
      <c r="I377" s="7" t="str">
        <f>IF('[1]TCE - ANEXO IV - Preencher'!K386="","",'[1]TCE - ANEXO IV - Preencher'!K386)</f>
        <v>07/06/2023</v>
      </c>
      <c r="J377" s="6" t="str">
        <f>'[1]TCE - ANEXO IV - Preencher'!L386</f>
        <v>26230618993815000184550010000036041105467050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733.79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HOSPITAL PELÓPIDAS SILVEIRA - CG Nº 017/2022</v>
      </c>
      <c r="C378" s="4" t="str">
        <f>'[1]TCE - ANEXO IV - Preencher'!E387</f>
        <v>3.14 - Alimentação Preparada</v>
      </c>
      <c r="D378" s="3">
        <f>'[1]TCE - ANEXO IV - Preencher'!F387</f>
        <v>18993815000184</v>
      </c>
      <c r="E378" s="5" t="str">
        <f>'[1]TCE - ANEXO IV - Preencher'!G387</f>
        <v>HILTON VIEIRA COSTA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3617</v>
      </c>
      <c r="I378" s="7" t="str">
        <f>IF('[1]TCE - ANEXO IV - Preencher'!K387="","",'[1]TCE - ANEXO IV - Preencher'!K387)</f>
        <v>09/06/2023</v>
      </c>
      <c r="J378" s="6" t="str">
        <f>'[1]TCE - ANEXO IV - Preencher'!L387</f>
        <v>26230618993815000184550010000036171279308575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672.8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HOSPITAL PELÓPIDAS SILVEIRA - CG Nº 017/2022</v>
      </c>
      <c r="C379" s="4" t="str">
        <f>'[1]TCE - ANEXO IV - Preencher'!E388</f>
        <v>3.14 - Alimentação Preparada</v>
      </c>
      <c r="D379" s="3">
        <f>'[1]TCE - ANEXO IV - Preencher'!F388</f>
        <v>18993815000184</v>
      </c>
      <c r="E379" s="5" t="str">
        <f>'[1]TCE - ANEXO IV - Preencher'!G388</f>
        <v>HILTON VIEIRA COSTA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3637</v>
      </c>
      <c r="I379" s="7" t="str">
        <f>IF('[1]TCE - ANEXO IV - Preencher'!K388="","",'[1]TCE - ANEXO IV - Preencher'!K388)</f>
        <v>14/06/2023</v>
      </c>
      <c r="J379" s="6" t="str">
        <f>'[1]TCE - ANEXO IV - Preencher'!L388</f>
        <v>26230618993815000184550010000036371731854806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638.26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HOSPITAL PELÓPIDAS SILVEIRA - CG Nº 017/2022</v>
      </c>
      <c r="C380" s="4" t="str">
        <f>'[1]TCE - ANEXO IV - Preencher'!E389</f>
        <v>3.14 - Alimentação Preparada</v>
      </c>
      <c r="D380" s="3">
        <f>'[1]TCE - ANEXO IV - Preencher'!F389</f>
        <v>18993815000184</v>
      </c>
      <c r="E380" s="5" t="str">
        <f>'[1]TCE - ANEXO IV - Preencher'!G389</f>
        <v>HILTON VIEIRA COSTA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3649</v>
      </c>
      <c r="I380" s="7" t="str">
        <f>IF('[1]TCE - ANEXO IV - Preencher'!K389="","",'[1]TCE - ANEXO IV - Preencher'!K389)</f>
        <v>16/06/2023</v>
      </c>
      <c r="J380" s="6" t="str">
        <f>'[1]TCE - ANEXO IV - Preencher'!L389</f>
        <v>26230618993815000184550010000036491645361130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595.16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HOSPITAL PELÓPIDAS SILVEIRA - CG Nº 017/2022</v>
      </c>
      <c r="C381" s="4" t="str">
        <f>'[1]TCE - ANEXO IV - Preencher'!E390</f>
        <v>3.14 - Alimentação Preparada</v>
      </c>
      <c r="D381" s="3">
        <f>'[1]TCE - ANEXO IV - Preencher'!F390</f>
        <v>18993815000184</v>
      </c>
      <c r="E381" s="5" t="str">
        <f>'[1]TCE - ANEXO IV - Preencher'!G390</f>
        <v>HILTON VIEIRA COSTA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3666</v>
      </c>
      <c r="I381" s="7" t="str">
        <f>IF('[1]TCE - ANEXO IV - Preencher'!K390="","",'[1]TCE - ANEXO IV - Preencher'!K390)</f>
        <v>21/06/2023</v>
      </c>
      <c r="J381" s="6" t="str">
        <f>'[1]TCE - ANEXO IV - Preencher'!L390</f>
        <v>26230618993815000184550010000036661910786289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725.51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HOSPITAL PELÓPIDAS SILVEIRA - CG Nº 017/2022</v>
      </c>
      <c r="C382" s="4" t="str">
        <f>'[1]TCE - ANEXO IV - Preencher'!E391</f>
        <v>3.14 - Alimentação Preparada</v>
      </c>
      <c r="D382" s="3">
        <f>'[1]TCE - ANEXO IV - Preencher'!F391</f>
        <v>18993815000184</v>
      </c>
      <c r="E382" s="5" t="str">
        <f>'[1]TCE - ANEXO IV - Preencher'!G391</f>
        <v>HILTON VIEIRA COSTA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3681</v>
      </c>
      <c r="I382" s="7" t="str">
        <f>IF('[1]TCE - ANEXO IV - Preencher'!K391="","",'[1]TCE - ANEXO IV - Preencher'!K391)</f>
        <v>22/06/2023</v>
      </c>
      <c r="J382" s="6" t="str">
        <f>'[1]TCE - ANEXO IV - Preencher'!L391</f>
        <v>26230618993815000184550010000036811152844939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648.91999999999996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HOSPITAL PELÓPIDAS SILVEIRA - CG Nº 017/2022</v>
      </c>
      <c r="C383" s="4" t="str">
        <f>'[1]TCE - ANEXO IV - Preencher'!E392</f>
        <v>3.14 - Alimentação Preparada</v>
      </c>
      <c r="D383" s="3">
        <f>'[1]TCE - ANEXO IV - Preencher'!F392</f>
        <v>18993815000184</v>
      </c>
      <c r="E383" s="5" t="str">
        <f>'[1]TCE - ANEXO IV - Preencher'!G392</f>
        <v>HILTON VIEIRA COSTA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3698</v>
      </c>
      <c r="I383" s="7" t="str">
        <f>IF('[1]TCE - ANEXO IV - Preencher'!K392="","",'[1]TCE - ANEXO IV - Preencher'!K392)</f>
        <v>28/06/2023</v>
      </c>
      <c r="J383" s="6" t="str">
        <f>'[1]TCE - ANEXO IV - Preencher'!L392</f>
        <v>26230618993815000184550010000036981840232070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723.45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HOSPITAL PELÓPIDAS SILVEIRA - CG Nº 017/2022</v>
      </c>
      <c r="C384" s="4" t="str">
        <f>'[1]TCE - ANEXO IV - Preencher'!E393</f>
        <v>3.14 - Alimentação Preparada</v>
      </c>
      <c r="D384" s="3">
        <f>'[1]TCE - ANEXO IV - Preencher'!F393</f>
        <v>18993815000184</v>
      </c>
      <c r="E384" s="5" t="str">
        <f>'[1]TCE - ANEXO IV - Preencher'!G393</f>
        <v>HILTON VIEIRA COSTA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3709</v>
      </c>
      <c r="I384" s="7" t="str">
        <f>IF('[1]TCE - ANEXO IV - Preencher'!K393="","",'[1]TCE - ANEXO IV - Preencher'!K393)</f>
        <v>30/06/2023</v>
      </c>
      <c r="J384" s="6" t="str">
        <f>'[1]TCE - ANEXO IV - Preencher'!L393</f>
        <v>26230618993815000184550010000037091908117617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949.89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HOSPITAL PELÓPIDAS SILVEIRA - CG Nº 017/2022</v>
      </c>
      <c r="C385" s="4" t="str">
        <f>'[1]TCE - ANEXO IV - Preencher'!E394</f>
        <v>3.14 - Alimentação Preparada</v>
      </c>
      <c r="D385" s="3">
        <f>'[1]TCE - ANEXO IV - Preencher'!F394</f>
        <v>12007670000119</v>
      </c>
      <c r="E385" s="5" t="str">
        <f>'[1]TCE - ANEXO IV - Preencher'!G394</f>
        <v>JOSE LOPES DE SOUZA-DOCES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001351</v>
      </c>
      <c r="I385" s="7" t="str">
        <f>IF('[1]TCE - ANEXO IV - Preencher'!K394="","",'[1]TCE - ANEXO IV - Preencher'!K394)</f>
        <v>07/06/2023</v>
      </c>
      <c r="J385" s="6" t="str">
        <f>'[1]TCE - ANEXO IV - Preencher'!L394</f>
        <v>26230612007670000119550010000013511441605576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916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HOSPITAL PELÓPIDAS SILVEIRA - CG Nº 017/2022</v>
      </c>
      <c r="C386" s="4" t="str">
        <f>'[1]TCE - ANEXO IV - Preencher'!E395</f>
        <v>3.14 - Alimentação Preparada</v>
      </c>
      <c r="D386" s="3">
        <f>'[1]TCE - ANEXO IV - Preencher'!F395</f>
        <v>9023623000154</v>
      </c>
      <c r="E386" s="5" t="str">
        <f>'[1]TCE - ANEXO IV - Preencher'!G395</f>
        <v>JOSÉ F. BARROS HORTIFRUTEGRANJEIROS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000038112</v>
      </c>
      <c r="I386" s="7" t="str">
        <f>IF('[1]TCE - ANEXO IV - Preencher'!K395="","",'[1]TCE - ANEXO IV - Preencher'!K395)</f>
        <v>02/06/2023</v>
      </c>
      <c r="J386" s="6" t="str">
        <f>'[1]TCE - ANEXO IV - Preencher'!L395</f>
        <v>26230609023623000154550010000381121009165550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166.8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HOSPITAL PELÓPIDAS SILVEIRA - CG Nº 017/2022</v>
      </c>
      <c r="C387" s="4" t="str">
        <f>'[1]TCE - ANEXO IV - Preencher'!E396</f>
        <v>3.14 - Alimentação Preparada</v>
      </c>
      <c r="D387" s="3">
        <f>'[1]TCE - ANEXO IV - Preencher'!F396</f>
        <v>9023623000154</v>
      </c>
      <c r="E387" s="5" t="str">
        <f>'[1]TCE - ANEXO IV - Preencher'!G396</f>
        <v>JOSÉ F. BARROS HORTIFRUTEGRANJEIROS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000038148</v>
      </c>
      <c r="I387" s="7" t="str">
        <f>IF('[1]TCE - ANEXO IV - Preencher'!K396="","",'[1]TCE - ANEXO IV - Preencher'!K396)</f>
        <v>09/06/2023</v>
      </c>
      <c r="J387" s="6" t="str">
        <f>'[1]TCE - ANEXO IV - Preencher'!L396</f>
        <v>26230609023623000154550010000381481009165944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355.8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HOSPITAL PELÓPIDAS SILVEIRA - CG Nº 017/2022</v>
      </c>
      <c r="C388" s="4" t="str">
        <f>'[1]TCE - ANEXO IV - Preencher'!E397</f>
        <v>3.14 - Alimentação Preparada</v>
      </c>
      <c r="D388" s="3">
        <f>'[1]TCE - ANEXO IV - Preencher'!F397</f>
        <v>9023623000154</v>
      </c>
      <c r="E388" s="5" t="str">
        <f>'[1]TCE - ANEXO IV - Preencher'!G397</f>
        <v>JOSÉ F. BARROS HORTIFRUTEGRANJEIROS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000038170</v>
      </c>
      <c r="I388" s="7" t="str">
        <f>IF('[1]TCE - ANEXO IV - Preencher'!K397="","",'[1]TCE - ANEXO IV - Preencher'!K397)</f>
        <v>15/06/2023</v>
      </c>
      <c r="J388" s="6" t="str">
        <f>'[1]TCE - ANEXO IV - Preencher'!L397</f>
        <v>26230609023623000154550010000381701009166160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152.6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HOSPITAL PELÓPIDAS SILVEIRA - CG Nº 017/2022</v>
      </c>
      <c r="C389" s="4" t="str">
        <f>'[1]TCE - ANEXO IV - Preencher'!E398</f>
        <v>3.14 - Alimentação Preparada</v>
      </c>
      <c r="D389" s="3">
        <f>'[1]TCE - ANEXO IV - Preencher'!F398</f>
        <v>9023623000154</v>
      </c>
      <c r="E389" s="5" t="str">
        <f>'[1]TCE - ANEXO IV - Preencher'!G398</f>
        <v>JOSÉ F. BARROS HORTIFRUTEGRANJEIROS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000038183</v>
      </c>
      <c r="I389" s="7" t="str">
        <f>IF('[1]TCE - ANEXO IV - Preencher'!K398="","",'[1]TCE - ANEXO IV - Preencher'!K398)</f>
        <v>16/06/2023</v>
      </c>
      <c r="J389" s="6" t="str">
        <f>'[1]TCE - ANEXO IV - Preencher'!L398</f>
        <v>26230609023623000154550010000381831009166281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376.8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HOSPITAL PELÓPIDAS SILVEIRA - CG Nº 017/2022</v>
      </c>
      <c r="C390" s="4" t="str">
        <f>'[1]TCE - ANEXO IV - Preencher'!E399</f>
        <v>3.14 - Alimentação Preparada</v>
      </c>
      <c r="D390" s="3">
        <f>'[1]TCE - ANEXO IV - Preencher'!F399</f>
        <v>9023623000154</v>
      </c>
      <c r="E390" s="5" t="str">
        <f>'[1]TCE - ANEXO IV - Preencher'!G399</f>
        <v>JOSÉ F. BARROS HORTIFRUTEGRANJEIROS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000038210</v>
      </c>
      <c r="I390" s="7" t="str">
        <f>IF('[1]TCE - ANEXO IV - Preencher'!K399="","",'[1]TCE - ANEXO IV - Preencher'!K399)</f>
        <v>21/06/2023</v>
      </c>
      <c r="J390" s="6" t="str">
        <f>'[1]TCE - ANEXO IV - Preencher'!L399</f>
        <v>26230609023623000154550010000382101009166574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257.60000000000002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HOSPITAL PELÓPIDAS SILVEIRA - CG Nº 017/2022</v>
      </c>
      <c r="C391" s="4" t="str">
        <f>'[1]TCE - ANEXO IV - Preencher'!E400</f>
        <v>3.14 - Alimentação Preparada</v>
      </c>
      <c r="D391" s="3">
        <f>'[1]TCE - ANEXO IV - Preencher'!F400</f>
        <v>9023623000154</v>
      </c>
      <c r="E391" s="5" t="str">
        <f>'[1]TCE - ANEXO IV - Preencher'!G400</f>
        <v>JOSÉ F. BARROS HORTIFRUTEGRANJEIROS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000038225</v>
      </c>
      <c r="I391" s="7" t="str">
        <f>IF('[1]TCE - ANEXO IV - Preencher'!K400="","",'[1]TCE - ANEXO IV - Preencher'!K400)</f>
        <v>22/06/2023</v>
      </c>
      <c r="J391" s="6" t="str">
        <f>'[1]TCE - ANEXO IV - Preencher'!L400</f>
        <v>26230609023623000154550010000382251009166747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387.9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HOSPITAL PELÓPIDAS SILVEIRA - CG Nº 017/2022</v>
      </c>
      <c r="C392" s="4" t="str">
        <f>'[1]TCE - ANEXO IV - Preencher'!E401</f>
        <v>3.14 - Alimentação Preparada</v>
      </c>
      <c r="D392" s="3">
        <f>'[1]TCE - ANEXO IV - Preencher'!F401</f>
        <v>9023623000154</v>
      </c>
      <c r="E392" s="5" t="str">
        <f>'[1]TCE - ANEXO IV - Preencher'!G401</f>
        <v>JOSÉ F. BARROS HORTIFRUTEGRANJEIROS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000038245</v>
      </c>
      <c r="I392" s="7" t="str">
        <f>IF('[1]TCE - ANEXO IV - Preencher'!K401="","",'[1]TCE - ANEXO IV - Preencher'!K401)</f>
        <v>28/06/2023</v>
      </c>
      <c r="J392" s="6" t="str">
        <f>'[1]TCE - ANEXO IV - Preencher'!L401</f>
        <v>26230609023623000154550010000382451009166987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393.5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HOSPITAL PELÓPIDAS SILVEIRA - CG Nº 017/2022</v>
      </c>
      <c r="C393" s="4" t="str">
        <f>'[1]TCE - ANEXO IV - Preencher'!E402</f>
        <v>3.14 - Alimentação Preparada</v>
      </c>
      <c r="D393" s="3">
        <f>'[1]TCE - ANEXO IV - Preencher'!F402</f>
        <v>9023623000154</v>
      </c>
      <c r="E393" s="5" t="str">
        <f>'[1]TCE - ANEXO IV - Preencher'!G402</f>
        <v>JOSÉ F. BARROS HORTIFRUTEGRANJEIROS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000038272</v>
      </c>
      <c r="I393" s="7" t="str">
        <f>IF('[1]TCE - ANEXO IV - Preencher'!K402="","",'[1]TCE - ANEXO IV - Preencher'!K402)</f>
        <v>30/06/2023</v>
      </c>
      <c r="J393" s="6" t="str">
        <f>'[1]TCE - ANEXO IV - Preencher'!L402</f>
        <v>26230609023623000154550010000382721009167204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230.3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HOSPITAL PELÓPIDAS SILVEIRA - CG Nº 017/2022</v>
      </c>
      <c r="C394" s="4" t="str">
        <f>'[1]TCE - ANEXO IV - Preencher'!E403</f>
        <v>3.14 - Alimentação Preparada</v>
      </c>
      <c r="D394" s="3">
        <f>'[1]TCE - ANEXO IV - Preencher'!F403</f>
        <v>24150377000195</v>
      </c>
      <c r="E394" s="5" t="str">
        <f>'[1]TCE - ANEXO IV - Preencher'!G403</f>
        <v>KARNE E KEIJO LOGISTICA INTEGRADA LTDA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004920691</v>
      </c>
      <c r="I394" s="7" t="str">
        <f>IF('[1]TCE - ANEXO IV - Preencher'!K403="","",'[1]TCE - ANEXO IV - Preencher'!K403)</f>
        <v>05/06/2023</v>
      </c>
      <c r="J394" s="6" t="str">
        <f>'[1]TCE - ANEXO IV - Preencher'!L403</f>
        <v>26230624150377000195550010049206911554303996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417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HOSPITAL PELÓPIDAS SILVEIRA - CG Nº 017/2022</v>
      </c>
      <c r="C395" s="4" t="str">
        <f>'[1]TCE - ANEXO IV - Preencher'!E404</f>
        <v>3.14 - Alimentação Preparada</v>
      </c>
      <c r="D395" s="3">
        <f>'[1]TCE - ANEXO IV - Preencher'!F404</f>
        <v>24150377000195</v>
      </c>
      <c r="E395" s="5" t="str">
        <f>'[1]TCE - ANEXO IV - Preencher'!G404</f>
        <v>KARNE E KEIJO LOGISTICA INTEGRADA LTDA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004924120</v>
      </c>
      <c r="I395" s="7" t="str">
        <f>IF('[1]TCE - ANEXO IV - Preencher'!K404="","",'[1]TCE - ANEXO IV - Preencher'!K404)</f>
        <v>08/06/2023</v>
      </c>
      <c r="J395" s="6" t="str">
        <f>'[1]TCE - ANEXO IV - Preencher'!L404</f>
        <v>26230624150377000195550010049241201457755194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3299.94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HOSPITAL PELÓPIDAS SILVEIRA - CG Nº 017/2022</v>
      </c>
      <c r="C396" s="4" t="str">
        <f>'[1]TCE - ANEXO IV - Preencher'!E405</f>
        <v>3.14 - Alimentação Preparada</v>
      </c>
      <c r="D396" s="3">
        <f>'[1]TCE - ANEXO IV - Preencher'!F405</f>
        <v>24150377000195</v>
      </c>
      <c r="E396" s="5" t="str">
        <f>'[1]TCE - ANEXO IV - Preencher'!G405</f>
        <v>KARNE E KEIJO LOGISTICA INTEGRADA LTDA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004925544</v>
      </c>
      <c r="I396" s="7" t="str">
        <f>IF('[1]TCE - ANEXO IV - Preencher'!K405="","",'[1]TCE - ANEXO IV - Preencher'!K405)</f>
        <v>11/06/2023</v>
      </c>
      <c r="J396" s="6" t="str">
        <f>'[1]TCE - ANEXO IV - Preencher'!L405</f>
        <v>26230624150377000195550010049255441115476273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308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HOSPITAL PELÓPIDAS SILVEIRA - CG Nº 017/2022</v>
      </c>
      <c r="C397" s="4" t="str">
        <f>'[1]TCE - ANEXO IV - Preencher'!E406</f>
        <v>3.14 - Alimentação Preparada</v>
      </c>
      <c r="D397" s="3">
        <f>'[1]TCE - ANEXO IV - Preencher'!F406</f>
        <v>29139948000104</v>
      </c>
      <c r="E397" s="5" t="str">
        <f>'[1]TCE - ANEXO IV - Preencher'!G406</f>
        <v>MARCELO MESQUITA DE ALMEIDA PROD ALIMENTICIOS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000002736</v>
      </c>
      <c r="I397" s="7" t="str">
        <f>IF('[1]TCE - ANEXO IV - Preencher'!K406="","",'[1]TCE - ANEXO IV - Preencher'!K406)</f>
        <v>02/06/2023</v>
      </c>
      <c r="J397" s="6" t="str">
        <f>'[1]TCE - ANEXO IV - Preencher'!L406</f>
        <v>26230629139948000104550010000027361071695190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1717.5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HOSPITAL PELÓPIDAS SILVEIRA - CG Nº 017/2022</v>
      </c>
      <c r="C398" s="4" t="str">
        <f>'[1]TCE - ANEXO IV - Preencher'!E407</f>
        <v>3.14 - Alimentação Preparada</v>
      </c>
      <c r="D398" s="3">
        <f>'[1]TCE - ANEXO IV - Preencher'!F407</f>
        <v>29139948000104</v>
      </c>
      <c r="E398" s="5" t="str">
        <f>'[1]TCE - ANEXO IV - Preencher'!G407</f>
        <v>MARCELO MESQUITA DE ALMEIDA PROD ALIMENTICIOS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000002749</v>
      </c>
      <c r="I398" s="7" t="str">
        <f>IF('[1]TCE - ANEXO IV - Preencher'!K407="","",'[1]TCE - ANEXO IV - Preencher'!K407)</f>
        <v>08/06/2023</v>
      </c>
      <c r="J398" s="6" t="str">
        <f>'[1]TCE - ANEXO IV - Preencher'!L407</f>
        <v>26230629139948000104550010000027491644999760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1805.1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HOSPITAL PELÓPIDAS SILVEIRA - CG Nº 017/2022</v>
      </c>
      <c r="C399" s="4" t="str">
        <f>'[1]TCE - ANEXO IV - Preencher'!E408</f>
        <v>3.14 - Alimentação Preparada</v>
      </c>
      <c r="D399" s="3">
        <f>'[1]TCE - ANEXO IV - Preencher'!F408</f>
        <v>29139948000104</v>
      </c>
      <c r="E399" s="5" t="str">
        <f>'[1]TCE - ANEXO IV - Preencher'!G408</f>
        <v>MARCELO MESQUITA DE ALMEIDA PROD ALIMENTICIOS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000002753</v>
      </c>
      <c r="I399" s="7" t="str">
        <f>IF('[1]TCE - ANEXO IV - Preencher'!K408="","",'[1]TCE - ANEXO IV - Preencher'!K408)</f>
        <v>09/06/2023</v>
      </c>
      <c r="J399" s="6" t="str">
        <f>'[1]TCE - ANEXO IV - Preencher'!L408</f>
        <v>26230629139948000104550010000027531025786790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1838.9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HOSPITAL PELÓPIDAS SILVEIRA - CG Nº 017/2022</v>
      </c>
      <c r="C400" s="4" t="str">
        <f>'[1]TCE - ANEXO IV - Preencher'!E409</f>
        <v>3.14 - Alimentação Preparada</v>
      </c>
      <c r="D400" s="3">
        <f>'[1]TCE - ANEXO IV - Preencher'!F409</f>
        <v>29139948000104</v>
      </c>
      <c r="E400" s="5" t="str">
        <f>'[1]TCE - ANEXO IV - Preencher'!G409</f>
        <v>MARCELO MESQUITA DE ALMEIDA PROD ALIMENTICIOS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000002768</v>
      </c>
      <c r="I400" s="7" t="str">
        <f>IF('[1]TCE - ANEXO IV - Preencher'!K409="","",'[1]TCE - ANEXO IV - Preencher'!K409)</f>
        <v>14/06/2023</v>
      </c>
      <c r="J400" s="6" t="str">
        <f>'[1]TCE - ANEXO IV - Preencher'!L409</f>
        <v>26230629139948000104550010000027681138219851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1656.5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HOSPITAL PELÓPIDAS SILVEIRA - CG Nº 017/2022</v>
      </c>
      <c r="C401" s="4" t="str">
        <f>'[1]TCE - ANEXO IV - Preencher'!E410</f>
        <v>3.14 - Alimentação Preparada</v>
      </c>
      <c r="D401" s="3">
        <f>'[1]TCE - ANEXO IV - Preencher'!F410</f>
        <v>29139948000104</v>
      </c>
      <c r="E401" s="5" t="str">
        <f>'[1]TCE - ANEXO IV - Preencher'!G410</f>
        <v>MARCELO MESQUITA DE ALMEIDA PROD ALIMENTICIOS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000002777</v>
      </c>
      <c r="I401" s="7" t="str">
        <f>IF('[1]TCE - ANEXO IV - Preencher'!K410="","",'[1]TCE - ANEXO IV - Preencher'!K410)</f>
        <v>16/06/2023</v>
      </c>
      <c r="J401" s="6" t="str">
        <f>'[1]TCE - ANEXO IV - Preencher'!L410</f>
        <v>26230629139948000104550010000027771597694990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1143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HOSPITAL PELÓPIDAS SILVEIRA - CG Nº 017/2022</v>
      </c>
      <c r="C402" s="4" t="str">
        <f>'[1]TCE - ANEXO IV - Preencher'!E411</f>
        <v>3.14 - Alimentação Preparada</v>
      </c>
      <c r="D402" s="3">
        <f>'[1]TCE - ANEXO IV - Preencher'!F411</f>
        <v>29139948000104</v>
      </c>
      <c r="E402" s="5" t="str">
        <f>'[1]TCE - ANEXO IV - Preencher'!G411</f>
        <v>MARCELO MESQUITA DE ALMEIDA PROD ALIMENTICIOS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000002797</v>
      </c>
      <c r="I402" s="7" t="str">
        <f>IF('[1]TCE - ANEXO IV - Preencher'!K411="","",'[1]TCE - ANEXO IV - Preencher'!K411)</f>
        <v>21/06/2023</v>
      </c>
      <c r="J402" s="6" t="str">
        <f>'[1]TCE - ANEXO IV - Preencher'!L411</f>
        <v>26230629139948000104550010000027971490629264</v>
      </c>
      <c r="K402" s="5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1596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HOSPITAL PELÓPIDAS SILVEIRA - CG Nº 017/2022</v>
      </c>
      <c r="C403" s="4" t="str">
        <f>'[1]TCE - ANEXO IV - Preencher'!E412</f>
        <v>3.14 - Alimentação Preparada</v>
      </c>
      <c r="D403" s="3">
        <f>'[1]TCE - ANEXO IV - Preencher'!F412</f>
        <v>29139948000104</v>
      </c>
      <c r="E403" s="5" t="str">
        <f>'[1]TCE - ANEXO IV - Preencher'!G412</f>
        <v>MARCELO MESQUITA DE ALMEIDA PROD ALIMENTICIOS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000002811</v>
      </c>
      <c r="I403" s="7" t="str">
        <f>IF('[1]TCE - ANEXO IV - Preencher'!K412="","",'[1]TCE - ANEXO IV - Preencher'!K412)</f>
        <v>26/06/2023</v>
      </c>
      <c r="J403" s="6" t="str">
        <f>'[1]TCE - ANEXO IV - Preencher'!L412</f>
        <v>26230629139948000104550010000028111543713850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1301.5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HOSPITAL PELÓPIDAS SILVEIRA - CG Nº 017/2022</v>
      </c>
      <c r="C404" s="4" t="str">
        <f>'[1]TCE - ANEXO IV - Preencher'!E413</f>
        <v>3.14 - Alimentação Preparada</v>
      </c>
      <c r="D404" s="3">
        <f>'[1]TCE - ANEXO IV - Preencher'!F413</f>
        <v>29139948000104</v>
      </c>
      <c r="E404" s="5" t="str">
        <f>'[1]TCE - ANEXO IV - Preencher'!G413</f>
        <v>MARCELO MESQUITA DE ALMEIDA PROD ALIMENTICIOS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000002819</v>
      </c>
      <c r="I404" s="7" t="str">
        <f>IF('[1]TCE - ANEXO IV - Preencher'!K413="","",'[1]TCE - ANEXO IV - Preencher'!K413)</f>
        <v>28/06/2023</v>
      </c>
      <c r="J404" s="6" t="str">
        <f>'[1]TCE - ANEXO IV - Preencher'!L413</f>
        <v>26230629139948000104550010000028191619239150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1312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HOSPITAL PELÓPIDAS SILVEIRA - CG Nº 017/2022</v>
      </c>
      <c r="C405" s="4" t="str">
        <f>'[1]TCE - ANEXO IV - Preencher'!E414</f>
        <v>3.14 - Alimentação Preparada</v>
      </c>
      <c r="D405" s="3">
        <f>'[1]TCE - ANEXO IV - Preencher'!F414</f>
        <v>29139948000104</v>
      </c>
      <c r="E405" s="5" t="str">
        <f>'[1]TCE - ANEXO IV - Preencher'!G414</f>
        <v>MARCELO MESQUITA DE ALMEIDA PROD ALIMENTICIOS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000002831</v>
      </c>
      <c r="I405" s="7" t="str">
        <f>IF('[1]TCE - ANEXO IV - Preencher'!K414="","",'[1]TCE - ANEXO IV - Preencher'!K414)</f>
        <v>30/06/2023</v>
      </c>
      <c r="J405" s="6" t="str">
        <f>'[1]TCE - ANEXO IV - Preencher'!L414</f>
        <v>26230629139948000104550010000028311411950513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1443.5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HOSPITAL PELÓPIDAS SILVEIRA - CG Nº 017/2022</v>
      </c>
      <c r="C406" s="4" t="str">
        <f>'[1]TCE - ANEXO IV - Preencher'!E415</f>
        <v>3.14 - Alimentação Preparada</v>
      </c>
      <c r="D406" s="3">
        <f>'[1]TCE - ANEXO IV - Preencher'!F415</f>
        <v>2814573000265</v>
      </c>
      <c r="E406" s="5" t="str">
        <f>'[1]TCE - ANEXO IV - Preencher'!G415</f>
        <v>PAJEU NORDESTE LTDA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86845</v>
      </c>
      <c r="I406" s="7" t="str">
        <f>IF('[1]TCE - ANEXO IV - Preencher'!K415="","",'[1]TCE - ANEXO IV - Preencher'!K415)</f>
        <v>06/06/2023</v>
      </c>
      <c r="J406" s="6" t="str">
        <f>'[1]TCE - ANEXO IV - Preencher'!L415</f>
        <v>26230602814573000265653020000868451955363793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9.98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HOSPITAL PELÓPIDAS SILVEIRA - CG Nº 017/2022</v>
      </c>
      <c r="C407" s="4" t="str">
        <f>'[1]TCE - ANEXO IV - Preencher'!E416</f>
        <v>3.14 - Alimentação Preparada</v>
      </c>
      <c r="D407" s="3">
        <f>'[1]TCE - ANEXO IV - Preencher'!F416</f>
        <v>42434646000399</v>
      </c>
      <c r="E407" s="5" t="str">
        <f>'[1]TCE - ANEXO IV - Preencher'!G416</f>
        <v>PRASO PLATAFORMA DE COMERCIO LTDA.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170897</v>
      </c>
      <c r="I407" s="7" t="str">
        <f>IF('[1]TCE - ANEXO IV - Preencher'!K416="","",'[1]TCE - ANEXO IV - Preencher'!K416)</f>
        <v>08/06/2023</v>
      </c>
      <c r="J407" s="6" t="str">
        <f>'[1]TCE - ANEXO IV - Preencher'!L416</f>
        <v>26230642434646000399550010001708971116913240</v>
      </c>
      <c r="K407" s="5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6642.88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HOSPITAL PELÓPIDAS SILVEIRA - CG Nº 017/2022</v>
      </c>
      <c r="C408" s="4" t="str">
        <f>'[1]TCE - ANEXO IV - Preencher'!E417</f>
        <v>3.14 - Alimentação Preparada</v>
      </c>
      <c r="D408" s="3">
        <f>'[1]TCE - ANEXO IV - Preencher'!F417</f>
        <v>42434646000399</v>
      </c>
      <c r="E408" s="5" t="str">
        <f>'[1]TCE - ANEXO IV - Preencher'!G417</f>
        <v>PRASO PLATAFORMA DE COMERCIO LTDA.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170919</v>
      </c>
      <c r="I408" s="7" t="str">
        <f>IF('[1]TCE - ANEXO IV - Preencher'!K417="","",'[1]TCE - ANEXO IV - Preencher'!K417)</f>
        <v>08/06/2023</v>
      </c>
      <c r="J408" s="6" t="str">
        <f>'[1]TCE - ANEXO IV - Preencher'!L417</f>
        <v>26230642434646000399550010001709191779835875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3123.09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HOSPITAL PELÓPIDAS SILVEIRA - CG Nº 017/2022</v>
      </c>
      <c r="C409" s="4" t="str">
        <f>'[1]TCE - ANEXO IV - Preencher'!E418</f>
        <v>3.14 - Alimentação Preparada</v>
      </c>
      <c r="D409" s="3">
        <f>'[1]TCE - ANEXO IV - Preencher'!F418</f>
        <v>42434646000399</v>
      </c>
      <c r="E409" s="5" t="str">
        <f>'[1]TCE - ANEXO IV - Preencher'!G418</f>
        <v>PRASO PLATAFORMA DE COMERCIO LTDA.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170985</v>
      </c>
      <c r="I409" s="7" t="str">
        <f>IF('[1]TCE - ANEXO IV - Preencher'!K418="","",'[1]TCE - ANEXO IV - Preencher'!K418)</f>
        <v>08/06/2023</v>
      </c>
      <c r="J409" s="6" t="str">
        <f>'[1]TCE - ANEXO IV - Preencher'!L418</f>
        <v>26230642434646000399550010001709851178409397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109.8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HOSPITAL PELÓPIDAS SILVEIRA - CG Nº 017/2022</v>
      </c>
      <c r="C410" s="4" t="str">
        <f>'[1]TCE - ANEXO IV - Preencher'!E419</f>
        <v>3.14 - Alimentação Preparada</v>
      </c>
      <c r="D410" s="3">
        <f>'[1]TCE - ANEXO IV - Preencher'!F419</f>
        <v>42434646000399</v>
      </c>
      <c r="E410" s="5" t="str">
        <f>'[1]TCE - ANEXO IV - Preencher'!G419</f>
        <v>PRASO PLATAFORMA DE COMERCIO LTDA.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168460</v>
      </c>
      <c r="I410" s="7" t="str">
        <f>IF('[1]TCE - ANEXO IV - Preencher'!K419="","",'[1]TCE - ANEXO IV - Preencher'!K419)</f>
        <v>04/06/2023</v>
      </c>
      <c r="J410" s="6" t="str">
        <f>'[1]TCE - ANEXO IV - Preencher'!L419</f>
        <v>26230642434646000399550010001684607113983086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716.1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HOSPITAL PELÓPIDAS SILVEIRA - CG Nº 017/2022</v>
      </c>
      <c r="C411" s="4" t="str">
        <f>'[1]TCE - ANEXO IV - Preencher'!E420</f>
        <v>3.14 - Alimentação Preparada</v>
      </c>
      <c r="D411" s="3">
        <f>'[1]TCE - ANEXO IV - Preencher'!F420</f>
        <v>42434646000399</v>
      </c>
      <c r="E411" s="5" t="str">
        <f>'[1]TCE - ANEXO IV - Preencher'!G420</f>
        <v>PRASO PLATAFORMA DE COMERCIO LTDA.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178556</v>
      </c>
      <c r="I411" s="7" t="str">
        <f>IF('[1]TCE - ANEXO IV - Preencher'!K420="","",'[1]TCE - ANEXO IV - Preencher'!K420)</f>
        <v>22/06/2023</v>
      </c>
      <c r="J411" s="6" t="str">
        <f>'[1]TCE - ANEXO IV - Preencher'!L420</f>
        <v>26230642434646000399550010001785561849383160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1535.91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HOSPITAL PELÓPIDAS SILVEIRA - CG Nº 017/2022</v>
      </c>
      <c r="C412" s="4" t="str">
        <f>'[1]TCE - ANEXO IV - Preencher'!E421</f>
        <v>3.14 - Alimentação Preparada</v>
      </c>
      <c r="D412" s="3">
        <f>'[1]TCE - ANEXO IV - Preencher'!F421</f>
        <v>18804868000100</v>
      </c>
      <c r="E412" s="5" t="str">
        <f>'[1]TCE - ANEXO IV - Preencher'!G421</f>
        <v>SILVANO SOTERO DA SILVA HORTIFRUTI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000012236</v>
      </c>
      <c r="I412" s="7" t="str">
        <f>IF('[1]TCE - ANEXO IV - Preencher'!K421="","",'[1]TCE - ANEXO IV - Preencher'!K421)</f>
        <v>01/06/2023</v>
      </c>
      <c r="J412" s="6" t="str">
        <f>'[1]TCE - ANEXO IV - Preencher'!L421</f>
        <v>26230618804868000100550010000122361001370091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721.5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HOSPITAL PELÓPIDAS SILVEIRA - CG Nº 017/2022</v>
      </c>
      <c r="C413" s="4" t="str">
        <f>'[1]TCE - ANEXO IV - Preencher'!E422</f>
        <v>3.14 - Alimentação Preparada</v>
      </c>
      <c r="D413" s="3">
        <f>'[1]TCE - ANEXO IV - Preencher'!F422</f>
        <v>18804868000100</v>
      </c>
      <c r="E413" s="5" t="str">
        <f>'[1]TCE - ANEXO IV - Preencher'!G422</f>
        <v>SILVANO SOTERO DA SILVA HORTIFRUTI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000012251</v>
      </c>
      <c r="I413" s="7" t="str">
        <f>IF('[1]TCE - ANEXO IV - Preencher'!K422="","",'[1]TCE - ANEXO IV - Preencher'!K422)</f>
        <v>04/06/2023</v>
      </c>
      <c r="J413" s="6" t="str">
        <f>'[1]TCE - ANEXO IV - Preencher'!L422</f>
        <v>26230618804868000100550010000122511001370527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560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HOSPITAL PELÓPIDAS SILVEIRA - CG Nº 017/2022</v>
      </c>
      <c r="C414" s="4" t="str">
        <f>'[1]TCE - ANEXO IV - Preencher'!E423</f>
        <v>3.14 - Alimentação Preparada</v>
      </c>
      <c r="D414" s="3">
        <f>'[1]TCE - ANEXO IV - Preencher'!F423</f>
        <v>18804868000100</v>
      </c>
      <c r="E414" s="5" t="str">
        <f>'[1]TCE - ANEXO IV - Preencher'!G423</f>
        <v>SILVANO SOTERO DA SILVA HORTIFRUTI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000012267</v>
      </c>
      <c r="I414" s="7" t="str">
        <f>IF('[1]TCE - ANEXO IV - Preencher'!K423="","",'[1]TCE - ANEXO IV - Preencher'!K423)</f>
        <v>07/06/2023</v>
      </c>
      <c r="J414" s="6" t="str">
        <f>'[1]TCE - ANEXO IV - Preencher'!L423</f>
        <v>26230618804868000100550010000122671001370950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811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HOSPITAL PELÓPIDAS SILVEIRA - CG Nº 017/2022</v>
      </c>
      <c r="C415" s="4" t="str">
        <f>'[1]TCE - ANEXO IV - Preencher'!E424</f>
        <v>3.14 - Alimentação Preparada</v>
      </c>
      <c r="D415" s="3">
        <f>'[1]TCE - ANEXO IV - Preencher'!F424</f>
        <v>18804868000100</v>
      </c>
      <c r="E415" s="5" t="str">
        <f>'[1]TCE - ANEXO IV - Preencher'!G424</f>
        <v>SILVANO SOTERO DA SILVA HORTIFRUTI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000012294</v>
      </c>
      <c r="I415" s="7" t="str">
        <f>IF('[1]TCE - ANEXO IV - Preencher'!K424="","",'[1]TCE - ANEXO IV - Preencher'!K424)</f>
        <v>12/06/2023</v>
      </c>
      <c r="J415" s="6" t="str">
        <f>'[1]TCE - ANEXO IV - Preencher'!L424</f>
        <v>26230618804868000100550010000122941001371709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671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HOSPITAL PELÓPIDAS SILVEIRA - CG Nº 017/2022</v>
      </c>
      <c r="C416" s="4" t="str">
        <f>'[1]TCE - ANEXO IV - Preencher'!E425</f>
        <v>3.14 - Alimentação Preparada</v>
      </c>
      <c r="D416" s="3">
        <f>'[1]TCE - ANEXO IV - Preencher'!F425</f>
        <v>18804868000100</v>
      </c>
      <c r="E416" s="5" t="str">
        <f>'[1]TCE - ANEXO IV - Preencher'!G425</f>
        <v>SILVANO SOTERO DA SILVA HORTIFRUTI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000012310</v>
      </c>
      <c r="I416" s="7" t="str">
        <f>IF('[1]TCE - ANEXO IV - Preencher'!K425="","",'[1]TCE - ANEXO IV - Preencher'!K425)</f>
        <v>14/06/2023</v>
      </c>
      <c r="J416" s="6" t="str">
        <f>'[1]TCE - ANEXO IV - Preencher'!L425</f>
        <v>26230618804868000100550010000123101001372123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640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HOSPITAL PELÓPIDAS SILVEIRA - CG Nº 017/2022</v>
      </c>
      <c r="C417" s="4" t="str">
        <f>'[1]TCE - ANEXO IV - Preencher'!E426</f>
        <v>3.14 - Alimentação Preparada</v>
      </c>
      <c r="D417" s="3">
        <f>'[1]TCE - ANEXO IV - Preencher'!F426</f>
        <v>18804868000100</v>
      </c>
      <c r="E417" s="5" t="str">
        <f>'[1]TCE - ANEXO IV - Preencher'!G426</f>
        <v>SILVANO SOTERO DA SILVA HORTIFRUTI</v>
      </c>
      <c r="F417" s="5" t="str">
        <f>'[1]TCE - ANEXO IV - Preencher'!H426</f>
        <v>B</v>
      </c>
      <c r="G417" s="5" t="str">
        <f>'[1]TCE - ANEXO IV - Preencher'!I426</f>
        <v>S</v>
      </c>
      <c r="H417" s="6" t="str">
        <f>'[1]TCE - ANEXO IV - Preencher'!J426</f>
        <v>000012346</v>
      </c>
      <c r="I417" s="7" t="str">
        <f>IF('[1]TCE - ANEXO IV - Preencher'!K426="","",'[1]TCE - ANEXO IV - Preencher'!K426)</f>
        <v>21/06/2023</v>
      </c>
      <c r="J417" s="6" t="str">
        <f>'[1]TCE - ANEXO IV - Preencher'!L426</f>
        <v>26230618804868000100550010000123461001373238</v>
      </c>
      <c r="K417" s="5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1068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HOSPITAL PELÓPIDAS SILVEIRA - CG Nº 017/2022</v>
      </c>
      <c r="C418" s="4" t="str">
        <f>'[1]TCE - ANEXO IV - Preencher'!E427</f>
        <v>3.14 - Alimentação Preparada</v>
      </c>
      <c r="D418" s="3">
        <f>'[1]TCE - ANEXO IV - Preencher'!F427</f>
        <v>18804868000100</v>
      </c>
      <c r="E418" s="5" t="str">
        <f>'[1]TCE - ANEXO IV - Preencher'!G427</f>
        <v>SILVANO SOTERO DA SILVA HORTIFRUTI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000012364</v>
      </c>
      <c r="I418" s="7" t="str">
        <f>IF('[1]TCE - ANEXO IV - Preencher'!K427="","",'[1]TCE - ANEXO IV - Preencher'!K427)</f>
        <v>25/06/2023</v>
      </c>
      <c r="J418" s="6" t="str">
        <f>'[1]TCE - ANEXO IV - Preencher'!L427</f>
        <v>26230618804868000100550010000123641001373791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721.5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HOSPITAL PELÓPIDAS SILVEIRA - CG Nº 017/2022</v>
      </c>
      <c r="C419" s="4" t="str">
        <f>'[1]TCE - ANEXO IV - Preencher'!E428</f>
        <v>3.14 - Alimentação Preparada</v>
      </c>
      <c r="D419" s="3">
        <f>'[1]TCE - ANEXO IV - Preencher'!F428</f>
        <v>18804868000100</v>
      </c>
      <c r="E419" s="5" t="str">
        <f>'[1]TCE - ANEXO IV - Preencher'!G428</f>
        <v>SILVANO SOTERO DA SILVA HORTIFRUTI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000012331</v>
      </c>
      <c r="I419" s="7" t="str">
        <f>IF('[1]TCE - ANEXO IV - Preencher'!K428="","",'[1]TCE - ANEXO IV - Preencher'!K428)</f>
        <v>18/06/2023</v>
      </c>
      <c r="J419" s="6" t="str">
        <f>'[1]TCE - ANEXO IV - Preencher'!L428</f>
        <v>26230618804868000100550010000123311001372760</v>
      </c>
      <c r="K419" s="5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631.5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HOSPITAL PELÓPIDAS SILVEIRA - CG Nº 017/2022</v>
      </c>
      <c r="C420" s="4" t="str">
        <f>'[1]TCE - ANEXO IV - Preencher'!E429</f>
        <v>3.14 - Alimentação Preparada</v>
      </c>
      <c r="D420" s="3">
        <f>'[1]TCE - ANEXO IV - Preencher'!F429</f>
        <v>18804868000100</v>
      </c>
      <c r="E420" s="5" t="str">
        <f>'[1]TCE - ANEXO IV - Preencher'!G429</f>
        <v>SILVANO SOTERO DA SILVA HORTIFRUTI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000012375</v>
      </c>
      <c r="I420" s="7" t="str">
        <f>IF('[1]TCE - ANEXO IV - Preencher'!K429="","",'[1]TCE - ANEXO IV - Preencher'!K429)</f>
        <v>28/06/2023</v>
      </c>
      <c r="J420" s="6" t="str">
        <f>'[1]TCE - ANEXO IV - Preencher'!L429</f>
        <v>26230618804868000100550010000123751001374163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820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HOSPITAL PELÓPIDAS SILVEIRA - CG Nº 017/2022</v>
      </c>
      <c r="C421" s="4" t="str">
        <f>'[1]TCE - ANEXO IV - Preencher'!E430</f>
        <v>3.14 - Alimentação Preparada</v>
      </c>
      <c r="D421" s="3">
        <f>'[1]TCE - ANEXO IV - Preencher'!F430</f>
        <v>25529293000120</v>
      </c>
      <c r="E421" s="5" t="str">
        <f>'[1]TCE - ANEXO IV - Preencher'!G430</f>
        <v>TAYNA NASCIMENTO DE MELO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19243</v>
      </c>
      <c r="I421" s="7" t="str">
        <f>IF('[1]TCE - ANEXO IV - Preencher'!K430="","",'[1]TCE - ANEXO IV - Preencher'!K430)</f>
        <v>01/06/2023</v>
      </c>
      <c r="J421" s="6" t="str">
        <f>'[1]TCE - ANEXO IV - Preencher'!L430</f>
        <v>26230625529293000120550010000192431568770895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757.5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HOSPITAL PELÓPIDAS SILVEIRA - CG Nº 017/2022</v>
      </c>
      <c r="C422" s="4" t="str">
        <f>'[1]TCE - ANEXO IV - Preencher'!E431</f>
        <v>3.14 - Alimentação Preparada</v>
      </c>
      <c r="D422" s="3">
        <f>'[1]TCE - ANEXO IV - Preencher'!F431</f>
        <v>25529293000120</v>
      </c>
      <c r="E422" s="5" t="str">
        <f>'[1]TCE - ANEXO IV - Preencher'!G431</f>
        <v>TAYNA NASCIMENTO DE MELO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19326</v>
      </c>
      <c r="I422" s="7" t="str">
        <f>IF('[1]TCE - ANEXO IV - Preencher'!K431="","",'[1]TCE - ANEXO IV - Preencher'!K431)</f>
        <v>08/06/2023</v>
      </c>
      <c r="J422" s="6" t="str">
        <f>'[1]TCE - ANEXO IV - Preencher'!L431</f>
        <v>26230625529293000120550010000193261874519651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631.5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HOSPITAL PELÓPIDAS SILVEIRA - CG Nº 017/2022</v>
      </c>
      <c r="C423" s="4" t="str">
        <f>'[1]TCE - ANEXO IV - Preencher'!E432</f>
        <v>3.14 - Alimentação Preparada</v>
      </c>
      <c r="D423" s="3">
        <f>'[1]TCE - ANEXO IV - Preencher'!F432</f>
        <v>25529293000120</v>
      </c>
      <c r="E423" s="5" t="str">
        <f>'[1]TCE - ANEXO IV - Preencher'!G432</f>
        <v>TAYNA NASCIMENTO DE MELO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19437</v>
      </c>
      <c r="I423" s="7" t="str">
        <f>IF('[1]TCE - ANEXO IV - Preencher'!K432="","",'[1]TCE - ANEXO IV - Preencher'!K432)</f>
        <v>15/06/2023</v>
      </c>
      <c r="J423" s="6" t="str">
        <f>'[1]TCE - ANEXO IV - Preencher'!L432</f>
        <v>26230625529293000120550010000194371365217095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670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HOSPITAL PELÓPIDAS SILVEIRA - CG Nº 017/2022</v>
      </c>
      <c r="C424" s="4" t="str">
        <f>'[1]TCE - ANEXO IV - Preencher'!E433</f>
        <v>3.14 - Alimentação Preparada</v>
      </c>
      <c r="D424" s="3">
        <f>'[1]TCE - ANEXO IV - Preencher'!F433</f>
        <v>25529293000120</v>
      </c>
      <c r="E424" s="5" t="str">
        <f>'[1]TCE - ANEXO IV - Preencher'!G433</f>
        <v>TAYNA NASCIMENTO DE MELO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19589</v>
      </c>
      <c r="I424" s="7" t="str">
        <f>IF('[1]TCE - ANEXO IV - Preencher'!K433="","",'[1]TCE - ANEXO IV - Preencher'!K433)</f>
        <v>28/06/2023</v>
      </c>
      <c r="J424" s="6" t="str">
        <f>'[1]TCE - ANEXO IV - Preencher'!L433</f>
        <v>26230625529293000120550010000195891102700374</v>
      </c>
      <c r="K424" s="5" t="str">
        <f>IF(F424="B",LEFT('[1]TCE - ANEXO IV - Preencher'!M433,2),IF(F424="S",LEFT('[1]TCE - ANEXO IV - Preencher'!M433,7),IF('[1]TCE - ANEXO IV - Preencher'!H433="","")))</f>
        <v>26</v>
      </c>
      <c r="L424" s="8">
        <f>'[1]TCE - ANEXO IV - Preencher'!N433</f>
        <v>643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HOSPITAL PELÓPIDAS SILVEIRA - CG Nº 017/2022</v>
      </c>
      <c r="C425" s="4" t="str">
        <f>'[1]TCE - ANEXO IV - Preencher'!E434</f>
        <v>3.14 - Alimentação Preparada</v>
      </c>
      <c r="D425" s="3">
        <f>'[1]TCE - ANEXO IV - Preencher'!F434</f>
        <v>25529293000120</v>
      </c>
      <c r="E425" s="5" t="str">
        <f>'[1]TCE - ANEXO IV - Preencher'!G434</f>
        <v>TAYNA NASCIMENTO DE MELO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 xml:space="preserve">19525 </v>
      </c>
      <c r="I425" s="7" t="str">
        <f>IF('[1]TCE - ANEXO IV - Preencher'!K434="","",'[1]TCE - ANEXO IV - Preencher'!K434)</f>
        <v>22/06/2023</v>
      </c>
      <c r="J425" s="6" t="str">
        <f>'[1]TCE - ANEXO IV - Preencher'!L434</f>
        <v>26230625529293000120550010000195251043360897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765.5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HOSPITAL PELÓPIDAS SILVEIRA - CG Nº 017/2022</v>
      </c>
      <c r="C426" s="4" t="str">
        <f>'[1]TCE - ANEXO IV - Preencher'!E435</f>
        <v>3.14 - Alimentação Preparada</v>
      </c>
      <c r="D426" s="3">
        <f>'[1]TCE - ANEXO IV - Preencher'!F435</f>
        <v>30743270000153</v>
      </c>
      <c r="E426" s="5" t="str">
        <f>'[1]TCE - ANEXO IV - Preencher'!G435</f>
        <v>TRIUNFO COMERCIO DE ALIMENTOS PAPEIS E MATERIAL DE LIMPEZA EIRELI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000017086</v>
      </c>
      <c r="I426" s="7" t="str">
        <f>IF('[1]TCE - ANEXO IV - Preencher'!K435="","",'[1]TCE - ANEXO IV - Preencher'!K435)</f>
        <v>27/06/2023</v>
      </c>
      <c r="J426" s="6" t="str">
        <f>'[1]TCE - ANEXO IV - Preencher'!L435</f>
        <v>26230630743270000153550010000170861487265747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304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HOSPITAL PELÓPIDAS SILVEIRA - CG Nº 017/2022</v>
      </c>
      <c r="C427" s="4" t="str">
        <f>'[1]TCE - ANEXO IV - Preencher'!E436</f>
        <v>3.14 - Alimentação Preparada</v>
      </c>
      <c r="D427" s="3">
        <f>'[1]TCE - ANEXO IV - Preencher'!F436</f>
        <v>46700220000129</v>
      </c>
      <c r="E427" s="5" t="str">
        <f>'[1]TCE - ANEXO IV - Preencher'!G436</f>
        <v>NOVA DISTRIBUIDORA E ATACADO DE LIMPEZA LTDA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6694</v>
      </c>
      <c r="I427" s="7" t="str">
        <f>IF('[1]TCE - ANEXO IV - Preencher'!K436="","",'[1]TCE - ANEXO IV - Preencher'!K436)</f>
        <v>30/06/2023</v>
      </c>
      <c r="J427" s="6" t="str">
        <f>'[1]TCE - ANEXO IV - Preencher'!L436</f>
        <v>26230646700220000129550010000066941037127710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2286.15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HOSPITAL PELÓPIDAS SILVEIRA - CG Nº 017/2022</v>
      </c>
      <c r="C428" s="4" t="str">
        <f>'[1]TCE - ANEXO IV - Preencher'!E437</f>
        <v>3.14 - Alimentação Preparada</v>
      </c>
      <c r="D428" s="3">
        <f>'[1]TCE - ANEXO IV - Preencher'!F437</f>
        <v>5919583000172</v>
      </c>
      <c r="E428" s="5" t="str">
        <f>'[1]TCE - ANEXO IV - Preencher'!G437</f>
        <v>PEROLA COMERCIO DE EMBALAGENS LTDA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26843</v>
      </c>
      <c r="I428" s="7" t="str">
        <f>IF('[1]TCE - ANEXO IV - Preencher'!K437="","",'[1]TCE - ANEXO IV - Preencher'!K437)</f>
        <v>08/06/2023</v>
      </c>
      <c r="J428" s="6" t="str">
        <f>'[1]TCE - ANEXO IV - Preencher'!L437</f>
        <v>26230605919583000172550010000268431348128158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926.1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HOSPITAL PELÓPIDAS SILVEIRA - CG Nº 017/2022</v>
      </c>
      <c r="C429" s="4" t="str">
        <f>'[1]TCE - ANEXO IV - Preencher'!E438</f>
        <v>3.14 - Alimentação Preparada</v>
      </c>
      <c r="D429" s="3">
        <f>'[1]TCE - ANEXO IV - Preencher'!F438</f>
        <v>5919583000172</v>
      </c>
      <c r="E429" s="5" t="str">
        <f>'[1]TCE - ANEXO IV - Preencher'!G438</f>
        <v>PEROLA COMERCIO DE EMBALAGENS LTDA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26966</v>
      </c>
      <c r="I429" s="7" t="str">
        <f>IF('[1]TCE - ANEXO IV - Preencher'!K438="","",'[1]TCE - ANEXO IV - Preencher'!K438)</f>
        <v>27/06/2023</v>
      </c>
      <c r="J429" s="6" t="str">
        <f>'[1]TCE - ANEXO IV - Preencher'!L438</f>
        <v>26230605919583000172550010000269661258571010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6432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HOSPITAL PELÓPIDAS SILVEIRA - CG Nº 017/2022</v>
      </c>
      <c r="C430" s="4" t="str">
        <f>'[1]TCE - ANEXO IV - Preencher'!E439</f>
        <v>3.14 - Alimentação Preparada</v>
      </c>
      <c r="D430" s="3">
        <f>'[1]TCE - ANEXO IV - Preencher'!F439</f>
        <v>11336321000188</v>
      </c>
      <c r="E430" s="5" t="str">
        <f>'[1]TCE - ANEXO IV - Preencher'!G439</f>
        <v>SAMCLEAN COMERCIO E SERVICOS DE PRODUTOS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20545</v>
      </c>
      <c r="I430" s="7" t="str">
        <f>IF('[1]TCE - ANEXO IV - Preencher'!K439="","",'[1]TCE - ANEXO IV - Preencher'!K439)</f>
        <v>01/06/2023</v>
      </c>
      <c r="J430" s="6" t="str">
        <f>'[1]TCE - ANEXO IV - Preencher'!L439</f>
        <v>26230611336321000188550010000205451159719547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95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HOSPITAL PELÓPIDAS SILVEIRA - CG Nº 017/2022</v>
      </c>
      <c r="C431" s="4" t="str">
        <f>'[1]TCE - ANEXO IV - Preencher'!E440</f>
        <v>3.14 - Alimentação Preparada</v>
      </c>
      <c r="D431" s="3">
        <f>'[1]TCE - ANEXO IV - Preencher'!F440</f>
        <v>10859237000186</v>
      </c>
      <c r="E431" s="5" t="str">
        <f>'[1]TCE - ANEXO IV - Preencher'!G440</f>
        <v>VAREJAO DE ALIMENTOS A B LTDA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000186213</v>
      </c>
      <c r="I431" s="7" t="str">
        <f>IF('[1]TCE - ANEXO IV - Preencher'!K440="","",'[1]TCE - ANEXO IV - Preencher'!K440)</f>
        <v>13/06/2023</v>
      </c>
      <c r="J431" s="6" t="str">
        <f>'[1]TCE - ANEXO IV - Preencher'!L440</f>
        <v>26230610859237000186650060001862131056069125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51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HOSPITAL PELÓPIDAS SILVEIRA - CG Nº 017/2022</v>
      </c>
      <c r="C432" s="4" t="str">
        <f>'[1]TCE - ANEXO IV - Preencher'!E441</f>
        <v>3.14 - Alimentação Preparada</v>
      </c>
      <c r="D432" s="3">
        <f>'[1]TCE - ANEXO IV - Preencher'!F441</f>
        <v>9132989000161</v>
      </c>
      <c r="E432" s="5" t="str">
        <f>'[1]TCE - ANEXO IV - Preencher'!G441</f>
        <v>ZG EQUIPAMENTOS DE REFRIGERACAO LTDA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53063</v>
      </c>
      <c r="I432" s="7" t="str">
        <f>IF('[1]TCE - ANEXO IV - Preencher'!K441="","",'[1]TCE - ANEXO IV - Preencher'!K441)</f>
        <v>02/06/2023</v>
      </c>
      <c r="J432" s="6" t="str">
        <f>'[1]TCE - ANEXO IV - Preencher'!L441</f>
        <v>26230609132989000161550010000530631230481710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564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HOSPITAL PELÓPIDAS SILVEIRA - CG Nº 017/2022</v>
      </c>
      <c r="C433" s="4" t="str">
        <f>'[1]TCE - ANEXO IV - Preencher'!E442</f>
        <v>3.6 - Material de Expediente</v>
      </c>
      <c r="D433" s="3">
        <f>'[1]TCE - ANEXO IV - Preencher'!F442</f>
        <v>24073694000155</v>
      </c>
      <c r="E433" s="5" t="str">
        <f>'[1]TCE - ANEXO IV - Preencher'!G442</f>
        <v>CIL COMERCIO DE INFORMATICA LTDA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000963607</v>
      </c>
      <c r="I433" s="7" t="str">
        <f>IF('[1]TCE - ANEXO IV - Preencher'!K442="","",'[1]TCE - ANEXO IV - Preencher'!K442)</f>
        <v>29/06/2023</v>
      </c>
      <c r="J433" s="6" t="str">
        <f>'[1]TCE - ANEXO IV - Preencher'!L442</f>
        <v>26230624073694000155550010009636071002414167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11190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HOSPITAL PELÓPIDAS SILVEIRA - CG Nº 017/2022</v>
      </c>
      <c r="C434" s="4" t="str">
        <f>'[1]TCE - ANEXO IV - Preencher'!E443</f>
        <v>3.6 - Material de Expediente</v>
      </c>
      <c r="D434" s="3">
        <f>'[1]TCE - ANEXO IV - Preencher'!F443</f>
        <v>24073694000155</v>
      </c>
      <c r="E434" s="5" t="str">
        <f>'[1]TCE - ANEXO IV - Preencher'!G443</f>
        <v>CIL COMERCIO DE INFORMATICA LTDA</v>
      </c>
      <c r="F434" s="5" t="str">
        <f>'[1]TCE - ANEXO IV - Preencher'!H443</f>
        <v>B</v>
      </c>
      <c r="G434" s="5" t="str">
        <f>'[1]TCE - ANEXO IV - Preencher'!I443</f>
        <v>S</v>
      </c>
      <c r="H434" s="6" t="str">
        <f>'[1]TCE - ANEXO IV - Preencher'!J443</f>
        <v>000963707</v>
      </c>
      <c r="I434" s="7" t="str">
        <f>IF('[1]TCE - ANEXO IV - Preencher'!K443="","",'[1]TCE - ANEXO IV - Preencher'!K443)</f>
        <v>30/06/2023</v>
      </c>
      <c r="J434" s="6" t="str">
        <f>'[1]TCE - ANEXO IV - Preencher'!L443</f>
        <v>26230624073694000155550010009637071028973010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11222.5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HOSPITAL PELÓPIDAS SILVEIRA - CG Nº 017/2022</v>
      </c>
      <c r="C435" s="4" t="str">
        <f>'[1]TCE - ANEXO IV - Preencher'!E444</f>
        <v>3.6 - Material de Expediente</v>
      </c>
      <c r="D435" s="3">
        <f>'[1]TCE - ANEXO IV - Preencher'!F444</f>
        <v>10775856000192</v>
      </c>
      <c r="E435" s="5" t="str">
        <f>'[1]TCE - ANEXO IV - Preencher'!G444</f>
        <v>ELETROGRAFICA LTDA</v>
      </c>
      <c r="F435" s="5" t="str">
        <f>'[1]TCE - ANEXO IV - Preencher'!H444</f>
        <v>S</v>
      </c>
      <c r="G435" s="5" t="str">
        <f>'[1]TCE - ANEXO IV - Preencher'!I444</f>
        <v>S</v>
      </c>
      <c r="H435" s="6" t="str">
        <f>'[1]TCE - ANEXO IV - Preencher'!J444</f>
        <v>00002803</v>
      </c>
      <c r="I435" s="7" t="str">
        <f>IF('[1]TCE - ANEXO IV - Preencher'!K444="","",'[1]TCE - ANEXO IV - Preencher'!K444)</f>
        <v>05/06/2023</v>
      </c>
      <c r="J435" s="6" t="str">
        <f>'[1]TCE - ANEXO IV - Preencher'!L444</f>
        <v>VXRASUQV</v>
      </c>
      <c r="K435" s="5" t="str">
        <f>IF(F435="B",LEFT('[1]TCE - ANEXO IV - Preencher'!M444,2),IF(F435="S",LEFT('[1]TCE - ANEXO IV - Preencher'!M444,7),IF('[1]TCE - ANEXO IV - Preencher'!H444="","")))</f>
        <v>26 - Pe</v>
      </c>
      <c r="L435" s="8">
        <f>'[1]TCE - ANEXO IV - Preencher'!N444</f>
        <v>464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HOSPITAL PELÓPIDAS SILVEIRA - CG Nº 017/2022</v>
      </c>
      <c r="C436" s="4" t="str">
        <f>'[1]TCE - ANEXO IV - Preencher'!E445</f>
        <v>3.6 - Material de Expediente</v>
      </c>
      <c r="D436" s="3">
        <f>'[1]TCE - ANEXO IV - Preencher'!F445</f>
        <v>3892821000259</v>
      </c>
      <c r="E436" s="5" t="str">
        <f>'[1]TCE - ANEXO IV - Preencher'!G445</f>
        <v>ETIQUETAS GUARARAPES INDUSTRIA GRAFICA LTDA</v>
      </c>
      <c r="F436" s="5" t="str">
        <f>'[1]TCE - ANEXO IV - Preencher'!H445</f>
        <v>B</v>
      </c>
      <c r="G436" s="5" t="str">
        <f>'[1]TCE - ANEXO IV - Preencher'!I445</f>
        <v>S</v>
      </c>
      <c r="H436" s="6" t="str">
        <f>'[1]TCE - ANEXO IV - Preencher'!J445</f>
        <v>31737</v>
      </c>
      <c r="I436" s="7" t="str">
        <f>IF('[1]TCE - ANEXO IV - Preencher'!K445="","",'[1]TCE - ANEXO IV - Preencher'!K445)</f>
        <v>09/06/2023</v>
      </c>
      <c r="J436" s="6" t="str">
        <f>'[1]TCE - ANEXO IV - Preencher'!L445</f>
        <v>26230603892821000259550010000317371000482913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1132.2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HOSPITAL PELÓPIDAS SILVEIRA - CG Nº 017/2022</v>
      </c>
      <c r="C437" s="4" t="str">
        <f>'[1]TCE - ANEXO IV - Preencher'!E446</f>
        <v>3.6 - Material de Expediente</v>
      </c>
      <c r="D437" s="3">
        <f>'[1]TCE - ANEXO IV - Preencher'!F446</f>
        <v>3892821000259</v>
      </c>
      <c r="E437" s="5" t="str">
        <f>'[1]TCE - ANEXO IV - Preencher'!G446</f>
        <v>ETIQUETAS GUARARAPES INDUSTRIA GRAFICA LTDA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31744</v>
      </c>
      <c r="I437" s="7" t="str">
        <f>IF('[1]TCE - ANEXO IV - Preencher'!K446="","",'[1]TCE - ANEXO IV - Preencher'!K446)</f>
        <v>12/06/2023</v>
      </c>
      <c r="J437" s="6" t="str">
        <f>'[1]TCE - ANEXO IV - Preencher'!L446</f>
        <v>26230603892821000259550010000317441000483108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3617.15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HOSPITAL PELÓPIDAS SILVEIRA - CG Nº 017/2022</v>
      </c>
      <c r="C438" s="4" t="str">
        <f>'[1]TCE - ANEXO IV - Preencher'!E447</f>
        <v>3.6 - Material de Expediente</v>
      </c>
      <c r="D438" s="3">
        <f>'[1]TCE - ANEXO IV - Preencher'!F447</f>
        <v>22006201000139</v>
      </c>
      <c r="E438" s="5" t="str">
        <f>'[1]TCE - ANEXO IV - Preencher'!G447</f>
        <v>FORTPEL COMERCIO DE DESCARTAVEIS LTDA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182202</v>
      </c>
      <c r="I438" s="7" t="str">
        <f>IF('[1]TCE - ANEXO IV - Preencher'!K447="","",'[1]TCE - ANEXO IV - Preencher'!K447)</f>
        <v>01/06/2023</v>
      </c>
      <c r="J438" s="6" t="str">
        <f>'[1]TCE - ANEXO IV - Preencher'!L447</f>
        <v>26230622006201000139550000001822021101822023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2016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HOSPITAL PELÓPIDAS SILVEIRA - CG Nº 017/2022</v>
      </c>
      <c r="C439" s="4" t="str">
        <f>'[1]TCE - ANEXO IV - Preencher'!E448</f>
        <v>3.6 - Material de Expediente</v>
      </c>
      <c r="D439" s="3">
        <f>'[1]TCE - ANEXO IV - Preencher'!F448</f>
        <v>24348443000136</v>
      </c>
      <c r="E439" s="5" t="str">
        <f>'[1]TCE - ANEXO IV - Preencher'!G448</f>
        <v>FRANCRIS LIVARIA E PAPELARIA LTDA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000017829</v>
      </c>
      <c r="I439" s="7" t="str">
        <f>IF('[1]TCE - ANEXO IV - Preencher'!K448="","",'[1]TCE - ANEXO IV - Preencher'!K448)</f>
        <v>12/06/2023</v>
      </c>
      <c r="J439" s="6" t="str">
        <f>'[1]TCE - ANEXO IV - Preencher'!L448</f>
        <v>26230624348443000136550010000178291251256740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114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HOSPITAL PELÓPIDAS SILVEIRA - CG Nº 017/2022</v>
      </c>
      <c r="C440" s="4" t="str">
        <f>'[1]TCE - ANEXO IV - Preencher'!E449</f>
        <v>3.6 - Material de Expediente</v>
      </c>
      <c r="D440" s="3">
        <f>'[1]TCE - ANEXO IV - Preencher'!F449</f>
        <v>29447408000198</v>
      </c>
      <c r="E440" s="5" t="str">
        <f>'[1]TCE - ANEXO IV - Preencher'!G449</f>
        <v>L F DOS SANTOS GRAFICA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>000001793</v>
      </c>
      <c r="I440" s="7" t="str">
        <f>IF('[1]TCE - ANEXO IV - Preencher'!K449="","",'[1]TCE - ANEXO IV - Preencher'!K449)</f>
        <v>21/06/2023</v>
      </c>
      <c r="J440" s="6" t="str">
        <f>'[1]TCE - ANEXO IV - Preencher'!L449</f>
        <v>26230629447408000198550010000017931530096048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285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HOSPITAL PELÓPIDAS SILVEIRA - CG Nº 017/2022</v>
      </c>
      <c r="C441" s="4" t="str">
        <f>'[1]TCE - ANEXO IV - Preencher'!E450</f>
        <v>3.6 - Material de Expediente</v>
      </c>
      <c r="D441" s="3">
        <f>'[1]TCE - ANEXO IV - Preencher'!F450</f>
        <v>46700220000129</v>
      </c>
      <c r="E441" s="5" t="str">
        <f>'[1]TCE - ANEXO IV - Preencher'!G450</f>
        <v>NOVA DISTRIBUIDORA E ATACADO DE LIMPEZA LTDA</v>
      </c>
      <c r="F441" s="5" t="str">
        <f>'[1]TCE - ANEXO IV - Preencher'!H450</f>
        <v>B</v>
      </c>
      <c r="G441" s="5" t="str">
        <f>'[1]TCE - ANEXO IV - Preencher'!I450</f>
        <v>S</v>
      </c>
      <c r="H441" s="6" t="str">
        <f>'[1]TCE - ANEXO IV - Preencher'!J450</f>
        <v>6694</v>
      </c>
      <c r="I441" s="7" t="str">
        <f>IF('[1]TCE - ANEXO IV - Preencher'!K450="","",'[1]TCE - ANEXO IV - Preencher'!K450)</f>
        <v>30/06/2023</v>
      </c>
      <c r="J441" s="6" t="str">
        <f>'[1]TCE - ANEXO IV - Preencher'!L450</f>
        <v>26230646700220000129550010000066941037127710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3469.88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HOSPITAL PELÓPIDAS SILVEIRA - CG Nº 017/2022</v>
      </c>
      <c r="C442" s="4" t="str">
        <f>'[1]TCE - ANEXO IV - Preencher'!E451</f>
        <v>3.6 - Material de Expediente</v>
      </c>
      <c r="D442" s="3">
        <f>'[1]TCE - ANEXO IV - Preencher'!F451</f>
        <v>10780790000129</v>
      </c>
      <c r="E442" s="5" t="str">
        <f>'[1]TCE - ANEXO IV - Preencher'!G451</f>
        <v>OPUSPAC IND E COM DE MAQUINAS LTDA</v>
      </c>
      <c r="F442" s="5" t="str">
        <f>'[1]TCE - ANEXO IV - Preencher'!H451</f>
        <v>B</v>
      </c>
      <c r="G442" s="5" t="str">
        <f>'[1]TCE - ANEXO IV - Preencher'!I451</f>
        <v>S</v>
      </c>
      <c r="H442" s="6" t="str">
        <f>'[1]TCE - ANEXO IV - Preencher'!J451</f>
        <v>38002</v>
      </c>
      <c r="I442" s="7" t="str">
        <f>IF('[1]TCE - ANEXO IV - Preencher'!K451="","",'[1]TCE - ANEXO IV - Preencher'!K451)</f>
        <v>06/06/2023</v>
      </c>
      <c r="J442" s="6" t="str">
        <f>'[1]TCE - ANEXO IV - Preencher'!L451</f>
        <v>35230610780790000129550010000380021555824898</v>
      </c>
      <c r="K442" s="5" t="str">
        <f>IF(F442="B",LEFT('[1]TCE - ANEXO IV - Preencher'!M451,2),IF(F442="S",LEFT('[1]TCE - ANEXO IV - Preencher'!M451,7),IF('[1]TCE - ANEXO IV - Preencher'!H451="","")))</f>
        <v>35</v>
      </c>
      <c r="L442" s="8">
        <f>'[1]TCE - ANEXO IV - Preencher'!N451</f>
        <v>6560.98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HOSPITAL PELÓPIDAS SILVEIRA - CG Nº 017/2022</v>
      </c>
      <c r="C443" s="4" t="str">
        <f>'[1]TCE - ANEXO IV - Preencher'!E452</f>
        <v>3.6 - Material de Expediente</v>
      </c>
      <c r="D443" s="3">
        <f>'[1]TCE - ANEXO IV - Preencher'!F452</f>
        <v>46027222000107</v>
      </c>
      <c r="E443" s="5" t="str">
        <f>'[1]TCE - ANEXO IV - Preencher'!G452</f>
        <v>REGINALDO DE OLIVEIRA SILVA 04943436480</v>
      </c>
      <c r="F443" s="5" t="str">
        <f>'[1]TCE - ANEXO IV - Preencher'!H452</f>
        <v>S</v>
      </c>
      <c r="G443" s="5" t="str">
        <f>'[1]TCE - ANEXO IV - Preencher'!I452</f>
        <v>S</v>
      </c>
      <c r="H443" s="6" t="str">
        <f>'[1]TCE - ANEXO IV - Preencher'!J452</f>
        <v>000000048</v>
      </c>
      <c r="I443" s="7" t="str">
        <f>IF('[1]TCE - ANEXO IV - Preencher'!K452="","",'[1]TCE - ANEXO IV - Preencher'!K452)</f>
        <v>02/06/2023</v>
      </c>
      <c r="J443" s="6" t="str">
        <f>'[1]TCE - ANEXO IV - Preencher'!L452</f>
        <v>WXMM94470</v>
      </c>
      <c r="K443" s="5" t="str">
        <f>IF(F443="B",LEFT('[1]TCE - ANEXO IV - Preencher'!M452,2),IF(F443="S",LEFT('[1]TCE - ANEXO IV - Preencher'!M452,7),IF('[1]TCE - ANEXO IV - Preencher'!H452="","")))</f>
        <v>26 - Pe</v>
      </c>
      <c r="L443" s="8">
        <f>'[1]TCE - ANEXO IV - Preencher'!N452</f>
        <v>2340.9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HOSPITAL PELÓPIDAS SILVEIRA - CG Nº 017/2022</v>
      </c>
      <c r="C444" s="4" t="str">
        <f>'[1]TCE - ANEXO IV - Preencher'!E453</f>
        <v>3.6 - Material de Expediente</v>
      </c>
      <c r="D444" s="3">
        <f>'[1]TCE - ANEXO IV - Preencher'!F453</f>
        <v>46027222000107</v>
      </c>
      <c r="E444" s="5" t="str">
        <f>'[1]TCE - ANEXO IV - Preencher'!G453</f>
        <v>REGINALDO DE OLIVEIRA SILVA 04943436480</v>
      </c>
      <c r="F444" s="5" t="str">
        <f>'[1]TCE - ANEXO IV - Preencher'!H453</f>
        <v>S</v>
      </c>
      <c r="G444" s="5" t="str">
        <f>'[1]TCE - ANEXO IV - Preencher'!I453</f>
        <v>S</v>
      </c>
      <c r="H444" s="6" t="str">
        <f>'[1]TCE - ANEXO IV - Preencher'!J453</f>
        <v>000000049</v>
      </c>
      <c r="I444" s="7" t="str">
        <f>IF('[1]TCE - ANEXO IV - Preencher'!K453="","",'[1]TCE - ANEXO IV - Preencher'!K453)</f>
        <v>13/06/2023</v>
      </c>
      <c r="J444" s="6" t="str">
        <f>'[1]TCE - ANEXO IV - Preencher'!L453</f>
        <v>IZRD87144</v>
      </c>
      <c r="K444" s="5" t="str">
        <f>IF(F444="B",LEFT('[1]TCE - ANEXO IV - Preencher'!M453,2),IF(F444="S",LEFT('[1]TCE - ANEXO IV - Preencher'!M453,7),IF('[1]TCE - ANEXO IV - Preencher'!H453="","")))</f>
        <v>26 - Pe</v>
      </c>
      <c r="L444" s="8">
        <f>'[1]TCE - ANEXO IV - Preencher'!N453</f>
        <v>2512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(OCULTAR)'!$Q$3:$S$134,3,0),"")</f>
        <v>9039744000194</v>
      </c>
      <c r="B445" s="4" t="str">
        <f>'[1]TCE - ANEXO IV - Preencher'!C454</f>
        <v>HOSPITAL PELÓPIDAS SILVEIRA - CG Nº 017/2022</v>
      </c>
      <c r="C445" s="4" t="str">
        <f>'[1]TCE - ANEXO IV - Preencher'!E454</f>
        <v>3.6 - Material de Expediente</v>
      </c>
      <c r="D445" s="3">
        <f>'[1]TCE - ANEXO IV - Preencher'!F454</f>
        <v>11336321000188</v>
      </c>
      <c r="E445" s="5" t="str">
        <f>'[1]TCE - ANEXO IV - Preencher'!G454</f>
        <v>SAMCLEAN COMERCIO E SERVICOS DE PRODUTOS</v>
      </c>
      <c r="F445" s="5" t="str">
        <f>'[1]TCE - ANEXO IV - Preencher'!H454</f>
        <v>B</v>
      </c>
      <c r="G445" s="5" t="str">
        <f>'[1]TCE - ANEXO IV - Preencher'!I454</f>
        <v>S</v>
      </c>
      <c r="H445" s="6" t="str">
        <f>'[1]TCE - ANEXO IV - Preencher'!J454</f>
        <v>20545</v>
      </c>
      <c r="I445" s="7" t="str">
        <f>IF('[1]TCE - ANEXO IV - Preencher'!K454="","",'[1]TCE - ANEXO IV - Preencher'!K454)</f>
        <v>01/06/2023</v>
      </c>
      <c r="J445" s="6" t="str">
        <f>'[1]TCE - ANEXO IV - Preencher'!L454</f>
        <v>26230611336321000188550010000205451159719547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104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(OCULTAR)'!$Q$3:$S$134,3,0),"")</f>
        <v>9039744000194</v>
      </c>
      <c r="B446" s="4" t="str">
        <f>'[1]TCE - ANEXO IV - Preencher'!C455</f>
        <v>HOSPITAL PELÓPIDAS SILVEIRA - CG Nº 017/2022</v>
      </c>
      <c r="C446" s="4" t="str">
        <f>'[1]TCE - ANEXO IV - Preencher'!E455</f>
        <v>3.6 - Material de Expediente</v>
      </c>
      <c r="D446" s="3">
        <f>'[1]TCE - ANEXO IV - Preencher'!F455</f>
        <v>11101202000146</v>
      </c>
      <c r="E446" s="5" t="str">
        <f>'[1]TCE - ANEXO IV - Preencher'!G455</f>
        <v>VGC ALVES COMERCIO E SERVIÇOS</v>
      </c>
      <c r="F446" s="5" t="str">
        <f>'[1]TCE - ANEXO IV - Preencher'!H455</f>
        <v>B</v>
      </c>
      <c r="G446" s="5" t="str">
        <f>'[1]TCE - ANEXO IV - Preencher'!I455</f>
        <v>S</v>
      </c>
      <c r="H446" s="6" t="str">
        <f>'[1]TCE - ANEXO IV - Preencher'!J455</f>
        <v>000018837</v>
      </c>
      <c r="I446" s="7" t="str">
        <f>IF('[1]TCE - ANEXO IV - Preencher'!K455="","",'[1]TCE - ANEXO IV - Preencher'!K455)</f>
        <v>07/06/2023</v>
      </c>
      <c r="J446" s="6" t="str">
        <f>'[1]TCE - ANEXO IV - Preencher'!L455</f>
        <v>26230611101202000146550010000188371914816515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110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(OCULTAR)'!$Q$3:$S$134,3,0),"")</f>
        <v>9039744000194</v>
      </c>
      <c r="B447" s="4" t="str">
        <f>'[1]TCE - ANEXO IV - Preencher'!C456</f>
        <v>HOSPITAL PELÓPIDAS SILVEIRA - CG Nº 017/2022</v>
      </c>
      <c r="C447" s="4" t="str">
        <f>'[1]TCE - ANEXO IV - Preencher'!E456</f>
        <v>3.6 - Material de Expediente</v>
      </c>
      <c r="D447" s="3">
        <f>'[1]TCE - ANEXO IV - Preencher'!F456</f>
        <v>11101202000146</v>
      </c>
      <c r="E447" s="5" t="str">
        <f>'[1]TCE - ANEXO IV - Preencher'!G456</f>
        <v>VGC ALVES COMERCIO E SERVIÇOS</v>
      </c>
      <c r="F447" s="5" t="str">
        <f>'[1]TCE - ANEXO IV - Preencher'!H456</f>
        <v>B</v>
      </c>
      <c r="G447" s="5" t="str">
        <f>'[1]TCE - ANEXO IV - Preencher'!I456</f>
        <v>S</v>
      </c>
      <c r="H447" s="6" t="str">
        <f>'[1]TCE - ANEXO IV - Preencher'!J456</f>
        <v>000018915</v>
      </c>
      <c r="I447" s="7" t="str">
        <f>IF('[1]TCE - ANEXO IV - Preencher'!K456="","",'[1]TCE - ANEXO IV - Preencher'!K456)</f>
        <v>19/06/2023</v>
      </c>
      <c r="J447" s="6" t="str">
        <f>'[1]TCE - ANEXO IV - Preencher'!L456</f>
        <v>26230611101202000146550010000189151658991242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582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(OCULTAR)'!$Q$3:$S$134,3,0),"")</f>
        <v>9039744000194</v>
      </c>
      <c r="B448" s="4" t="str">
        <f>'[1]TCE - ANEXO IV - Preencher'!C457</f>
        <v>HOSPITAL PELÓPIDAS SILVEIRA - CG Nº 017/2022</v>
      </c>
      <c r="C448" s="4" t="str">
        <f>'[1]TCE - ANEXO IV - Preencher'!E457</f>
        <v>3.6 - Material de Expediente</v>
      </c>
      <c r="D448" s="3">
        <f>'[1]TCE - ANEXO IV - Preencher'!F457</f>
        <v>11101202000146</v>
      </c>
      <c r="E448" s="5" t="str">
        <f>'[1]TCE - ANEXO IV - Preencher'!G457</f>
        <v>VGC ALVES COMERCIO E SERVIÇOS</v>
      </c>
      <c r="F448" s="5" t="str">
        <f>'[1]TCE - ANEXO IV - Preencher'!H457</f>
        <v>B</v>
      </c>
      <c r="G448" s="5" t="str">
        <f>'[1]TCE - ANEXO IV - Preencher'!I457</f>
        <v>S</v>
      </c>
      <c r="H448" s="6" t="str">
        <f>'[1]TCE - ANEXO IV - Preencher'!J457</f>
        <v>000018916</v>
      </c>
      <c r="I448" s="7" t="str">
        <f>IF('[1]TCE - ANEXO IV - Preencher'!K457="","",'[1]TCE - ANEXO IV - Preencher'!K457)</f>
        <v>19/06/2023</v>
      </c>
      <c r="J448" s="6" t="str">
        <f>'[1]TCE - ANEXO IV - Preencher'!L457</f>
        <v>26230611101202000146550010000189161291371657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490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(OCULTAR)'!$Q$3:$S$134,3,0),"")</f>
        <v>9039744000194</v>
      </c>
      <c r="B449" s="4" t="str">
        <f>'[1]TCE - ANEXO IV - Preencher'!C458</f>
        <v>HOSPITAL PELÓPIDAS SILVEIRA - CG Nº 017/2022</v>
      </c>
      <c r="C449" s="4" t="str">
        <f>'[1]TCE - ANEXO IV - Preencher'!E458</f>
        <v>3.6 - Material de Expediente</v>
      </c>
      <c r="D449" s="3">
        <f>'[1]TCE - ANEXO IV - Preencher'!F458</f>
        <v>11101202000146</v>
      </c>
      <c r="E449" s="5" t="str">
        <f>'[1]TCE - ANEXO IV - Preencher'!G458</f>
        <v>VGC ALVES COMERCIO E SERVIÇOS</v>
      </c>
      <c r="F449" s="5" t="str">
        <f>'[1]TCE - ANEXO IV - Preencher'!H458</f>
        <v>B</v>
      </c>
      <c r="G449" s="5" t="str">
        <f>'[1]TCE - ANEXO IV - Preencher'!I458</f>
        <v>S</v>
      </c>
      <c r="H449" s="6" t="str">
        <f>'[1]TCE - ANEXO IV - Preencher'!J458</f>
        <v>000018948</v>
      </c>
      <c r="I449" s="7" t="str">
        <f>IF('[1]TCE - ANEXO IV - Preencher'!K458="","",'[1]TCE - ANEXO IV - Preencher'!K458)</f>
        <v>22/06/2023</v>
      </c>
      <c r="J449" s="6" t="str">
        <f>'[1]TCE - ANEXO IV - Preencher'!L458</f>
        <v>26230611101202000146550010000189481768667246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90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(OCULTAR)'!$Q$3:$S$134,3,0),"")</f>
        <v>9039744000194</v>
      </c>
      <c r="B450" s="4" t="str">
        <f>'[1]TCE - ANEXO IV - Preencher'!C459</f>
        <v>HOSPITAL PELÓPIDAS SILVEIRA - CG Nº 017/2022</v>
      </c>
      <c r="C450" s="4" t="str">
        <f>'[1]TCE - ANEXO IV - Preencher'!E459</f>
        <v>3.1 - Combustíveis e Lubrificantes Automotivos</v>
      </c>
      <c r="D450" s="3">
        <f>'[1]TCE - ANEXO IV - Preencher'!F459</f>
        <v>11060932000146</v>
      </c>
      <c r="E450" s="5" t="str">
        <f>'[1]TCE - ANEXO IV - Preencher'!G459</f>
        <v>GASOLEO COMBUSTIVEIS LTDA</v>
      </c>
      <c r="F450" s="5" t="str">
        <f>'[1]TCE - ANEXO IV - Preencher'!H459</f>
        <v>B</v>
      </c>
      <c r="G450" s="5" t="str">
        <f>'[1]TCE - ANEXO IV - Preencher'!I459</f>
        <v>S</v>
      </c>
      <c r="H450" s="6" t="str">
        <f>'[1]TCE - ANEXO IV - Preencher'!J459</f>
        <v>186019</v>
      </c>
      <c r="I450" s="7" t="str">
        <f>IF('[1]TCE - ANEXO IV - Preencher'!K459="","",'[1]TCE - ANEXO IV - Preencher'!K459)</f>
        <v>27/06/2023</v>
      </c>
      <c r="J450" s="6" t="str">
        <f>'[1]TCE - ANEXO IV - Preencher'!L459</f>
        <v>26230611060932000146550040001860191003752928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1065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(OCULTAR)'!$Q$3:$S$134,3,0),"")</f>
        <v>9039744000194</v>
      </c>
      <c r="B451" s="4" t="str">
        <f>'[1]TCE - ANEXO IV - Preencher'!C460</f>
        <v>HOSPITAL PELÓPIDAS SILVEIRA - CG Nº 017/2022</v>
      </c>
      <c r="C451" s="4" t="str">
        <f>'[1]TCE - ANEXO IV - Preencher'!E460</f>
        <v>3.1 - Combustíveis e Lubrificantes Automotivos</v>
      </c>
      <c r="D451" s="3">
        <f>'[1]TCE - ANEXO IV - Preencher'!F460</f>
        <v>4165127000111</v>
      </c>
      <c r="E451" s="5" t="str">
        <f>'[1]TCE - ANEXO IV - Preencher'!G460</f>
        <v>PETRO ABDIAS LTDA</v>
      </c>
      <c r="F451" s="5" t="str">
        <f>'[1]TCE - ANEXO IV - Preencher'!H460</f>
        <v>B</v>
      </c>
      <c r="G451" s="5" t="str">
        <f>'[1]TCE - ANEXO IV - Preencher'!I460</f>
        <v>S</v>
      </c>
      <c r="H451" s="6" t="str">
        <f>'[1]TCE - ANEXO IV - Preencher'!J460</f>
        <v>27</v>
      </c>
      <c r="I451" s="7" t="str">
        <f>IF('[1]TCE - ANEXO IV - Preencher'!K460="","",'[1]TCE - ANEXO IV - Preencher'!K460)</f>
        <v>01/06/2023</v>
      </c>
      <c r="J451" s="6" t="str">
        <f>'[1]TCE - ANEXO IV - Preencher'!L460</f>
        <v>26230604165127000111550030000000271202340509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8923.11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(OCULTAR)'!$Q$3:$S$134,3,0),"")</f>
        <v>9039744000194</v>
      </c>
      <c r="B452" s="4" t="str">
        <f>'[1]TCE - ANEXO IV - Preencher'!C461</f>
        <v>HOSPITAL PELÓPIDAS SILVEIRA - CG Nº 017/2022</v>
      </c>
      <c r="C452" s="4" t="str">
        <f>'[1]TCE - ANEXO IV - Preencher'!E461</f>
        <v>3.2 - Gás e Outros Materiais Engarrafados</v>
      </c>
      <c r="D452" s="3">
        <f>'[1]TCE - ANEXO IV - Preencher'!F461</f>
        <v>6980064004846</v>
      </c>
      <c r="E452" s="5" t="str">
        <f>'[1]TCE - ANEXO IV - Preencher'!G461</f>
        <v>NACIONAL GAS BUTANO DISTRIBUIDORA LTDA</v>
      </c>
      <c r="F452" s="5" t="str">
        <f>'[1]TCE - ANEXO IV - Preencher'!H461</f>
        <v>B</v>
      </c>
      <c r="G452" s="5" t="str">
        <f>'[1]TCE - ANEXO IV - Preencher'!I461</f>
        <v>S</v>
      </c>
      <c r="H452" s="6" t="str">
        <f>'[1]TCE - ANEXO IV - Preencher'!J461</f>
        <v>2135</v>
      </c>
      <c r="I452" s="7" t="str">
        <f>IF('[1]TCE - ANEXO IV - Preencher'!K461="","",'[1]TCE - ANEXO IV - Preencher'!K461)</f>
        <v>21/06/2023</v>
      </c>
      <c r="J452" s="6" t="str">
        <f>'[1]TCE - ANEXO IV - Preencher'!L461</f>
        <v>26230606980064004846550190000021351819074631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6194.6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(OCULTAR)'!$Q$3:$S$134,3,0),"")</f>
        <v>9039744000194</v>
      </c>
      <c r="B453" s="4" t="str">
        <f>'[1]TCE - ANEXO IV - Preencher'!C462</f>
        <v>HOSPITAL PELÓPIDAS SILVEIRA - CG Nº 017/2022</v>
      </c>
      <c r="C453" s="4" t="str">
        <f>'[1]TCE - ANEXO IV - Preencher'!E462</f>
        <v xml:space="preserve">3.9 - Material para Manutenção de Bens Imóveis </v>
      </c>
      <c r="D453" s="3">
        <f>'[1]TCE - ANEXO IV - Preencher'!F462</f>
        <v>45600537000120</v>
      </c>
      <c r="E453" s="5" t="str">
        <f>'[1]TCE - ANEXO IV - Preencher'!G462</f>
        <v>A P SILVA CINOBIO</v>
      </c>
      <c r="F453" s="5" t="str">
        <f>'[1]TCE - ANEXO IV - Preencher'!H462</f>
        <v>B</v>
      </c>
      <c r="G453" s="5" t="str">
        <f>'[1]TCE - ANEXO IV - Preencher'!I462</f>
        <v>S</v>
      </c>
      <c r="H453" s="6" t="str">
        <f>'[1]TCE - ANEXO IV - Preencher'!J462</f>
        <v>162</v>
      </c>
      <c r="I453" s="7" t="str">
        <f>IF('[1]TCE - ANEXO IV - Preencher'!K462="","",'[1]TCE - ANEXO IV - Preencher'!K462)</f>
        <v>12/06/2023</v>
      </c>
      <c r="J453" s="6" t="str">
        <f>'[1]TCE - ANEXO IV - Preencher'!L462</f>
        <v>26230645600537000120550020000001621387363662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2016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(OCULTAR)'!$Q$3:$S$134,3,0),"")</f>
        <v>9039744000194</v>
      </c>
      <c r="B454" s="4" t="str">
        <f>'[1]TCE - ANEXO IV - Preencher'!C463</f>
        <v>HOSPITAL PELÓPIDAS SILVEIRA - CG Nº 017/2022</v>
      </c>
      <c r="C454" s="4" t="str">
        <f>'[1]TCE - ANEXO IV - Preencher'!E463</f>
        <v xml:space="preserve">3.9 - Material para Manutenção de Bens Imóveis </v>
      </c>
      <c r="D454" s="3">
        <f>'[1]TCE - ANEXO IV - Preencher'!F463</f>
        <v>11623188002941</v>
      </c>
      <c r="E454" s="5" t="str">
        <f>'[1]TCE - ANEXO IV - Preencher'!G463</f>
        <v>ARMAZEM CORAL LTDA</v>
      </c>
      <c r="F454" s="5" t="str">
        <f>'[1]TCE - ANEXO IV - Preencher'!H463</f>
        <v>B</v>
      </c>
      <c r="G454" s="5" t="str">
        <f>'[1]TCE - ANEXO IV - Preencher'!I463</f>
        <v>S</v>
      </c>
      <c r="H454" s="6" t="str">
        <f>'[1]TCE - ANEXO IV - Preencher'!J463</f>
        <v>000018648</v>
      </c>
      <c r="I454" s="7" t="str">
        <f>IF('[1]TCE - ANEXO IV - Preencher'!K463="","",'[1]TCE - ANEXO IV - Preencher'!K463)</f>
        <v>05/06/2023</v>
      </c>
      <c r="J454" s="6" t="str">
        <f>'[1]TCE - ANEXO IV - Preencher'!L463</f>
        <v>26230611623188002941550010000186481000186495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157.78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(OCULTAR)'!$Q$3:$S$134,3,0),"")</f>
        <v>9039744000194</v>
      </c>
      <c r="B455" s="4" t="str">
        <f>'[1]TCE - ANEXO IV - Preencher'!C464</f>
        <v>HOSPITAL PELÓPIDAS SILVEIRA - CG Nº 017/2022</v>
      </c>
      <c r="C455" s="4" t="str">
        <f>'[1]TCE - ANEXO IV - Preencher'!E464</f>
        <v xml:space="preserve">3.9 - Material para Manutenção de Bens Imóveis </v>
      </c>
      <c r="D455" s="3">
        <f>'[1]TCE - ANEXO IV - Preencher'!F464</f>
        <v>43775144000122</v>
      </c>
      <c r="E455" s="5" t="str">
        <f>'[1]TCE - ANEXO IV - Preencher'!G464</f>
        <v>ELETROSOLAR COMERCIO E SERVICOS LTDA</v>
      </c>
      <c r="F455" s="5" t="str">
        <f>'[1]TCE - ANEXO IV - Preencher'!H464</f>
        <v>B</v>
      </c>
      <c r="G455" s="5" t="str">
        <f>'[1]TCE - ANEXO IV - Preencher'!I464</f>
        <v>S</v>
      </c>
      <c r="H455" s="6" t="str">
        <f>'[1]TCE - ANEXO IV - Preencher'!J464</f>
        <v>000005789</v>
      </c>
      <c r="I455" s="7" t="str">
        <f>IF('[1]TCE - ANEXO IV - Preencher'!K464="","",'[1]TCE - ANEXO IV - Preencher'!K464)</f>
        <v>29/06/2023</v>
      </c>
      <c r="J455" s="6" t="str">
        <f>'[1]TCE - ANEXO IV - Preencher'!L464</f>
        <v>26230643775144000122550010000057891202000108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283.58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(OCULTAR)'!$Q$3:$S$134,3,0),"")</f>
        <v>9039744000194</v>
      </c>
      <c r="B456" s="4" t="str">
        <f>'[1]TCE - ANEXO IV - Preencher'!C465</f>
        <v>HOSPITAL PELÓPIDAS SILVEIRA - CG Nº 017/2022</v>
      </c>
      <c r="C456" s="4" t="str">
        <f>'[1]TCE - ANEXO IV - Preencher'!E465</f>
        <v xml:space="preserve">3.9 - Material para Manutenção de Bens Imóveis </v>
      </c>
      <c r="D456" s="3">
        <f>'[1]TCE - ANEXO IV - Preencher'!F465</f>
        <v>10230480001960</v>
      </c>
      <c r="E456" s="5" t="str">
        <f>'[1]TCE - ANEXO IV - Preencher'!G465</f>
        <v xml:space="preserve">FERREIRA COSTA E CIA LTDA </v>
      </c>
      <c r="F456" s="5" t="str">
        <f>'[1]TCE - ANEXO IV - Preencher'!H465</f>
        <v>B</v>
      </c>
      <c r="G456" s="5" t="str">
        <f>'[1]TCE - ANEXO IV - Preencher'!I465</f>
        <v>S</v>
      </c>
      <c r="H456" s="6" t="str">
        <f>'[1]TCE - ANEXO IV - Preencher'!J465</f>
        <v>001791764</v>
      </c>
      <c r="I456" s="7" t="str">
        <f>IF('[1]TCE - ANEXO IV - Preencher'!K465="","",'[1]TCE - ANEXO IV - Preencher'!K465)</f>
        <v>14/06/2023</v>
      </c>
      <c r="J456" s="6" t="str">
        <f>'[1]TCE - ANEXO IV - Preencher'!L465</f>
        <v>26230610230480001960550100017917641105758394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113.49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(OCULTAR)'!$Q$3:$S$134,3,0),"")</f>
        <v>9039744000194</v>
      </c>
      <c r="B457" s="4" t="str">
        <f>'[1]TCE - ANEXO IV - Preencher'!C466</f>
        <v>HOSPITAL PELÓPIDAS SILVEIRA - CG Nº 017/2022</v>
      </c>
      <c r="C457" s="4" t="str">
        <f>'[1]TCE - ANEXO IV - Preencher'!E466</f>
        <v xml:space="preserve">3.9 - Material para Manutenção de Bens Imóveis </v>
      </c>
      <c r="D457" s="3">
        <f>'[1]TCE - ANEXO IV - Preencher'!F466</f>
        <v>16367819000555</v>
      </c>
      <c r="E457" s="5" t="str">
        <f>'[1]TCE - ANEXO IV - Preencher'!G466</f>
        <v>GUSTAVO C BARBOSA COMERCIO DE MADEIRAS LTDA</v>
      </c>
      <c r="F457" s="5" t="str">
        <f>'[1]TCE - ANEXO IV - Preencher'!H466</f>
        <v>B</v>
      </c>
      <c r="G457" s="5" t="str">
        <f>'[1]TCE - ANEXO IV - Preencher'!I466</f>
        <v>S</v>
      </c>
      <c r="H457" s="6" t="str">
        <f>'[1]TCE - ANEXO IV - Preencher'!J466</f>
        <v>013700</v>
      </c>
      <c r="I457" s="7" t="str">
        <f>IF('[1]TCE - ANEXO IV - Preencher'!K466="","",'[1]TCE - ANEXO IV - Preencher'!K466)</f>
        <v>30/06/2023</v>
      </c>
      <c r="J457" s="6" t="str">
        <f>'[1]TCE - ANEXO IV - Preencher'!L466</f>
        <v>26230616367819000555550010000137001518005122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548.73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(OCULTAR)'!$Q$3:$S$134,3,0),"")</f>
        <v>9039744000194</v>
      </c>
      <c r="B458" s="4" t="str">
        <f>'[1]TCE - ANEXO IV - Preencher'!C467</f>
        <v>HOSPITAL PELÓPIDAS SILVEIRA - CG Nº 017/2022</v>
      </c>
      <c r="C458" s="4" t="str">
        <f>'[1]TCE - ANEXO IV - Preencher'!E467</f>
        <v xml:space="preserve">3.9 - Material para Manutenção de Bens Imóveis </v>
      </c>
      <c r="D458" s="3">
        <f>'[1]TCE - ANEXO IV - Preencher'!F467</f>
        <v>21975137000131</v>
      </c>
      <c r="E458" s="5" t="str">
        <f>'[1]TCE - ANEXO IV - Preencher'!G467</f>
        <v>J R DE OLIVEIRA FILHO ACESS PROF EIRELI</v>
      </c>
      <c r="F458" s="5" t="str">
        <f>'[1]TCE - ANEXO IV - Preencher'!H467</f>
        <v>B</v>
      </c>
      <c r="G458" s="5" t="str">
        <f>'[1]TCE - ANEXO IV - Preencher'!I467</f>
        <v>S</v>
      </c>
      <c r="H458" s="6" t="str">
        <f>'[1]TCE - ANEXO IV - Preencher'!J467</f>
        <v>000011063</v>
      </c>
      <c r="I458" s="7" t="str">
        <f>IF('[1]TCE - ANEXO IV - Preencher'!K467="","",'[1]TCE - ANEXO IV - Preencher'!K467)</f>
        <v>19/06/2023</v>
      </c>
      <c r="J458" s="6" t="str">
        <f>'[1]TCE - ANEXO IV - Preencher'!L467</f>
        <v>26230621975137000131550010000110631100110638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1870.4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(OCULTAR)'!$Q$3:$S$134,3,0),"")</f>
        <v>9039744000194</v>
      </c>
      <c r="B459" s="4" t="str">
        <f>'[1]TCE - ANEXO IV - Preencher'!C468</f>
        <v>HOSPITAL PELÓPIDAS SILVEIRA - CG Nº 017/2022</v>
      </c>
      <c r="C459" s="4" t="str">
        <f>'[1]TCE - ANEXO IV - Preencher'!E468</f>
        <v xml:space="preserve">3.9 - Material para Manutenção de Bens Imóveis </v>
      </c>
      <c r="D459" s="3">
        <f>'[1]TCE - ANEXO IV - Preencher'!F468</f>
        <v>7619818000136</v>
      </c>
      <c r="E459" s="5" t="str">
        <f>'[1]TCE - ANEXO IV - Preencher'!G468</f>
        <v>JB COSTA JUNIOR COMERCIO DE INFORMATICA</v>
      </c>
      <c r="F459" s="5" t="str">
        <f>'[1]TCE - ANEXO IV - Preencher'!H468</f>
        <v>B</v>
      </c>
      <c r="G459" s="5" t="str">
        <f>'[1]TCE - ANEXO IV - Preencher'!I468</f>
        <v>S</v>
      </c>
      <c r="H459" s="6" t="str">
        <f>'[1]TCE - ANEXO IV - Preencher'!J468</f>
        <v>000000517</v>
      </c>
      <c r="I459" s="7" t="str">
        <f>IF('[1]TCE - ANEXO IV - Preencher'!K468="","",'[1]TCE - ANEXO IV - Preencher'!K468)</f>
        <v>13/06/2023</v>
      </c>
      <c r="J459" s="6" t="str">
        <f>'[1]TCE - ANEXO IV - Preencher'!L468</f>
        <v>26230607619818000136550010000005171792991920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29.6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(OCULTAR)'!$Q$3:$S$134,3,0),"")</f>
        <v>9039744000194</v>
      </c>
      <c r="B460" s="4" t="str">
        <f>'[1]TCE - ANEXO IV - Preencher'!C469</f>
        <v>HOSPITAL PELÓPIDAS SILVEIRA - CG Nº 017/2022</v>
      </c>
      <c r="C460" s="4" t="str">
        <f>'[1]TCE - ANEXO IV - Preencher'!E469</f>
        <v xml:space="preserve">3.9 - Material para Manutenção de Bens Imóveis </v>
      </c>
      <c r="D460" s="3">
        <f>'[1]TCE - ANEXO IV - Preencher'!F469</f>
        <v>12853727000109</v>
      </c>
      <c r="E460" s="5" t="str">
        <f>'[1]TCE - ANEXO IV - Preencher'!G469</f>
        <v>KESA COMERCIO E SERVICOS TECNICOS LTDA</v>
      </c>
      <c r="F460" s="5" t="str">
        <f>'[1]TCE - ANEXO IV - Preencher'!H469</f>
        <v>B</v>
      </c>
      <c r="G460" s="5" t="str">
        <f>'[1]TCE - ANEXO IV - Preencher'!I469</f>
        <v>S</v>
      </c>
      <c r="H460" s="6" t="str">
        <f>'[1]TCE - ANEXO IV - Preencher'!J469</f>
        <v>7011</v>
      </c>
      <c r="I460" s="7" t="str">
        <f>IF('[1]TCE - ANEXO IV - Preencher'!K469="","",'[1]TCE - ANEXO IV - Preencher'!K469)</f>
        <v>15/06/2023</v>
      </c>
      <c r="J460" s="6" t="str">
        <f>'[1]TCE - ANEXO IV - Preencher'!L469</f>
        <v>26230612853727000109550010000070111340787402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251.65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(OCULTAR)'!$Q$3:$S$134,3,0),"")</f>
        <v>9039744000194</v>
      </c>
      <c r="B461" s="4" t="str">
        <f>'[1]TCE - ANEXO IV - Preencher'!C470</f>
        <v>HOSPITAL PELÓPIDAS SILVEIRA - CG Nº 017/2022</v>
      </c>
      <c r="C461" s="4" t="str">
        <f>'[1]TCE - ANEXO IV - Preencher'!E470</f>
        <v xml:space="preserve">3.9 - Material para Manutenção de Bens Imóveis </v>
      </c>
      <c r="D461" s="3">
        <f>'[1]TCE - ANEXO IV - Preencher'!F470</f>
        <v>12853727000109</v>
      </c>
      <c r="E461" s="5" t="str">
        <f>'[1]TCE - ANEXO IV - Preencher'!G470</f>
        <v>KESA COMERCIO E SERVICOS TECNICOS LTDA</v>
      </c>
      <c r="F461" s="5" t="str">
        <f>'[1]TCE - ANEXO IV - Preencher'!H470</f>
        <v>B</v>
      </c>
      <c r="G461" s="5" t="str">
        <f>'[1]TCE - ANEXO IV - Preencher'!I470</f>
        <v>S</v>
      </c>
      <c r="H461" s="6" t="str">
        <f>'[1]TCE - ANEXO IV - Preencher'!J470</f>
        <v>7010</v>
      </c>
      <c r="I461" s="7" t="str">
        <f>IF('[1]TCE - ANEXO IV - Preencher'!K470="","",'[1]TCE - ANEXO IV - Preencher'!K470)</f>
        <v>15/06/2023</v>
      </c>
      <c r="J461" s="6" t="str">
        <f>'[1]TCE - ANEXO IV - Preencher'!L470</f>
        <v>26230612853727000109550010000070101775529132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425.75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(OCULTAR)'!$Q$3:$S$134,3,0),"")</f>
        <v>9039744000194</v>
      </c>
      <c r="B462" s="4" t="str">
        <f>'[1]TCE - ANEXO IV - Preencher'!C471</f>
        <v>HOSPITAL PELÓPIDAS SILVEIRA - CG Nº 017/2022</v>
      </c>
      <c r="C462" s="4" t="str">
        <f>'[1]TCE - ANEXO IV - Preencher'!E471</f>
        <v xml:space="preserve">3.9 - Material para Manutenção de Bens Imóveis </v>
      </c>
      <c r="D462" s="3">
        <f>'[1]TCE - ANEXO IV - Preencher'!F471</f>
        <v>12853727000109</v>
      </c>
      <c r="E462" s="5" t="str">
        <f>'[1]TCE - ANEXO IV - Preencher'!G471</f>
        <v>KESA COMERCIO E SERVICOS TECNICOS LTDA</v>
      </c>
      <c r="F462" s="5" t="str">
        <f>'[1]TCE - ANEXO IV - Preencher'!H471</f>
        <v>B</v>
      </c>
      <c r="G462" s="5" t="str">
        <f>'[1]TCE - ANEXO IV - Preencher'!I471</f>
        <v>S</v>
      </c>
      <c r="H462" s="6" t="str">
        <f>'[1]TCE - ANEXO IV - Preencher'!J471</f>
        <v>7013</v>
      </c>
      <c r="I462" s="7" t="str">
        <f>IF('[1]TCE - ANEXO IV - Preencher'!K471="","",'[1]TCE - ANEXO IV - Preencher'!K471)</f>
        <v>15/06/2023</v>
      </c>
      <c r="J462" s="6" t="str">
        <f>'[1]TCE - ANEXO IV - Preencher'!L471</f>
        <v>26230612853727000109550010000070131463831846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620.15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(OCULTAR)'!$Q$3:$S$134,3,0),"")</f>
        <v>9039744000194</v>
      </c>
      <c r="B463" s="4" t="str">
        <f>'[1]TCE - ANEXO IV - Preencher'!C472</f>
        <v>HOSPITAL PELÓPIDAS SILVEIRA - CG Nº 017/2022</v>
      </c>
      <c r="C463" s="4" t="str">
        <f>'[1]TCE - ANEXO IV - Preencher'!E472</f>
        <v xml:space="preserve">3.9 - Material para Manutenção de Bens Imóveis </v>
      </c>
      <c r="D463" s="3">
        <f>'[1]TCE - ANEXO IV - Preencher'!F472</f>
        <v>12853727000109</v>
      </c>
      <c r="E463" s="5" t="str">
        <f>'[1]TCE - ANEXO IV - Preencher'!G472</f>
        <v>KESA COMERCIO E SERVICOS TECNICOS LTDA</v>
      </c>
      <c r="F463" s="5" t="str">
        <f>'[1]TCE - ANEXO IV - Preencher'!H472</f>
        <v>B</v>
      </c>
      <c r="G463" s="5" t="str">
        <f>'[1]TCE - ANEXO IV - Preencher'!I472</f>
        <v>S</v>
      </c>
      <c r="H463" s="6" t="str">
        <f>'[1]TCE - ANEXO IV - Preencher'!J472</f>
        <v>7014</v>
      </c>
      <c r="I463" s="7" t="str">
        <f>IF('[1]TCE - ANEXO IV - Preencher'!K472="","",'[1]TCE - ANEXO IV - Preencher'!K472)</f>
        <v>15/06/2023</v>
      </c>
      <c r="J463" s="6" t="str">
        <f>'[1]TCE - ANEXO IV - Preencher'!L472</f>
        <v>26230612853727000109550010000070141979914408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648.79999999999995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(OCULTAR)'!$Q$3:$S$134,3,0),"")</f>
        <v>9039744000194</v>
      </c>
      <c r="B464" s="4" t="str">
        <f>'[1]TCE - ANEXO IV - Preencher'!C473</f>
        <v>HOSPITAL PELÓPIDAS SILVEIRA - CG Nº 017/2022</v>
      </c>
      <c r="C464" s="4" t="str">
        <f>'[1]TCE - ANEXO IV - Preencher'!E473</f>
        <v xml:space="preserve">3.9 - Material para Manutenção de Bens Imóveis </v>
      </c>
      <c r="D464" s="3">
        <f>'[1]TCE - ANEXO IV - Preencher'!F473</f>
        <v>12853727000109</v>
      </c>
      <c r="E464" s="5" t="str">
        <f>'[1]TCE - ANEXO IV - Preencher'!G473</f>
        <v>KESA COMERCIO E SERVICOS TECNICOS LTDA</v>
      </c>
      <c r="F464" s="5" t="str">
        <f>'[1]TCE - ANEXO IV - Preencher'!H473</f>
        <v>B</v>
      </c>
      <c r="G464" s="5" t="str">
        <f>'[1]TCE - ANEXO IV - Preencher'!I473</f>
        <v>S</v>
      </c>
      <c r="H464" s="6" t="str">
        <f>'[1]TCE - ANEXO IV - Preencher'!J473</f>
        <v>7018</v>
      </c>
      <c r="I464" s="7" t="str">
        <f>IF('[1]TCE - ANEXO IV - Preencher'!K473="","",'[1]TCE - ANEXO IV - Preencher'!K473)</f>
        <v>15/06/2023</v>
      </c>
      <c r="J464" s="6" t="str">
        <f>'[1]TCE - ANEXO IV - Preencher'!L473</f>
        <v>26230612853727000109550010000070181386801875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620.15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(OCULTAR)'!$Q$3:$S$134,3,0),"")</f>
        <v>9039744000194</v>
      </c>
      <c r="B465" s="4" t="str">
        <f>'[1]TCE - ANEXO IV - Preencher'!C474</f>
        <v>HOSPITAL PELÓPIDAS SILVEIRA - CG Nº 017/2022</v>
      </c>
      <c r="C465" s="4" t="str">
        <f>'[1]TCE - ANEXO IV - Preencher'!E474</f>
        <v xml:space="preserve">3.9 - Material para Manutenção de Bens Imóveis </v>
      </c>
      <c r="D465" s="3">
        <f>'[1]TCE - ANEXO IV - Preencher'!F474</f>
        <v>9120332000265</v>
      </c>
      <c r="E465" s="5" t="str">
        <f>'[1]TCE - ANEXO IV - Preencher'!G474</f>
        <v>LUIZ MARINHO DE LIMA</v>
      </c>
      <c r="F465" s="5" t="str">
        <f>'[1]TCE - ANEXO IV - Preencher'!H474</f>
        <v>B</v>
      </c>
      <c r="G465" s="5" t="str">
        <f>'[1]TCE - ANEXO IV - Preencher'!I474</f>
        <v>S</v>
      </c>
      <c r="H465" s="6" t="str">
        <f>'[1]TCE - ANEXO IV - Preencher'!J474</f>
        <v>000002499</v>
      </c>
      <c r="I465" s="7" t="str">
        <f>IF('[1]TCE - ANEXO IV - Preencher'!K474="","",'[1]TCE - ANEXO IV - Preencher'!K474)</f>
        <v>12/06/2023</v>
      </c>
      <c r="J465" s="6" t="str">
        <f>'[1]TCE - ANEXO IV - Preencher'!L474</f>
        <v>26230609120332000265550010000024991000488511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1311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(OCULTAR)'!$Q$3:$S$134,3,0),"")</f>
        <v>9039744000194</v>
      </c>
      <c r="B466" s="4" t="str">
        <f>'[1]TCE - ANEXO IV - Preencher'!C475</f>
        <v>HOSPITAL PELÓPIDAS SILVEIRA - CG Nº 017/2022</v>
      </c>
      <c r="C466" s="4" t="str">
        <f>'[1]TCE - ANEXO IV - Preencher'!E475</f>
        <v xml:space="preserve">3.9 - Material para Manutenção de Bens Imóveis </v>
      </c>
      <c r="D466" s="3">
        <f>'[1]TCE - ANEXO IV - Preencher'!F475</f>
        <v>41057399000124</v>
      </c>
      <c r="E466" s="5" t="str">
        <f>'[1]TCE - ANEXO IV - Preencher'!G475</f>
        <v>MADECENTER LTDA</v>
      </c>
      <c r="F466" s="5" t="str">
        <f>'[1]TCE - ANEXO IV - Preencher'!H475</f>
        <v>B</v>
      </c>
      <c r="G466" s="5" t="str">
        <f>'[1]TCE - ANEXO IV - Preencher'!I475</f>
        <v>S</v>
      </c>
      <c r="H466" s="6" t="str">
        <f>'[1]TCE - ANEXO IV - Preencher'!J475</f>
        <v>000124455</v>
      </c>
      <c r="I466" s="7" t="str">
        <f>IF('[1]TCE - ANEXO IV - Preencher'!K475="","",'[1]TCE - ANEXO IV - Preencher'!K475)</f>
        <v>21/06/2023</v>
      </c>
      <c r="J466" s="6" t="str">
        <f>'[1]TCE - ANEXO IV - Preencher'!L475</f>
        <v>26230641057399000124550010001244551563096654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474.9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(OCULTAR)'!$Q$3:$S$134,3,0),"")</f>
        <v>9039744000194</v>
      </c>
      <c r="B467" s="4" t="str">
        <f>'[1]TCE - ANEXO IV - Preencher'!C476</f>
        <v>HOSPITAL PELÓPIDAS SILVEIRA - CG Nº 017/2022</v>
      </c>
      <c r="C467" s="4" t="str">
        <f>'[1]TCE - ANEXO IV - Preencher'!E476</f>
        <v xml:space="preserve">3.9 - Material para Manutenção de Bens Imóveis </v>
      </c>
      <c r="D467" s="3">
        <f>'[1]TCE - ANEXO IV - Preencher'!F476</f>
        <v>41057399000124</v>
      </c>
      <c r="E467" s="5" t="str">
        <f>'[1]TCE - ANEXO IV - Preencher'!G476</f>
        <v>MADECENTER LTDA</v>
      </c>
      <c r="F467" s="5" t="str">
        <f>'[1]TCE - ANEXO IV - Preencher'!H476</f>
        <v>B</v>
      </c>
      <c r="G467" s="5" t="str">
        <f>'[1]TCE - ANEXO IV - Preencher'!I476</f>
        <v>S</v>
      </c>
      <c r="H467" s="6" t="str">
        <f>'[1]TCE - ANEXO IV - Preencher'!J476</f>
        <v>000124815</v>
      </c>
      <c r="I467" s="7" t="str">
        <f>IF('[1]TCE - ANEXO IV - Preencher'!K476="","",'[1]TCE - ANEXO IV - Preencher'!K476)</f>
        <v>30/06/2023</v>
      </c>
      <c r="J467" s="6" t="str">
        <f>'[1]TCE - ANEXO IV - Preencher'!L476</f>
        <v>26230641057399000124550010001248151860916148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49.89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(OCULTAR)'!$Q$3:$S$134,3,0),"")</f>
        <v>9039744000194</v>
      </c>
      <c r="B468" s="4" t="str">
        <f>'[1]TCE - ANEXO IV - Preencher'!C477</f>
        <v>HOSPITAL PELÓPIDAS SILVEIRA - CG Nº 017/2022</v>
      </c>
      <c r="C468" s="4" t="str">
        <f>'[1]TCE - ANEXO IV - Preencher'!E477</f>
        <v xml:space="preserve">3.9 - Material para Manutenção de Bens Imóveis </v>
      </c>
      <c r="D468" s="3">
        <f>'[1]TCE - ANEXO IV - Preencher'!F477</f>
        <v>810146000100</v>
      </c>
      <c r="E468" s="5" t="str">
        <f>'[1]TCE - ANEXO IV - Preencher'!G477</f>
        <v>MADEPORT LTDA</v>
      </c>
      <c r="F468" s="5" t="str">
        <f>'[1]TCE - ANEXO IV - Preencher'!H477</f>
        <v>B</v>
      </c>
      <c r="G468" s="5" t="str">
        <f>'[1]TCE - ANEXO IV - Preencher'!I477</f>
        <v>S</v>
      </c>
      <c r="H468" s="6" t="str">
        <f>'[1]TCE - ANEXO IV - Preencher'!J477</f>
        <v>000046051</v>
      </c>
      <c r="I468" s="7" t="str">
        <f>IF('[1]TCE - ANEXO IV - Preencher'!K477="","",'[1]TCE - ANEXO IV - Preencher'!K477)</f>
        <v>28/06/2023</v>
      </c>
      <c r="J468" s="6" t="str">
        <f>'[1]TCE - ANEXO IV - Preencher'!L477</f>
        <v>26230600810146000100550010000460511002564340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700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(OCULTAR)'!$Q$3:$S$134,3,0),"")</f>
        <v>9039744000194</v>
      </c>
      <c r="B469" s="4" t="str">
        <f>'[1]TCE - ANEXO IV - Preencher'!C478</f>
        <v>HOSPITAL PELÓPIDAS SILVEIRA - CG Nº 017/2022</v>
      </c>
      <c r="C469" s="4" t="str">
        <f>'[1]TCE - ANEXO IV - Preencher'!E478</f>
        <v xml:space="preserve">3.9 - Material para Manutenção de Bens Imóveis </v>
      </c>
      <c r="D469" s="3">
        <f>'[1]TCE - ANEXO IV - Preencher'!F478</f>
        <v>7065420000103</v>
      </c>
      <c r="E469" s="5" t="str">
        <f>'[1]TCE - ANEXO IV - Preencher'!G478</f>
        <v>NORDAP COMERCIO DE EQUIPAMENTOS</v>
      </c>
      <c r="F469" s="5" t="str">
        <f>'[1]TCE - ANEXO IV - Preencher'!H478</f>
        <v>B</v>
      </c>
      <c r="G469" s="5" t="str">
        <f>'[1]TCE - ANEXO IV - Preencher'!I478</f>
        <v>S</v>
      </c>
      <c r="H469" s="6" t="str">
        <f>'[1]TCE - ANEXO IV - Preencher'!J478</f>
        <v>00067651</v>
      </c>
      <c r="I469" s="7" t="str">
        <f>IF('[1]TCE - ANEXO IV - Preencher'!K478="","",'[1]TCE - ANEXO IV - Preencher'!K478)</f>
        <v>21/06/2023</v>
      </c>
      <c r="J469" s="6" t="str">
        <f>'[1]TCE - ANEXO IV - Preencher'!L478</f>
        <v>26230607065420000103550010000676511000942758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3100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(OCULTAR)'!$Q$3:$S$134,3,0),"")</f>
        <v>9039744000194</v>
      </c>
      <c r="B470" s="4" t="str">
        <f>'[1]TCE - ANEXO IV - Preencher'!C479</f>
        <v>HOSPITAL PELÓPIDAS SILVEIRA - CG Nº 017/2022</v>
      </c>
      <c r="C470" s="4" t="str">
        <f>'[1]TCE - ANEXO IV - Preencher'!E479</f>
        <v xml:space="preserve">3.9 - Material para Manutenção de Bens Imóveis </v>
      </c>
      <c r="D470" s="3">
        <f>'[1]TCE - ANEXO IV - Preencher'!F479</f>
        <v>17740350000782</v>
      </c>
      <c r="E470" s="5" t="str">
        <f>'[1]TCE - ANEXO IV - Preencher'!G479</f>
        <v>PINTO BARBOSA COMERCIO DE MADEIRAS E MATERIAIS DE CONSTRUCAO LTDA</v>
      </c>
      <c r="F470" s="5" t="str">
        <f>'[1]TCE - ANEXO IV - Preencher'!H479</f>
        <v>B</v>
      </c>
      <c r="G470" s="5" t="str">
        <f>'[1]TCE - ANEXO IV - Preencher'!I479</f>
        <v>S</v>
      </c>
      <c r="H470" s="6" t="str">
        <f>'[1]TCE - ANEXO IV - Preencher'!J479</f>
        <v>000019686</v>
      </c>
      <c r="I470" s="7" t="str">
        <f>IF('[1]TCE - ANEXO IV - Preencher'!K479="","",'[1]TCE - ANEXO IV - Preencher'!K479)</f>
        <v>22/06/2023</v>
      </c>
      <c r="J470" s="6" t="str">
        <f>'[1]TCE - ANEXO IV - Preencher'!L479</f>
        <v>26230617740350000782550010000196861001942232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299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(OCULTAR)'!$Q$3:$S$134,3,0),"")</f>
        <v>9039744000194</v>
      </c>
      <c r="B471" s="4" t="str">
        <f>'[1]TCE - ANEXO IV - Preencher'!C480</f>
        <v>HOSPITAL PELÓPIDAS SILVEIRA - CG Nº 017/2022</v>
      </c>
      <c r="C471" s="4" t="str">
        <f>'[1]TCE - ANEXO IV - Preencher'!E480</f>
        <v xml:space="preserve">3.9 - Material para Manutenção de Bens Imóveis </v>
      </c>
      <c r="D471" s="3">
        <f>'[1]TCE - ANEXO IV - Preencher'!F480</f>
        <v>21107174000128</v>
      </c>
      <c r="E471" s="5" t="str">
        <f>'[1]TCE - ANEXO IV - Preencher'!G480</f>
        <v>RUIMAR MAIA LEITE JUNIOR</v>
      </c>
      <c r="F471" s="5" t="str">
        <f>'[1]TCE - ANEXO IV - Preencher'!H480</f>
        <v>B</v>
      </c>
      <c r="G471" s="5" t="str">
        <f>'[1]TCE - ANEXO IV - Preencher'!I480</f>
        <v>S</v>
      </c>
      <c r="H471" s="6" t="str">
        <f>'[1]TCE - ANEXO IV - Preencher'!J480</f>
        <v>00001039</v>
      </c>
      <c r="I471" s="7" t="str">
        <f>IF('[1]TCE - ANEXO IV - Preencher'!K480="","",'[1]TCE - ANEXO IV - Preencher'!K480)</f>
        <v>07/06/2023</v>
      </c>
      <c r="J471" s="6" t="str">
        <f>'[1]TCE - ANEXO IV - Preencher'!L480</f>
        <v>26230621107174000128550010000010391150123814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606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(OCULTAR)'!$Q$3:$S$134,3,0),"")</f>
        <v>9039744000194</v>
      </c>
      <c r="B472" s="4" t="str">
        <f>'[1]TCE - ANEXO IV - Preencher'!C481</f>
        <v>HOSPITAL PELÓPIDAS SILVEIRA - CG Nº 017/2022</v>
      </c>
      <c r="C472" s="4" t="str">
        <f>'[1]TCE - ANEXO IV - Preencher'!E481</f>
        <v xml:space="preserve">3.9 - Material para Manutenção de Bens Imóveis </v>
      </c>
      <c r="D472" s="3">
        <f>'[1]TCE - ANEXO IV - Preencher'!F481</f>
        <v>60872306002103</v>
      </c>
      <c r="E472" s="5" t="str">
        <f>'[1]TCE - ANEXO IV - Preencher'!G481</f>
        <v>SHERWIN WILLIAMS DO BRASIL IND E COM LT</v>
      </c>
      <c r="F472" s="5" t="str">
        <f>'[1]TCE - ANEXO IV - Preencher'!H481</f>
        <v>B</v>
      </c>
      <c r="G472" s="5" t="str">
        <f>'[1]TCE - ANEXO IV - Preencher'!I481</f>
        <v>S</v>
      </c>
      <c r="H472" s="6" t="str">
        <f>'[1]TCE - ANEXO IV - Preencher'!J481</f>
        <v>000002649</v>
      </c>
      <c r="I472" s="7" t="str">
        <f>IF('[1]TCE - ANEXO IV - Preencher'!K481="","",'[1]TCE - ANEXO IV - Preencher'!K481)</f>
        <v>12/06/2023</v>
      </c>
      <c r="J472" s="6" t="str">
        <f>'[1]TCE - ANEXO IV - Preencher'!L481</f>
        <v>26230660872306002103550020000026491658222248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3828.22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(OCULTAR)'!$Q$3:$S$134,3,0),"")</f>
        <v>9039744000194</v>
      </c>
      <c r="B473" s="4" t="str">
        <f>'[1]TCE - ANEXO IV - Preencher'!C482</f>
        <v>HOSPITAL PELÓPIDAS SILVEIRA - CG Nº 017/2022</v>
      </c>
      <c r="C473" s="4" t="str">
        <f>'[1]TCE - ANEXO IV - Preencher'!E482</f>
        <v xml:space="preserve">3.9 - Material para Manutenção de Bens Imóveis </v>
      </c>
      <c r="D473" s="3">
        <f>'[1]TCE - ANEXO IV - Preencher'!F482</f>
        <v>13939801000169</v>
      </c>
      <c r="E473" s="5" t="str">
        <f>'[1]TCE - ANEXO IV - Preencher'!G482</f>
        <v>SUAPE ROLAMENTOS LTDA</v>
      </c>
      <c r="F473" s="5" t="str">
        <f>'[1]TCE - ANEXO IV - Preencher'!H482</f>
        <v>B</v>
      </c>
      <c r="G473" s="5" t="str">
        <f>'[1]TCE - ANEXO IV - Preencher'!I482</f>
        <v>S</v>
      </c>
      <c r="H473" s="6" t="str">
        <f>'[1]TCE - ANEXO IV - Preencher'!J482</f>
        <v>000021788</v>
      </c>
      <c r="I473" s="7" t="str">
        <f>IF('[1]TCE - ANEXO IV - Preencher'!K482="","",'[1]TCE - ANEXO IV - Preencher'!K482)</f>
        <v>16/06/2023</v>
      </c>
      <c r="J473" s="6" t="str">
        <f>'[1]TCE - ANEXO IV - Preencher'!L482</f>
        <v>26230613939801000169550000000217881213737160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294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(OCULTAR)'!$Q$3:$S$134,3,0),"")</f>
        <v>9039744000194</v>
      </c>
      <c r="B474" s="4" t="str">
        <f>'[1]TCE - ANEXO IV - Preencher'!C483</f>
        <v>HOSPITAL PELÓPIDAS SILVEIRA - CG Nº 017/2022</v>
      </c>
      <c r="C474" s="4" t="str">
        <f>'[1]TCE - ANEXO IV - Preencher'!E483</f>
        <v xml:space="preserve">3.9 - Material para Manutenção de Bens Imóveis </v>
      </c>
      <c r="D474" s="3">
        <f>'[1]TCE - ANEXO IV - Preencher'!F483</f>
        <v>4231872000111</v>
      </c>
      <c r="E474" s="5" t="str">
        <f>'[1]TCE - ANEXO IV - Preencher'!G483</f>
        <v>TECNOFLY INDUTRIA E SERVICOS LTDA</v>
      </c>
      <c r="F474" s="5" t="str">
        <f>'[1]TCE - ANEXO IV - Preencher'!H483</f>
        <v>B</v>
      </c>
      <c r="G474" s="5" t="str">
        <f>'[1]TCE - ANEXO IV - Preencher'!I483</f>
        <v>S</v>
      </c>
      <c r="H474" s="6" t="str">
        <f>'[1]TCE - ANEXO IV - Preencher'!J483</f>
        <v>000022591</v>
      </c>
      <c r="I474" s="7" t="str">
        <f>IF('[1]TCE - ANEXO IV - Preencher'!K483="","",'[1]TCE - ANEXO IV - Preencher'!K483)</f>
        <v>14/06/2023</v>
      </c>
      <c r="J474" s="6" t="str">
        <f>'[1]TCE - ANEXO IV - Preencher'!L483</f>
        <v>35230604231872000111550010000225911202306140</v>
      </c>
      <c r="K474" s="5" t="str">
        <f>IF(F474="B",LEFT('[1]TCE - ANEXO IV - Preencher'!M483,2),IF(F474="S",LEFT('[1]TCE - ANEXO IV - Preencher'!M483,7),IF('[1]TCE - ANEXO IV - Preencher'!H483="","")))</f>
        <v>35</v>
      </c>
      <c r="L474" s="8">
        <f>'[1]TCE - ANEXO IV - Preencher'!N483</f>
        <v>1197.6500000000001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(OCULTAR)'!$Q$3:$S$134,3,0),"")</f>
        <v>9039744000194</v>
      </c>
      <c r="B475" s="4" t="str">
        <f>'[1]TCE - ANEXO IV - Preencher'!C484</f>
        <v>HOSPITAL PELÓPIDAS SILVEIRA - CG Nº 017/2022</v>
      </c>
      <c r="C475" s="4" t="str">
        <f>'[1]TCE - ANEXO IV - Preencher'!E484</f>
        <v xml:space="preserve">3.9 - Material para Manutenção de Bens Imóveis </v>
      </c>
      <c r="D475" s="3">
        <f>'[1]TCE - ANEXO IV - Preencher'!F484</f>
        <v>200671000104</v>
      </c>
      <c r="E475" s="5" t="str">
        <f>'[1]TCE - ANEXO IV - Preencher'!G484</f>
        <v>TMED-TECNOLOGIA MEDICA S A</v>
      </c>
      <c r="F475" s="5" t="str">
        <f>'[1]TCE - ANEXO IV - Preencher'!H484</f>
        <v>B</v>
      </c>
      <c r="G475" s="5" t="str">
        <f>'[1]TCE - ANEXO IV - Preencher'!I484</f>
        <v>S</v>
      </c>
      <c r="H475" s="6" t="str">
        <f>'[1]TCE - ANEXO IV - Preencher'!J484</f>
        <v>007229</v>
      </c>
      <c r="I475" s="7" t="str">
        <f>IF('[1]TCE - ANEXO IV - Preencher'!K484="","",'[1]TCE - ANEXO IV - Preencher'!K484)</f>
        <v>20/06/2023</v>
      </c>
      <c r="J475" s="6" t="str">
        <f>'[1]TCE - ANEXO IV - Preencher'!L484</f>
        <v>26230600200671000104550010000072291000072646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862.51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(OCULTAR)'!$Q$3:$S$134,3,0),"")</f>
        <v>9039744000194</v>
      </c>
      <c r="B476" s="4" t="str">
        <f>'[1]TCE - ANEXO IV - Preencher'!C485</f>
        <v>HOSPITAL PELÓPIDAS SILVEIRA - CG Nº 017/2022</v>
      </c>
      <c r="C476" s="4" t="str">
        <f>'[1]TCE - ANEXO IV - Preencher'!E485</f>
        <v xml:space="preserve">3.9 - Material para Manutenção de Bens Imóveis </v>
      </c>
      <c r="D476" s="3">
        <f>'[1]TCE - ANEXO IV - Preencher'!F485</f>
        <v>279531000327</v>
      </c>
      <c r="E476" s="5" t="str">
        <f>'[1]TCE - ANEXO IV - Preencher'!G485</f>
        <v>TUPAN CONSTRUCOES LTDA</v>
      </c>
      <c r="F476" s="5" t="str">
        <f>'[1]TCE - ANEXO IV - Preencher'!H485</f>
        <v>B</v>
      </c>
      <c r="G476" s="5" t="str">
        <f>'[1]TCE - ANEXO IV - Preencher'!I485</f>
        <v>S</v>
      </c>
      <c r="H476" s="6" t="str">
        <f>'[1]TCE - ANEXO IV - Preencher'!J485</f>
        <v>593721</v>
      </c>
      <c r="I476" s="7" t="str">
        <f>IF('[1]TCE - ANEXO IV - Preencher'!K485="","",'[1]TCE - ANEXO IV - Preencher'!K485)</f>
        <v>01/06/2023</v>
      </c>
      <c r="J476" s="6" t="str">
        <f>'[1]TCE - ANEXO IV - Preencher'!L485</f>
        <v>26230600279531000327550020005937211421062711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855.15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(OCULTAR)'!$Q$3:$S$134,3,0),"")</f>
        <v>9039744000194</v>
      </c>
      <c r="B477" s="4" t="str">
        <f>'[1]TCE - ANEXO IV - Preencher'!C486</f>
        <v>HOSPITAL PELÓPIDAS SILVEIRA - CG Nº 017/2022</v>
      </c>
      <c r="C477" s="4" t="str">
        <f>'[1]TCE - ANEXO IV - Preencher'!E486</f>
        <v xml:space="preserve">3.9 - Material para Manutenção de Bens Imóveis </v>
      </c>
      <c r="D477" s="3">
        <f>'[1]TCE - ANEXO IV - Preencher'!F486</f>
        <v>279531000327</v>
      </c>
      <c r="E477" s="5" t="str">
        <f>'[1]TCE - ANEXO IV - Preencher'!G486</f>
        <v>TUPAN CONSTRUCOES LTDA</v>
      </c>
      <c r="F477" s="5" t="str">
        <f>'[1]TCE - ANEXO IV - Preencher'!H486</f>
        <v>B</v>
      </c>
      <c r="G477" s="5" t="str">
        <f>'[1]TCE - ANEXO IV - Preencher'!I486</f>
        <v>S</v>
      </c>
      <c r="H477" s="6" t="str">
        <f>'[1]TCE - ANEXO IV - Preencher'!J486</f>
        <v>595328</v>
      </c>
      <c r="I477" s="7" t="str">
        <f>IF('[1]TCE - ANEXO IV - Preencher'!K486="","",'[1]TCE - ANEXO IV - Preencher'!K486)</f>
        <v>16/06/2023</v>
      </c>
      <c r="J477" s="6" t="str">
        <f>'[1]TCE - ANEXO IV - Preencher'!L486</f>
        <v>26230600279531000327550020005953281189177100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1349.55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(OCULTAR)'!$Q$3:$S$134,3,0),"")</f>
        <v>9039744000194</v>
      </c>
      <c r="B478" s="4" t="str">
        <f>'[1]TCE - ANEXO IV - Preencher'!C487</f>
        <v>HOSPITAL PELÓPIDAS SILVEIRA - CG Nº 017/2022</v>
      </c>
      <c r="C478" s="4" t="str">
        <f>'[1]TCE - ANEXO IV - Preencher'!E487</f>
        <v xml:space="preserve">3.9 - Material para Manutenção de Bens Imóveis </v>
      </c>
      <c r="D478" s="3">
        <f>'[1]TCE - ANEXO IV - Preencher'!F487</f>
        <v>29049538000172</v>
      </c>
      <c r="E478" s="5" t="str">
        <f>'[1]TCE - ANEXO IV - Preencher'!G487</f>
        <v>WASHINGTON TEODORO DA SILVA MELO EIRELI</v>
      </c>
      <c r="F478" s="5" t="str">
        <f>'[1]TCE - ANEXO IV - Preencher'!H487</f>
        <v>B</v>
      </c>
      <c r="G478" s="5" t="str">
        <f>'[1]TCE - ANEXO IV - Preencher'!I487</f>
        <v>S</v>
      </c>
      <c r="H478" s="6" t="str">
        <f>'[1]TCE - ANEXO IV - Preencher'!J487</f>
        <v>000000809</v>
      </c>
      <c r="I478" s="7" t="str">
        <f>IF('[1]TCE - ANEXO IV - Preencher'!K487="","",'[1]TCE - ANEXO IV - Preencher'!K487)</f>
        <v>07/06/2023</v>
      </c>
      <c r="J478" s="6" t="str">
        <f>'[1]TCE - ANEXO IV - Preencher'!L487</f>
        <v>26230629049538000172550010000008091132692199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8285.2199999999993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(OCULTAR)'!$Q$3:$S$134,3,0),"")</f>
        <v>9039744000194</v>
      </c>
      <c r="B479" s="4" t="str">
        <f>'[1]TCE - ANEXO IV - Preencher'!C488</f>
        <v>HOSPITAL PELÓPIDAS SILVEIRA - CG Nº 017/2022</v>
      </c>
      <c r="C479" s="4" t="str">
        <f>'[1]TCE - ANEXO IV - Preencher'!E488</f>
        <v xml:space="preserve">3.10 - Material para Manutenção de Bens Móveis </v>
      </c>
      <c r="D479" s="3">
        <f>'[1]TCE - ANEXO IV - Preencher'!F488</f>
        <v>3866664000126</v>
      </c>
      <c r="E479" s="5" t="str">
        <f>'[1]TCE - ANEXO IV - Preencher'!G488</f>
        <v>MICRO OFFICE INFORMATICA</v>
      </c>
      <c r="F479" s="5" t="str">
        <f>'[1]TCE - ANEXO IV - Preencher'!H488</f>
        <v>B</v>
      </c>
      <c r="G479" s="5" t="str">
        <f>'[1]TCE - ANEXO IV - Preencher'!I488</f>
        <v>S</v>
      </c>
      <c r="H479" s="6" t="str">
        <f>'[1]TCE - ANEXO IV - Preencher'!J488</f>
        <v>000094710</v>
      </c>
      <c r="I479" s="7" t="str">
        <f>IF('[1]TCE - ANEXO IV - Preencher'!K488="","",'[1]TCE - ANEXO IV - Preencher'!K488)</f>
        <v>13/06/2023</v>
      </c>
      <c r="J479" s="6" t="str">
        <f>'[1]TCE - ANEXO IV - Preencher'!L488</f>
        <v>26230603866664000126550030000947101001391276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52.7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(OCULTAR)'!$Q$3:$S$134,3,0),"")</f>
        <v>9039744000194</v>
      </c>
      <c r="B480" s="4" t="str">
        <f>'[1]TCE - ANEXO IV - Preencher'!C489</f>
        <v>HOSPITAL PELÓPIDAS SILVEIRA - CG Nº 017/2022</v>
      </c>
      <c r="C480" s="4" t="str">
        <f>'[1]TCE - ANEXO IV - Preencher'!E489</f>
        <v xml:space="preserve">3.10 - Material para Manutenção de Bens Móveis </v>
      </c>
      <c r="D480" s="3">
        <f>'[1]TCE - ANEXO IV - Preencher'!F489</f>
        <v>3866664000126</v>
      </c>
      <c r="E480" s="5" t="str">
        <f>'[1]TCE - ANEXO IV - Preencher'!G489</f>
        <v>MICRO OFFICE INFORMATICA</v>
      </c>
      <c r="F480" s="5" t="str">
        <f>'[1]TCE - ANEXO IV - Preencher'!H489</f>
        <v>B</v>
      </c>
      <c r="G480" s="5" t="str">
        <f>'[1]TCE - ANEXO IV - Preencher'!I489</f>
        <v>S</v>
      </c>
      <c r="H480" s="6" t="str">
        <f>'[1]TCE - ANEXO IV - Preencher'!J489</f>
        <v>000094999</v>
      </c>
      <c r="I480" s="7" t="str">
        <f>IF('[1]TCE - ANEXO IV - Preencher'!K489="","",'[1]TCE - ANEXO IV - Preencher'!K489)</f>
        <v>22/06/2023</v>
      </c>
      <c r="J480" s="6" t="str">
        <f>'[1]TCE - ANEXO IV - Preencher'!L489</f>
        <v>26230603866664000126550030000949991001534937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237.99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(OCULTAR)'!$Q$3:$S$134,3,0),"")</f>
        <v>9039744000194</v>
      </c>
      <c r="B481" s="4" t="str">
        <f>'[1]TCE - ANEXO IV - Preencher'!C490</f>
        <v>HOSPITAL PELÓPIDAS SILVEIRA - CG Nº 017/2022</v>
      </c>
      <c r="C481" s="4" t="str">
        <f>'[1]TCE - ANEXO IV - Preencher'!E490</f>
        <v xml:space="preserve">3.10 - Material para Manutenção de Bens Móveis </v>
      </c>
      <c r="D481" s="3">
        <f>'[1]TCE - ANEXO IV - Preencher'!F490</f>
        <v>40904492000164</v>
      </c>
      <c r="E481" s="5" t="str">
        <f>'[1]TCE - ANEXO IV - Preencher'!G490</f>
        <v>SOLIVETTI COMERCIO E SERVIÇOS LTDA</v>
      </c>
      <c r="F481" s="5" t="str">
        <f>'[1]TCE - ANEXO IV - Preencher'!H490</f>
        <v>B</v>
      </c>
      <c r="G481" s="5" t="str">
        <f>'[1]TCE - ANEXO IV - Preencher'!I490</f>
        <v>S</v>
      </c>
      <c r="H481" s="6" t="str">
        <f>'[1]TCE - ANEXO IV - Preencher'!J490</f>
        <v>000011322</v>
      </c>
      <c r="I481" s="7" t="str">
        <f>IF('[1]TCE - ANEXO IV - Preencher'!K490="","",'[1]TCE - ANEXO IV - Preencher'!K490)</f>
        <v>01/03/2023</v>
      </c>
      <c r="J481" s="6" t="str">
        <f>'[1]TCE - ANEXO IV - Preencher'!L490</f>
        <v>26230340904492000164550010000113221000053269</v>
      </c>
      <c r="K481" s="5" t="str">
        <f>IF(F481="B",LEFT('[1]TCE - ANEXO IV - Preencher'!M490,2),IF(F481="S",LEFT('[1]TCE - ANEXO IV - Preencher'!M490,7),IF('[1]TCE - ANEXO IV - Preencher'!H490="","")))</f>
        <v>26</v>
      </c>
      <c r="L481" s="8">
        <f>'[1]TCE - ANEXO IV - Preencher'!N490</f>
        <v>350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(OCULTAR)'!$Q$3:$S$134,3,0),"")</f>
        <v>9039744000194</v>
      </c>
      <c r="B482" s="4" t="str">
        <f>'[1]TCE - ANEXO IV - Preencher'!C491</f>
        <v>HOSPITAL PELÓPIDAS SILVEIRA - CG Nº 017/2022</v>
      </c>
      <c r="C482" s="4" t="str">
        <f>'[1]TCE - ANEXO IV - Preencher'!E491</f>
        <v xml:space="preserve">3.10 - Material para Manutenção de Bens Móveis </v>
      </c>
      <c r="D482" s="3">
        <f>'[1]TCE - ANEXO IV - Preencher'!F491</f>
        <v>11101202000146</v>
      </c>
      <c r="E482" s="5" t="str">
        <f>'[1]TCE - ANEXO IV - Preencher'!G491</f>
        <v>VGC ALVES COMERCIO E SERVIÇOS</v>
      </c>
      <c r="F482" s="5" t="str">
        <f>'[1]TCE - ANEXO IV - Preencher'!H491</f>
        <v>B</v>
      </c>
      <c r="G482" s="5" t="str">
        <f>'[1]TCE - ANEXO IV - Preencher'!I491</f>
        <v>S</v>
      </c>
      <c r="H482" s="6" t="str">
        <f>'[1]TCE - ANEXO IV - Preencher'!J491</f>
        <v>000018948</v>
      </c>
      <c r="I482" s="7" t="str">
        <f>IF('[1]TCE - ANEXO IV - Preencher'!K491="","",'[1]TCE - ANEXO IV - Preencher'!K491)</f>
        <v>22/06/2023</v>
      </c>
      <c r="J482" s="6" t="str">
        <f>'[1]TCE - ANEXO IV - Preencher'!L491</f>
        <v>26230611101202000146550010000189481768667246</v>
      </c>
      <c r="K482" s="5" t="str">
        <f>IF(F482="B",LEFT('[1]TCE - ANEXO IV - Preencher'!M491,2),IF(F482="S",LEFT('[1]TCE - ANEXO IV - Preencher'!M491,7),IF('[1]TCE - ANEXO IV - Preencher'!H491="","")))</f>
        <v>26</v>
      </c>
      <c r="L482" s="8">
        <f>'[1]TCE - ANEXO IV - Preencher'!N491</f>
        <v>260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(OCULTAR)'!$Q$3:$S$134,3,0),"")</f>
        <v>9039744000194</v>
      </c>
      <c r="B483" s="4" t="str">
        <f>'[1]TCE - ANEXO IV - Preencher'!C492</f>
        <v>HOSPITAL PELÓPIDAS SILVEIRA - CG Nº 017/2022</v>
      </c>
      <c r="C483" s="4" t="str">
        <f>'[1]TCE - ANEXO IV - Preencher'!E492</f>
        <v>3.1 - Combustíveis e Lubrificantes Automotivos</v>
      </c>
      <c r="D483" s="3">
        <f>'[1]TCE - ANEXO IV - Preencher'!F492</f>
        <v>4165127000111</v>
      </c>
      <c r="E483" s="5" t="str">
        <f>'[1]TCE - ANEXO IV - Preencher'!G492</f>
        <v>PETRO ABDIAS LTDA</v>
      </c>
      <c r="F483" s="5" t="str">
        <f>'[1]TCE - ANEXO IV - Preencher'!H492</f>
        <v>B</v>
      </c>
      <c r="G483" s="5" t="str">
        <f>'[1]TCE - ANEXO IV - Preencher'!I492</f>
        <v>S</v>
      </c>
      <c r="H483" s="6" t="str">
        <f>'[1]TCE - ANEXO IV - Preencher'!J492</f>
        <v>27</v>
      </c>
      <c r="I483" s="7" t="str">
        <f>IF('[1]TCE - ANEXO IV - Preencher'!K492="","",'[1]TCE - ANEXO IV - Preencher'!K492)</f>
        <v>01/06/2023</v>
      </c>
      <c r="J483" s="6" t="str">
        <f>'[1]TCE - ANEXO IV - Preencher'!L492</f>
        <v>26230604165127000111550030000000271202340509</v>
      </c>
      <c r="K483" s="5" t="str">
        <f>IF(F483="B",LEFT('[1]TCE - ANEXO IV - Preencher'!M492,2),IF(F483="S",LEFT('[1]TCE - ANEXO IV - Preencher'!M492,7),IF('[1]TCE - ANEXO IV - Preencher'!H492="","")))</f>
        <v>26</v>
      </c>
      <c r="L483" s="8">
        <f>'[1]TCE - ANEXO IV - Preencher'!N492</f>
        <v>210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(OCULTAR)'!$Q$3:$S$134,3,0),"")</f>
        <v>9039744000194</v>
      </c>
      <c r="B484" s="4" t="str">
        <f>'[1]TCE - ANEXO IV - Preencher'!C493</f>
        <v>HOSPITAL PELÓPIDAS SILVEIRA - CG Nº 017/2022</v>
      </c>
      <c r="C484" s="4" t="str">
        <f>'[1]TCE - ANEXO IV - Preencher'!E493</f>
        <v>3.1 - Combustíveis e Lubrificantes Automotivos</v>
      </c>
      <c r="D484" s="3">
        <f>'[1]TCE - ANEXO IV - Preencher'!F493</f>
        <v>1024914000155</v>
      </c>
      <c r="E484" s="5" t="str">
        <f>'[1]TCE - ANEXO IV - Preencher'!G493</f>
        <v>RODOBENS VEICULOS COMERCIAIS PERNAMBUCO</v>
      </c>
      <c r="F484" s="5" t="str">
        <f>'[1]TCE - ANEXO IV - Preencher'!H493</f>
        <v>B</v>
      </c>
      <c r="G484" s="5" t="str">
        <f>'[1]TCE - ANEXO IV - Preencher'!I493</f>
        <v>S</v>
      </c>
      <c r="H484" s="6" t="str">
        <f>'[1]TCE - ANEXO IV - Preencher'!J493</f>
        <v>000242750</v>
      </c>
      <c r="I484" s="7" t="str">
        <f>IF('[1]TCE - ANEXO IV - Preencher'!K493="","",'[1]TCE - ANEXO IV - Preencher'!K493)</f>
        <v>14/06/2023</v>
      </c>
      <c r="J484" s="6" t="str">
        <f>'[1]TCE - ANEXO IV - Preencher'!L493</f>
        <v>26230601024914000155550010002427501349414172</v>
      </c>
      <c r="K484" s="5" t="str">
        <f>IF(F484="B",LEFT('[1]TCE - ANEXO IV - Preencher'!M493,2),IF(F484="S",LEFT('[1]TCE - ANEXO IV - Preencher'!M493,7),IF('[1]TCE - ANEXO IV - Preencher'!H493="","")))</f>
        <v>26</v>
      </c>
      <c r="L484" s="8">
        <f>'[1]TCE - ANEXO IV - Preencher'!N493</f>
        <v>333.12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(OCULTAR)'!$Q$3:$S$134,3,0),"")</f>
        <v>9039744000194</v>
      </c>
      <c r="B485" s="4" t="str">
        <f>'[1]TCE - ANEXO IV - Preencher'!C494</f>
        <v>HOSPITAL PELÓPIDAS SILVEIRA - CG Nº 017/2022</v>
      </c>
      <c r="C485" s="4" t="str">
        <f>'[1]TCE - ANEXO IV - Preencher'!E494</f>
        <v xml:space="preserve">3.10 - Material para Manutenção de Bens Móveis </v>
      </c>
      <c r="D485" s="3">
        <f>'[1]TCE - ANEXO IV - Preencher'!F494</f>
        <v>22423890000187</v>
      </c>
      <c r="E485" s="5" t="str">
        <f>'[1]TCE - ANEXO IV - Preencher'!G494</f>
        <v>HOSP LIGHT - MATERIAIS HOSPITALARES E ELETRICOS ESPECIAIS LTDA</v>
      </c>
      <c r="F485" s="5" t="str">
        <f>'[1]TCE - ANEXO IV - Preencher'!H494</f>
        <v>B</v>
      </c>
      <c r="G485" s="5" t="str">
        <f>'[1]TCE - ANEXO IV - Preencher'!I494</f>
        <v>S</v>
      </c>
      <c r="H485" s="6" t="str">
        <f>'[1]TCE - ANEXO IV - Preencher'!J494</f>
        <v>0000013530</v>
      </c>
      <c r="I485" s="7" t="str">
        <f>IF('[1]TCE - ANEXO IV - Preencher'!K494="","",'[1]TCE - ANEXO IV - Preencher'!K494)</f>
        <v>22/05/2023</v>
      </c>
      <c r="J485" s="6" t="str">
        <f>'[1]TCE - ANEXO IV - Preencher'!L494</f>
        <v>35230522423890000187550010000135301864081590</v>
      </c>
      <c r="K485" s="5" t="str">
        <f>IF(F485="B",LEFT('[1]TCE - ANEXO IV - Preencher'!M494,2),IF(F485="S",LEFT('[1]TCE - ANEXO IV - Preencher'!M494,7),IF('[1]TCE - ANEXO IV - Preencher'!H494="","")))</f>
        <v>35</v>
      </c>
      <c r="L485" s="8">
        <f>'[1]TCE - ANEXO IV - Preencher'!N494</f>
        <v>155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(OCULTAR)'!$Q$3:$S$134,3,0),"")</f>
        <v>9039744000194</v>
      </c>
      <c r="B486" s="4" t="str">
        <f>'[1]TCE - ANEXO IV - Preencher'!C495</f>
        <v>HOSPITAL PELÓPIDAS SILVEIRA - CG Nº 017/2022</v>
      </c>
      <c r="C486" s="4" t="str">
        <f>'[1]TCE - ANEXO IV - Preencher'!E495</f>
        <v xml:space="preserve">3.10 - Material para Manutenção de Bens Móveis </v>
      </c>
      <c r="D486" s="3">
        <f>'[1]TCE - ANEXO IV - Preencher'!F495</f>
        <v>22423890000187</v>
      </c>
      <c r="E486" s="5" t="str">
        <f>'[1]TCE - ANEXO IV - Preencher'!G495</f>
        <v>HOSP LIGHT - MATERIAIS HOSPITALARES E ELETRICOS ESPECIAIS LTDA</v>
      </c>
      <c r="F486" s="5" t="str">
        <f>'[1]TCE - ANEXO IV - Preencher'!H495</f>
        <v>B</v>
      </c>
      <c r="G486" s="5" t="str">
        <f>'[1]TCE - ANEXO IV - Preencher'!I495</f>
        <v>S</v>
      </c>
      <c r="H486" s="6" t="str">
        <f>'[1]TCE - ANEXO IV - Preencher'!J495</f>
        <v>0000013660</v>
      </c>
      <c r="I486" s="7" t="str">
        <f>IF('[1]TCE - ANEXO IV - Preencher'!K495="","",'[1]TCE - ANEXO IV - Preencher'!K495)</f>
        <v>07/06/2023</v>
      </c>
      <c r="J486" s="6" t="str">
        <f>'[1]TCE - ANEXO IV - Preencher'!L495</f>
        <v>35230622423890000187550010000136601775210709</v>
      </c>
      <c r="K486" s="5" t="str">
        <f>IF(F486="B",LEFT('[1]TCE - ANEXO IV - Preencher'!M495,2),IF(F486="S",LEFT('[1]TCE - ANEXO IV - Preencher'!M495,7),IF('[1]TCE - ANEXO IV - Preencher'!H495="","")))</f>
        <v>35</v>
      </c>
      <c r="L486" s="8">
        <f>'[1]TCE - ANEXO IV - Preencher'!N495</f>
        <v>3097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(OCULTAR)'!$Q$3:$S$134,3,0),"")</f>
        <v>9039744000194</v>
      </c>
      <c r="B487" s="4" t="str">
        <f>'[1]TCE - ANEXO IV - Preencher'!C496</f>
        <v>HOSPITAL PELÓPIDAS SILVEIRA - CG Nº 017/2022</v>
      </c>
      <c r="C487" s="4" t="str">
        <f>'[1]TCE - ANEXO IV - Preencher'!E496</f>
        <v xml:space="preserve">3.10 - Material para Manutenção de Bens Móveis </v>
      </c>
      <c r="D487" s="3">
        <f>'[1]TCE - ANEXO IV - Preencher'!F496</f>
        <v>26603680000121</v>
      </c>
      <c r="E487" s="5" t="str">
        <f>'[1]TCE - ANEXO IV - Preencher'!G496</f>
        <v>MORAMED MANUTENCAO E VENDA DE ACESSORIOS MEDICO HOSPITALAR LTDA</v>
      </c>
      <c r="F487" s="5" t="str">
        <f>'[1]TCE - ANEXO IV - Preencher'!H496</f>
        <v>B</v>
      </c>
      <c r="G487" s="5" t="str">
        <f>'[1]TCE - ANEXO IV - Preencher'!I496</f>
        <v>S</v>
      </c>
      <c r="H487" s="6" t="str">
        <f>'[1]TCE - ANEXO IV - Preencher'!J496</f>
        <v>000002313</v>
      </c>
      <c r="I487" s="7" t="str">
        <f>IF('[1]TCE - ANEXO IV - Preencher'!K496="","",'[1]TCE - ANEXO IV - Preencher'!K496)</f>
        <v>26/06/2023</v>
      </c>
      <c r="J487" s="6" t="str">
        <f>'[1]TCE - ANEXO IV - Preencher'!L496</f>
        <v>26230626603680000121550010000023131096084378</v>
      </c>
      <c r="K487" s="5" t="str">
        <f>IF(F487="B",LEFT('[1]TCE - ANEXO IV - Preencher'!M496,2),IF(F487="S",LEFT('[1]TCE - ANEXO IV - Preencher'!M496,7),IF('[1]TCE - ANEXO IV - Preencher'!H496="","")))</f>
        <v>26</v>
      </c>
      <c r="L487" s="8">
        <f>'[1]TCE - ANEXO IV - Preencher'!N496</f>
        <v>5090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(OCULTAR)'!$Q$3:$S$134,3,0),"")</f>
        <v>9039744000194</v>
      </c>
      <c r="B488" s="4" t="str">
        <f>'[1]TCE - ANEXO IV - Preencher'!C497</f>
        <v>HOSPITAL PELÓPIDAS SILVEIRA - CG Nº 017/2022</v>
      </c>
      <c r="C488" s="4" t="str">
        <f>'[1]TCE - ANEXO IV - Preencher'!E497</f>
        <v xml:space="preserve">3.10 - Material para Manutenção de Bens Móveis </v>
      </c>
      <c r="D488" s="3">
        <f>'[1]TCE - ANEXO IV - Preencher'!F497</f>
        <v>26603680000121</v>
      </c>
      <c r="E488" s="5" t="str">
        <f>'[1]TCE - ANEXO IV - Preencher'!G497</f>
        <v>MORAMED MANUTENCAO E VENDA DE ACESSORIOS MEDICO HOSPITALAR LTDA</v>
      </c>
      <c r="F488" s="5" t="str">
        <f>'[1]TCE - ANEXO IV - Preencher'!H497</f>
        <v>B</v>
      </c>
      <c r="G488" s="5" t="str">
        <f>'[1]TCE - ANEXO IV - Preencher'!I497</f>
        <v>S</v>
      </c>
      <c r="H488" s="6" t="str">
        <f>'[1]TCE - ANEXO IV - Preencher'!J497</f>
        <v>000002314</v>
      </c>
      <c r="I488" s="7" t="str">
        <f>IF('[1]TCE - ANEXO IV - Preencher'!K497="","",'[1]TCE - ANEXO IV - Preencher'!K497)</f>
        <v>26/06/2023</v>
      </c>
      <c r="J488" s="6" t="str">
        <f>'[1]TCE - ANEXO IV - Preencher'!L497</f>
        <v>26230626603680000121550010000023131096084378</v>
      </c>
      <c r="K488" s="5" t="str">
        <f>IF(F488="B",LEFT('[1]TCE - ANEXO IV - Preencher'!M497,2),IF(F488="S",LEFT('[1]TCE - ANEXO IV - Preencher'!M497,7),IF('[1]TCE - ANEXO IV - Preencher'!H497="","")))</f>
        <v>26</v>
      </c>
      <c r="L488" s="8">
        <f>'[1]TCE - ANEXO IV - Preencher'!N497</f>
        <v>6900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(OCULTAR)'!$Q$3:$S$134,3,0),"")</f>
        <v>9039744000194</v>
      </c>
      <c r="B489" s="4" t="str">
        <f>'[1]TCE - ANEXO IV - Preencher'!C498</f>
        <v>HOSPITAL PELÓPIDAS SILVEIRA - CG Nº 017/2022</v>
      </c>
      <c r="C489" s="4" t="str">
        <f>'[1]TCE - ANEXO IV - Preencher'!E498</f>
        <v xml:space="preserve">3.8 - Uniformes, Tecidos e Aviamentos </v>
      </c>
      <c r="D489" s="3">
        <f>'[1]TCE - ANEXO IV - Preencher'!F498</f>
        <v>14379649000170</v>
      </c>
      <c r="E489" s="5" t="str">
        <f>'[1]TCE - ANEXO IV - Preencher'!G498</f>
        <v>ARIELY DE MEDEIROS CUNHA-ME</v>
      </c>
      <c r="F489" s="5" t="str">
        <f>'[1]TCE - ANEXO IV - Preencher'!H498</f>
        <v>B</v>
      </c>
      <c r="G489" s="5" t="str">
        <f>'[1]TCE - ANEXO IV - Preencher'!I498</f>
        <v>S</v>
      </c>
      <c r="H489" s="6" t="str">
        <f>'[1]TCE - ANEXO IV - Preencher'!J498</f>
        <v>000003312</v>
      </c>
      <c r="I489" s="7" t="str">
        <f>IF('[1]TCE - ANEXO IV - Preencher'!K498="","",'[1]TCE - ANEXO IV - Preencher'!K498)</f>
        <v>23/06/2023</v>
      </c>
      <c r="J489" s="6" t="str">
        <f>'[1]TCE - ANEXO IV - Preencher'!L498</f>
        <v>26230614379649000170550010000033121936836063</v>
      </c>
      <c r="K489" s="5" t="str">
        <f>IF(F489="B",LEFT('[1]TCE - ANEXO IV - Preencher'!M498,2),IF(F489="S",LEFT('[1]TCE - ANEXO IV - Preencher'!M498,7),IF('[1]TCE - ANEXO IV - Preencher'!H498="","")))</f>
        <v>26</v>
      </c>
      <c r="L489" s="8">
        <f>'[1]TCE - ANEXO IV - Preencher'!N498</f>
        <v>361.35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(OCULTAR)'!$Q$3:$S$134,3,0),"")</f>
        <v>9039744000194</v>
      </c>
      <c r="B490" s="4" t="str">
        <f>'[1]TCE - ANEXO IV - Preencher'!C499</f>
        <v>HOSPITAL PELÓPIDAS SILVEIRA - CG Nº 017/2022</v>
      </c>
      <c r="C490" s="4" t="str">
        <f>'[1]TCE - ANEXO IV - Preencher'!E499</f>
        <v xml:space="preserve">3.8 - Uniformes, Tecidos e Aviamentos </v>
      </c>
      <c r="D490" s="3">
        <f>'[1]TCE - ANEXO IV - Preencher'!F499</f>
        <v>15220807000107</v>
      </c>
      <c r="E490" s="5" t="str">
        <f>'[1]TCE - ANEXO IV - Preencher'!G499</f>
        <v>BCIPHARMA IMPORTADORA E DISTRIBUIDORA LTDA</v>
      </c>
      <c r="F490" s="5" t="str">
        <f>'[1]TCE - ANEXO IV - Preencher'!H499</f>
        <v>B</v>
      </c>
      <c r="G490" s="5" t="str">
        <f>'[1]TCE - ANEXO IV - Preencher'!I499</f>
        <v>S</v>
      </c>
      <c r="H490" s="6" t="str">
        <f>'[1]TCE - ANEXO IV - Preencher'!J499</f>
        <v>000000165</v>
      </c>
      <c r="I490" s="7" t="str">
        <f>IF('[1]TCE - ANEXO IV - Preencher'!K499="","",'[1]TCE - ANEXO IV - Preencher'!K499)</f>
        <v>30/06/2023</v>
      </c>
      <c r="J490" s="6" t="str">
        <f>'[1]TCE - ANEXO IV - Preencher'!L499</f>
        <v>26230615220807000107550010000001651533436449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1819.04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(OCULTAR)'!$Q$3:$S$134,3,0),"")</f>
        <v>9039744000194</v>
      </c>
      <c r="B491" s="4" t="str">
        <f>'[1]TCE - ANEXO IV - Preencher'!C500</f>
        <v>HOSPITAL PELÓPIDAS SILVEIRA - CG Nº 017/2022</v>
      </c>
      <c r="C491" s="4" t="str">
        <f>'[1]TCE - ANEXO IV - Preencher'!E500</f>
        <v xml:space="preserve">3.8 - Uniformes, Tecidos e Aviamentos </v>
      </c>
      <c r="D491" s="3">
        <f>'[1]TCE - ANEXO IV - Preencher'!F500</f>
        <v>3666136000123</v>
      </c>
      <c r="E491" s="5" t="str">
        <f>'[1]TCE - ANEXO IV - Preencher'!G500</f>
        <v>ESPERANCA NORDESTE LTDA</v>
      </c>
      <c r="F491" s="5" t="str">
        <f>'[1]TCE - ANEXO IV - Preencher'!H500</f>
        <v>B</v>
      </c>
      <c r="G491" s="5" t="str">
        <f>'[1]TCE - ANEXO IV - Preencher'!I500</f>
        <v>S</v>
      </c>
      <c r="H491" s="6" t="str">
        <f>'[1]TCE - ANEXO IV - Preencher'!J500</f>
        <v>001046414</v>
      </c>
      <c r="I491" s="7" t="str">
        <f>IF('[1]TCE - ANEXO IV - Preencher'!K500="","",'[1]TCE - ANEXO IV - Preencher'!K500)</f>
        <v>19/06/2023</v>
      </c>
      <c r="J491" s="6" t="str">
        <f>'[1]TCE - ANEXO IV - Preencher'!L500</f>
        <v>26230603666136000123550010010464141360025043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191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(OCULTAR)'!$Q$3:$S$134,3,0),"")</f>
        <v>9039744000194</v>
      </c>
      <c r="B492" s="4" t="str">
        <f>'[1]TCE - ANEXO IV - Preencher'!C501</f>
        <v>HOSPITAL PELÓPIDAS SILVEIRA - CG Nº 017/2022</v>
      </c>
      <c r="C492" s="4" t="str">
        <f>'[1]TCE - ANEXO IV - Preencher'!E501</f>
        <v xml:space="preserve">3.8 - Uniformes, Tecidos e Aviamentos </v>
      </c>
      <c r="D492" s="3">
        <f>'[1]TCE - ANEXO IV - Preencher'!F501</f>
        <v>46027222000107</v>
      </c>
      <c r="E492" s="5" t="str">
        <f>'[1]TCE - ANEXO IV - Preencher'!G501</f>
        <v>REGINALDO DE OLIVEIRA SILVA 04943436480</v>
      </c>
      <c r="F492" s="5" t="str">
        <f>'[1]TCE - ANEXO IV - Preencher'!H501</f>
        <v>S</v>
      </c>
      <c r="G492" s="5" t="str">
        <f>'[1]TCE - ANEXO IV - Preencher'!I501</f>
        <v>S</v>
      </c>
      <c r="H492" s="6" t="str">
        <f>'[1]TCE - ANEXO IV - Preencher'!J501</f>
        <v>000000048</v>
      </c>
      <c r="I492" s="7" t="str">
        <f>IF('[1]TCE - ANEXO IV - Preencher'!K501="","",'[1]TCE - ANEXO IV - Preencher'!K501)</f>
        <v>02/06/2023</v>
      </c>
      <c r="J492" s="6" t="str">
        <f>'[1]TCE - ANEXO IV - Preencher'!L501</f>
        <v>WXMM94470</v>
      </c>
      <c r="K492" s="5" t="str">
        <f>IF(F492="B",LEFT('[1]TCE - ANEXO IV - Preencher'!M501,2),IF(F492="S",LEFT('[1]TCE - ANEXO IV - Preencher'!M501,7),IF('[1]TCE - ANEXO IV - Preencher'!H501="","")))</f>
        <v>26 - Pe</v>
      </c>
      <c r="L492" s="8">
        <f>'[1]TCE - ANEXO IV - Preencher'!N501</f>
        <v>170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(OCULTAR)'!$Q$3:$S$134,3,0),"")</f>
        <v>9039744000194</v>
      </c>
      <c r="B493" s="4" t="str">
        <f>'[1]TCE - ANEXO IV - Preencher'!C502</f>
        <v>HOSPITAL PELÓPIDAS SILVEIRA - CG Nº 017/2022</v>
      </c>
      <c r="C493" s="4" t="str">
        <f>'[1]TCE - ANEXO IV - Preencher'!E502</f>
        <v xml:space="preserve">3.8 - Uniformes, Tecidos e Aviamentos </v>
      </c>
      <c r="D493" s="3">
        <f>'[1]TCE - ANEXO IV - Preencher'!F502</f>
        <v>13596165000110</v>
      </c>
      <c r="E493" s="5" t="str">
        <f>'[1]TCE - ANEXO IV - Preencher'!G502</f>
        <v>RESSEG DISTRIBUIDORA LTDA EPP</v>
      </c>
      <c r="F493" s="5" t="str">
        <f>'[1]TCE - ANEXO IV - Preencher'!H502</f>
        <v>B</v>
      </c>
      <c r="G493" s="5" t="str">
        <f>'[1]TCE - ANEXO IV - Preencher'!I502</f>
        <v>S</v>
      </c>
      <c r="H493" s="6" t="str">
        <f>'[1]TCE - ANEXO IV - Preencher'!J502</f>
        <v>146416</v>
      </c>
      <c r="I493" s="7" t="str">
        <f>IF('[1]TCE - ANEXO IV - Preencher'!K502="","",'[1]TCE - ANEXO IV - Preencher'!K502)</f>
        <v>22/06/2023</v>
      </c>
      <c r="J493" s="6" t="str">
        <f>'[1]TCE - ANEXO IV - Preencher'!L502</f>
        <v>26230613596165000110550010001464161555671340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236.85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(OCULTAR)'!$Q$3:$S$134,3,0),"")</f>
        <v>9039744000194</v>
      </c>
      <c r="B494" s="4" t="str">
        <f>'[1]TCE - ANEXO IV - Preencher'!C503</f>
        <v>HOSPITAL PELÓPIDAS SILVEIRA - CG Nº 017/2022</v>
      </c>
      <c r="C494" s="4" t="str">
        <f>'[1]TCE - ANEXO IV - Preencher'!E503</f>
        <v xml:space="preserve">3.8 - Uniformes, Tecidos e Aviamentos </v>
      </c>
      <c r="D494" s="3">
        <f>'[1]TCE - ANEXO IV - Preencher'!F503</f>
        <v>4172439000152</v>
      </c>
      <c r="E494" s="5" t="str">
        <f>'[1]TCE - ANEXO IV - Preencher'!G503</f>
        <v>ROSEMA PEREIRA DO NASCIMENTO EXTINTORES</v>
      </c>
      <c r="F494" s="5" t="str">
        <f>'[1]TCE - ANEXO IV - Preencher'!H503</f>
        <v>S</v>
      </c>
      <c r="G494" s="5" t="str">
        <f>'[1]TCE - ANEXO IV - Preencher'!I503</f>
        <v>S</v>
      </c>
      <c r="H494" s="6" t="str">
        <f>'[1]TCE - ANEXO IV - Preencher'!J503</f>
        <v>00028187</v>
      </c>
      <c r="I494" s="7" t="str">
        <f>IF('[1]TCE - ANEXO IV - Preencher'!K503="","",'[1]TCE - ANEXO IV - Preencher'!K503)</f>
        <v>22/06/2023</v>
      </c>
      <c r="J494" s="6" t="str">
        <f>'[1]TCE - ANEXO IV - Preencher'!L503</f>
        <v>V2QIZHFF</v>
      </c>
      <c r="K494" s="5" t="str">
        <f>IF(F494="B",LEFT('[1]TCE - ANEXO IV - Preencher'!M503,2),IF(F494="S",LEFT('[1]TCE - ANEXO IV - Preencher'!M503,7),IF('[1]TCE - ANEXO IV - Preencher'!H503="","")))</f>
        <v>26 - Pe</v>
      </c>
      <c r="L494" s="8">
        <f>'[1]TCE - ANEXO IV - Preencher'!N503</f>
        <v>313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(OCULTAR)'!$Q$3:$S$134,3,0),"")</f>
        <v>9039744000194</v>
      </c>
      <c r="B495" s="4" t="str">
        <f>'[1]TCE - ANEXO IV - Preencher'!C504</f>
        <v>HOSPITAL PELÓPIDAS SILVEIRA - CG Nº 017/2022</v>
      </c>
      <c r="C495" s="4" t="str">
        <f>'[1]TCE - ANEXO IV - Preencher'!E504</f>
        <v xml:space="preserve">3.8 - Uniformes, Tecidos e Aviamentos </v>
      </c>
      <c r="D495" s="3">
        <f>'[1]TCE - ANEXO IV - Preencher'!F504</f>
        <v>4172439000152</v>
      </c>
      <c r="E495" s="5" t="str">
        <f>'[1]TCE - ANEXO IV - Preencher'!G504</f>
        <v>ROSEMA PEREIRA DO NASCIMENTO EXTINTORES</v>
      </c>
      <c r="F495" s="5" t="str">
        <f>'[1]TCE - ANEXO IV - Preencher'!H504</f>
        <v>S</v>
      </c>
      <c r="G495" s="5" t="str">
        <f>'[1]TCE - ANEXO IV - Preencher'!I504</f>
        <v>S</v>
      </c>
      <c r="H495" s="6" t="str">
        <f>'[1]TCE - ANEXO IV - Preencher'!J504</f>
        <v>00028188</v>
      </c>
      <c r="I495" s="7" t="str">
        <f>IF('[1]TCE - ANEXO IV - Preencher'!K504="","",'[1]TCE - ANEXO IV - Preencher'!K504)</f>
        <v>22/06/2023</v>
      </c>
      <c r="J495" s="6" t="str">
        <f>'[1]TCE - ANEXO IV - Preencher'!L504</f>
        <v>29PXAVG3</v>
      </c>
      <c r="K495" s="5" t="str">
        <f>IF(F495="B",LEFT('[1]TCE - ANEXO IV - Preencher'!M504,2),IF(F495="S",LEFT('[1]TCE - ANEXO IV - Preencher'!M504,7),IF('[1]TCE - ANEXO IV - Preencher'!H504="","")))</f>
        <v>26 - Pe</v>
      </c>
      <c r="L495" s="8">
        <f>'[1]TCE - ANEXO IV - Preencher'!N504</f>
        <v>146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(OCULTAR)'!$Q$3:$S$134,3,0),"")</f>
        <v>9039744000194</v>
      </c>
      <c r="B496" s="4" t="str">
        <f>'[1]TCE - ANEXO IV - Preencher'!C505</f>
        <v>HOSPITAL PELÓPIDAS SILVEIRA - CG Nº 017/2022</v>
      </c>
      <c r="C496" s="4" t="str">
        <f>'[1]TCE - ANEXO IV - Preencher'!E505</f>
        <v xml:space="preserve">3.8 - Uniformes, Tecidos e Aviamentos </v>
      </c>
      <c r="D496" s="3">
        <f>'[1]TCE - ANEXO IV - Preencher'!F505</f>
        <v>11206927000107</v>
      </c>
      <c r="E496" s="5" t="str">
        <f>'[1]TCE - ANEXO IV - Preencher'!G505</f>
        <v>COMERCIAL SA IRMAOS LTDA</v>
      </c>
      <c r="F496" s="5" t="str">
        <f>'[1]TCE - ANEXO IV - Preencher'!H505</f>
        <v>B</v>
      </c>
      <c r="G496" s="5" t="str">
        <f>'[1]TCE - ANEXO IV - Preencher'!I505</f>
        <v>S</v>
      </c>
      <c r="H496" s="6" t="str">
        <f>'[1]TCE - ANEXO IV - Preencher'!J505</f>
        <v>000017899</v>
      </c>
      <c r="I496" s="7" t="str">
        <f>IF('[1]TCE - ANEXO IV - Preencher'!K505="","",'[1]TCE - ANEXO IV - Preencher'!K505)</f>
        <v>16/06/2023</v>
      </c>
      <c r="J496" s="6" t="str">
        <f>'[1]TCE - ANEXO IV - Preencher'!L505</f>
        <v>26230611206927000107550010000178991179042413</v>
      </c>
      <c r="K496" s="5" t="str">
        <f>IF(F496="B",LEFT('[1]TCE - ANEXO IV - Preencher'!M505,2),IF(F496="S",LEFT('[1]TCE - ANEXO IV - Preencher'!M505,7),IF('[1]TCE - ANEXO IV - Preencher'!H505="","")))</f>
        <v>26</v>
      </c>
      <c r="L496" s="8">
        <f>'[1]TCE - ANEXO IV - Preencher'!N505</f>
        <v>1050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(OCULTAR)'!$Q$3:$S$134,3,0),"")</f>
        <v>9039744000194</v>
      </c>
      <c r="B497" s="4" t="str">
        <f>'[1]TCE - ANEXO IV - Preencher'!C506</f>
        <v>HOSPITAL PELÓPIDAS SILVEIRA - CG Nº 017/2022</v>
      </c>
      <c r="C497" s="4" t="str">
        <f>'[1]TCE - ANEXO IV - Preencher'!E506</f>
        <v xml:space="preserve">3.8 - Uniformes, Tecidos e Aviamentos </v>
      </c>
      <c r="D497" s="3">
        <f>'[1]TCE - ANEXO IV - Preencher'!F506</f>
        <v>36484212000139</v>
      </c>
      <c r="E497" s="5" t="str">
        <f>'[1]TCE - ANEXO IV - Preencher'!G506</f>
        <v>MANUEL LOPES PESSOA DE ARAUJO FILHO</v>
      </c>
      <c r="F497" s="5" t="str">
        <f>'[1]TCE - ANEXO IV - Preencher'!H506</f>
        <v>B</v>
      </c>
      <c r="G497" s="5" t="str">
        <f>'[1]TCE - ANEXO IV - Preencher'!I506</f>
        <v>S</v>
      </c>
      <c r="H497" s="6" t="str">
        <f>'[1]TCE - ANEXO IV - Preencher'!J506</f>
        <v>000000954</v>
      </c>
      <c r="I497" s="7" t="str">
        <f>IF('[1]TCE - ANEXO IV - Preencher'!K506="","",'[1]TCE - ANEXO IV - Preencher'!K506)</f>
        <v>05/06/2023</v>
      </c>
      <c r="J497" s="6" t="str">
        <f>'[1]TCE - ANEXO IV - Preencher'!L506</f>
        <v>26230636484212000139550020000009541274217659</v>
      </c>
      <c r="K497" s="5" t="str">
        <f>IF(F497="B",LEFT('[1]TCE - ANEXO IV - Preencher'!M506,2),IF(F497="S",LEFT('[1]TCE - ANEXO IV - Preencher'!M506,7),IF('[1]TCE - ANEXO IV - Preencher'!H506="","")))</f>
        <v>26</v>
      </c>
      <c r="L497" s="8">
        <f>'[1]TCE - ANEXO IV - Preencher'!N506</f>
        <v>3910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(OCULTAR)'!$Q$3:$S$134,3,0),"")</f>
        <v>9039744000194</v>
      </c>
      <c r="B498" s="4" t="str">
        <f>'[1]TCE - ANEXO IV - Preencher'!C507</f>
        <v>HOSPITAL PELÓPIDAS SILVEIRA - CG Nº 017/2022</v>
      </c>
      <c r="C498" s="4" t="str">
        <f>'[1]TCE - ANEXO IV - Preencher'!E507</f>
        <v xml:space="preserve">3.8 - Uniformes, Tecidos e Aviamentos </v>
      </c>
      <c r="D498" s="3">
        <f>'[1]TCE - ANEXO IV - Preencher'!F507</f>
        <v>36484212000139</v>
      </c>
      <c r="E498" s="5" t="str">
        <f>'[1]TCE - ANEXO IV - Preencher'!G507</f>
        <v>MANUEL LOPES PESSOA DE ARAUJO FILHO</v>
      </c>
      <c r="F498" s="5" t="str">
        <f>'[1]TCE - ANEXO IV - Preencher'!H507</f>
        <v>B</v>
      </c>
      <c r="G498" s="5" t="str">
        <f>'[1]TCE - ANEXO IV - Preencher'!I507</f>
        <v>S</v>
      </c>
      <c r="H498" s="6" t="str">
        <f>'[1]TCE - ANEXO IV - Preencher'!J507</f>
        <v>000000955</v>
      </c>
      <c r="I498" s="7" t="str">
        <f>IF('[1]TCE - ANEXO IV - Preencher'!K507="","",'[1]TCE - ANEXO IV - Preencher'!K507)</f>
        <v>05/06/2023</v>
      </c>
      <c r="J498" s="6" t="str">
        <f>'[1]TCE - ANEXO IV - Preencher'!L507</f>
        <v>26230636484212000139550020000009551093749605</v>
      </c>
      <c r="K498" s="5" t="str">
        <f>IF(F498="B",LEFT('[1]TCE - ANEXO IV - Preencher'!M507,2),IF(F498="S",LEFT('[1]TCE - ANEXO IV - Preencher'!M507,7),IF('[1]TCE - ANEXO IV - Preencher'!H507="","")))</f>
        <v>26</v>
      </c>
      <c r="L498" s="8">
        <f>'[1]TCE - ANEXO IV - Preencher'!N507</f>
        <v>90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(OCULTAR)'!$Q$3:$S$134,3,0),"")</f>
        <v>9039744000194</v>
      </c>
      <c r="B499" s="4" t="str">
        <f>'[1]TCE - ANEXO IV - Preencher'!C508</f>
        <v>HOSPITAL PELÓPIDAS SILVEIRA - CG Nº 017/2022</v>
      </c>
      <c r="C499" s="4" t="str">
        <f>'[1]TCE - ANEXO IV - Preencher'!E508</f>
        <v xml:space="preserve">3.8 - Uniformes, Tecidos e Aviamentos </v>
      </c>
      <c r="D499" s="3">
        <f>'[1]TCE - ANEXO IV - Preencher'!F508</f>
        <v>36484212000139</v>
      </c>
      <c r="E499" s="5" t="str">
        <f>'[1]TCE - ANEXO IV - Preencher'!G508</f>
        <v>MANUEL LOPES PESSOA DE ARAUJO FILHO</v>
      </c>
      <c r="F499" s="5" t="str">
        <f>'[1]TCE - ANEXO IV - Preencher'!H508</f>
        <v>B</v>
      </c>
      <c r="G499" s="5" t="str">
        <f>'[1]TCE - ANEXO IV - Preencher'!I508</f>
        <v>S</v>
      </c>
      <c r="H499" s="6" t="str">
        <f>'[1]TCE - ANEXO IV - Preencher'!J508</f>
        <v>000000956</v>
      </c>
      <c r="I499" s="7" t="str">
        <f>IF('[1]TCE - ANEXO IV - Preencher'!K508="","",'[1]TCE - ANEXO IV - Preencher'!K508)</f>
        <v>05/06/2023</v>
      </c>
      <c r="J499" s="6" t="str">
        <f>'[1]TCE - ANEXO IV - Preencher'!L508</f>
        <v>26230636484212000139550020000009561262517169</v>
      </c>
      <c r="K499" s="5" t="str">
        <f>IF(F499="B",LEFT('[1]TCE - ANEXO IV - Preencher'!M508,2),IF(F499="S",LEFT('[1]TCE - ANEXO IV - Preencher'!M508,7),IF('[1]TCE - ANEXO IV - Preencher'!H508="","")))</f>
        <v>26</v>
      </c>
      <c r="L499" s="8">
        <f>'[1]TCE - ANEXO IV - Preencher'!N508</f>
        <v>11090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(OCULTAR)'!$Q$3:$S$134,3,0),"")</f>
        <v>9039744000194</v>
      </c>
      <c r="B500" s="4" t="str">
        <f>'[1]TCE - ANEXO IV - Preencher'!C509</f>
        <v>HOSPITAL PELÓPIDAS SILVEIRA - CG Nº 017/2022</v>
      </c>
      <c r="C500" s="4" t="str">
        <f>'[1]TCE - ANEXO IV - Preencher'!E509</f>
        <v>3.99 - Outras despesas com Material de Consumo</v>
      </c>
      <c r="D500" s="3">
        <f>'[1]TCE - ANEXO IV - Preencher'!F509</f>
        <v>6242018000186</v>
      </c>
      <c r="E500" s="5" t="str">
        <f>'[1]TCE - ANEXO IV - Preencher'!G509</f>
        <v>EXPANSAO COM PROD DE DIAGNOSTICO LTDA</v>
      </c>
      <c r="F500" s="5" t="str">
        <f>'[1]TCE - ANEXO IV - Preencher'!H509</f>
        <v>B</v>
      </c>
      <c r="G500" s="5" t="str">
        <f>'[1]TCE - ANEXO IV - Preencher'!I509</f>
        <v>S</v>
      </c>
      <c r="H500" s="6" t="str">
        <f>'[1]TCE - ANEXO IV - Preencher'!J509</f>
        <v>000006719</v>
      </c>
      <c r="I500" s="7" t="str">
        <f>IF('[1]TCE - ANEXO IV - Preencher'!K509="","",'[1]TCE - ANEXO IV - Preencher'!K509)</f>
        <v>05/06/2023</v>
      </c>
      <c r="J500" s="6" t="str">
        <f>'[1]TCE - ANEXO IV - Preencher'!L509</f>
        <v>26230606242018000186550010000067191981518737</v>
      </c>
      <c r="K500" s="5" t="str">
        <f>IF(F500="B",LEFT('[1]TCE - ANEXO IV - Preencher'!M509,2),IF(F500="S",LEFT('[1]TCE - ANEXO IV - Preencher'!M509,7),IF('[1]TCE - ANEXO IV - Preencher'!H509="","")))</f>
        <v>26</v>
      </c>
      <c r="L500" s="8">
        <f>'[1]TCE - ANEXO IV - Preencher'!N509</f>
        <v>209.5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(OCULTAR)'!$Q$3:$S$134,3,0),"")</f>
        <v>9039744000194</v>
      </c>
      <c r="B501" s="4" t="str">
        <f>'[1]TCE - ANEXO IV - Preencher'!C510</f>
        <v>HOSPITAL PELÓPIDAS SILVEIRA - CG Nº 017/2022</v>
      </c>
      <c r="C501" s="4" t="str">
        <f>'[1]TCE - ANEXO IV - Preencher'!E510</f>
        <v>3.99 - Outras despesas com Material de Consumo</v>
      </c>
      <c r="D501" s="3">
        <f>'[1]TCE - ANEXO IV - Preencher'!F510</f>
        <v>54178983000180</v>
      </c>
      <c r="E501" s="5" t="str">
        <f>'[1]TCE - ANEXO IV - Preencher'!G510</f>
        <v>HOSPIMETAL IND METALURGICA DE EQUIP HOSP</v>
      </c>
      <c r="F501" s="5" t="str">
        <f>'[1]TCE - ANEXO IV - Preencher'!H510</f>
        <v>B</v>
      </c>
      <c r="G501" s="5" t="str">
        <f>'[1]TCE - ANEXO IV - Preencher'!I510</f>
        <v>S</v>
      </c>
      <c r="H501" s="6" t="str">
        <f>'[1]TCE - ANEXO IV - Preencher'!J510</f>
        <v>000026048</v>
      </c>
      <c r="I501" s="7" t="str">
        <f>IF('[1]TCE - ANEXO IV - Preencher'!K510="","",'[1]TCE - ANEXO IV - Preencher'!K510)</f>
        <v>09/06/2023</v>
      </c>
      <c r="J501" s="6" t="str">
        <f>'[1]TCE - ANEXO IV - Preencher'!L510</f>
        <v>35230654178983000180550010000260481343660051</v>
      </c>
      <c r="K501" s="5" t="str">
        <f>IF(F501="B",LEFT('[1]TCE - ANEXO IV - Preencher'!M510,2),IF(F501="S",LEFT('[1]TCE - ANEXO IV - Preencher'!M510,7),IF('[1]TCE - ANEXO IV - Preencher'!H510="","")))</f>
        <v>35</v>
      </c>
      <c r="L501" s="8">
        <f>'[1]TCE - ANEXO IV - Preencher'!N510</f>
        <v>840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(OCULTAR)'!$Q$3:$S$134,3,0),"")</f>
        <v>9039744000194</v>
      </c>
      <c r="B502" s="4" t="str">
        <f>'[1]TCE - ANEXO IV - Preencher'!C511</f>
        <v>HOSPITAL PELÓPIDAS SILVEIRA - CG Nº 017/2022</v>
      </c>
      <c r="C502" s="4" t="str">
        <f>'[1]TCE - ANEXO IV - Preencher'!E511</f>
        <v xml:space="preserve">5.21 - Seguros em geral </v>
      </c>
      <c r="D502" s="3">
        <f>'[1]TCE - ANEXO IV - Preencher'!F511</f>
        <v>3502099000118</v>
      </c>
      <c r="E502" s="5" t="str">
        <f>'[1]TCE - ANEXO IV - Preencher'!G511</f>
        <v>CHUBB SEGUROS BRASIL S.A.</v>
      </c>
      <c r="F502" s="5" t="str">
        <f>'[1]TCE - ANEXO IV - Preencher'!H511</f>
        <v>S</v>
      </c>
      <c r="G502" s="5" t="str">
        <f>'[1]TCE - ANEXO IV - Preencher'!I511</f>
        <v>N</v>
      </c>
      <c r="H502" s="6">
        <f>'[1]TCE - ANEXO IV - Preencher'!J511</f>
        <v>0</v>
      </c>
      <c r="I502" s="7" t="str">
        <f>IF('[1]TCE - ANEXO IV - Preencher'!K511="","",'[1]TCE - ANEXO IV - Preencher'!K511)</f>
        <v>01/06/2023</v>
      </c>
      <c r="J502" s="6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>3550308</v>
      </c>
      <c r="L502" s="8">
        <f>'[1]TCE - ANEXO IV - Preencher'!N511</f>
        <v>1177.07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(OCULTAR)'!$Q$3:$S$134,3,0),"")</f>
        <v>9039744000194</v>
      </c>
      <c r="B503" s="4" t="str">
        <f>'[1]TCE - ANEXO IV - Preencher'!C512</f>
        <v>HOSPITAL PELÓPIDAS SILVEIRA - CG Nº 017/2022</v>
      </c>
      <c r="C503" s="4" t="str">
        <f>'[1]TCE - ANEXO IV - Preencher'!E512</f>
        <v xml:space="preserve">5.21 - Seguros em geral </v>
      </c>
      <c r="D503" s="3">
        <f>'[1]TCE - ANEXO IV - Preencher'!F512</f>
        <v>61198164000160</v>
      </c>
      <c r="E503" s="5" t="str">
        <f>'[1]TCE - ANEXO IV - Preencher'!G512</f>
        <v>PORTO SEGURO CIA DE SEGUROS GERAIS</v>
      </c>
      <c r="F503" s="5" t="str">
        <f>'[1]TCE - ANEXO IV - Preencher'!H512</f>
        <v>S</v>
      </c>
      <c r="G503" s="5" t="str">
        <f>'[1]TCE - ANEXO IV - Preencher'!I512</f>
        <v>N</v>
      </c>
      <c r="H503" s="6">
        <f>'[1]TCE - ANEXO IV - Preencher'!J512</f>
        <v>0</v>
      </c>
      <c r="I503" s="7" t="str">
        <f>IF('[1]TCE - ANEXO IV - Preencher'!K512="","",'[1]TCE - ANEXO IV - Preencher'!K512)</f>
        <v>01/06/2023</v>
      </c>
      <c r="J503" s="6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3550308</v>
      </c>
      <c r="L503" s="8">
        <f>'[1]TCE - ANEXO IV - Preencher'!N512</f>
        <v>1941.27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(OCULTAR)'!$Q$3:$S$134,3,0),"")</f>
        <v>9039744000194</v>
      </c>
      <c r="B504" s="4" t="str">
        <f>'[1]TCE - ANEXO IV - Preencher'!C513</f>
        <v>HOSPITAL PELÓPIDAS SILVEIRA - CG Nº 017/2022</v>
      </c>
      <c r="C504" s="4" t="str">
        <f>'[1]TCE - ANEXO IV - Preencher'!E513</f>
        <v xml:space="preserve">5.25 - Serviços Bancários </v>
      </c>
      <c r="D504" s="3">
        <f>'[1]TCE - ANEXO IV - Preencher'!F513</f>
        <v>60746948028637</v>
      </c>
      <c r="E504" s="5" t="str">
        <f>'[1]TCE - ANEXO IV - Preencher'!G513</f>
        <v>BRADESCO</v>
      </c>
      <c r="F504" s="5" t="str">
        <f>'[1]TCE - ANEXO IV - Preencher'!H513</f>
        <v>S</v>
      </c>
      <c r="G504" s="5" t="str">
        <f>'[1]TCE - ANEXO IV - Preencher'!I513</f>
        <v>N</v>
      </c>
      <c r="H504" s="6">
        <f>'[1]TCE - ANEXO IV - Preencher'!J513</f>
        <v>0</v>
      </c>
      <c r="I504" s="7" t="str">
        <f>IF('[1]TCE - ANEXO IV - Preencher'!K513="","",'[1]TCE - ANEXO IV - Preencher'!K513)</f>
        <v>01/06/2023</v>
      </c>
      <c r="J504" s="6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8">
        <f>'[1]TCE - ANEXO IV - Preencher'!N513</f>
        <v>405.65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(OCULTAR)'!$Q$3:$S$134,3,0),"")</f>
        <v>9039744000194</v>
      </c>
      <c r="B505" s="4" t="str">
        <f>'[1]TCE - ANEXO IV - Preencher'!C514</f>
        <v>HOSPITAL PELÓPIDAS SILVEIRA - CG Nº 017/2022</v>
      </c>
      <c r="C505" s="4" t="str">
        <f>'[1]TCE - ANEXO IV - Preencher'!E514</f>
        <v>5.9 - Telefonia Móvel</v>
      </c>
      <c r="D505" s="3">
        <f>'[1]TCE - ANEXO IV - Preencher'!F514</f>
        <v>2421421001355</v>
      </c>
      <c r="E505" s="5" t="str">
        <f>'[1]TCE - ANEXO IV - Preencher'!G514</f>
        <v>TIM S.A</v>
      </c>
      <c r="F505" s="5" t="str">
        <f>'[1]TCE - ANEXO IV - Preencher'!H514</f>
        <v>S</v>
      </c>
      <c r="G505" s="5" t="str">
        <f>'[1]TCE - ANEXO IV - Preencher'!I514</f>
        <v>S</v>
      </c>
      <c r="H505" s="6" t="str">
        <f>'[1]TCE - ANEXO IV - Preencher'!J514</f>
        <v>4975399808</v>
      </c>
      <c r="I505" s="7">
        <f>IF('[1]TCE - ANEXO IV - Preencher'!K514="","",'[1]TCE - ANEXO IV - Preencher'!K514)</f>
        <v>45091</v>
      </c>
      <c r="J505" s="6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8">
        <f>'[1]TCE - ANEXO IV - Preencher'!N514</f>
        <v>332.04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(OCULTAR)'!$Q$3:$S$134,3,0),"")</f>
        <v>9039744000194</v>
      </c>
      <c r="B506" s="4" t="str">
        <f>'[1]TCE - ANEXO IV - Preencher'!C515</f>
        <v>HOSPITAL PELÓPIDAS SILVEIRA - CG Nº 017/2022</v>
      </c>
      <c r="C506" s="4" t="str">
        <f>'[1]TCE - ANEXO IV - Preencher'!E515</f>
        <v>5.18 - Teledonia Fixa</v>
      </c>
      <c r="D506" s="3">
        <f>'[1]TCE - ANEXO IV - Preencher'!F515</f>
        <v>3423730000193</v>
      </c>
      <c r="E506" s="5" t="str">
        <f>'[1]TCE - ANEXO IV - Preencher'!G515</f>
        <v>SMART TELECOMUNICAÇÕES E SERVIÇOS LTDA</v>
      </c>
      <c r="F506" s="5" t="str">
        <f>'[1]TCE - ANEXO IV - Preencher'!H515</f>
        <v>S</v>
      </c>
      <c r="G506" s="5" t="str">
        <f>'[1]TCE - ANEXO IV - Preencher'!I515</f>
        <v>S</v>
      </c>
      <c r="H506" s="6" t="str">
        <f>'[1]TCE - ANEXO IV - Preencher'!J515</f>
        <v>00065612</v>
      </c>
      <c r="I506" s="7">
        <f>IF('[1]TCE - ANEXO IV - Preencher'!K515="","",'[1]TCE - ANEXO IV - Preencher'!K515)</f>
        <v>45119</v>
      </c>
      <c r="J506" s="6" t="str">
        <f>'[1]TCE - ANEXO IV - Preencher'!L515</f>
        <v>JBAUMCPU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8">
        <f>'[1]TCE - ANEXO IV - Preencher'!N515</f>
        <v>298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(OCULTAR)'!$Q$3:$S$134,3,0),"")</f>
        <v>9039744000194</v>
      </c>
      <c r="B507" s="4" t="str">
        <f>'[1]TCE - ANEXO IV - Preencher'!C516</f>
        <v>HOSPITAL PELÓPIDAS SILVEIRA - CG Nº 017/2022</v>
      </c>
      <c r="C507" s="4" t="str">
        <f>'[1]TCE - ANEXO IV - Preencher'!E516</f>
        <v>5.18 - Teledonia Fixa</v>
      </c>
      <c r="D507" s="3">
        <f>'[1]TCE - ANEXO IV - Preencher'!F516</f>
        <v>3423730000193</v>
      </c>
      <c r="E507" s="5" t="str">
        <f>'[1]TCE - ANEXO IV - Preencher'!G516</f>
        <v>SMART TELECOMUNICAÇÕES E SERVIÇOS LTDA</v>
      </c>
      <c r="F507" s="5" t="str">
        <f>'[1]TCE - ANEXO IV - Preencher'!H516</f>
        <v>S</v>
      </c>
      <c r="G507" s="5" t="str">
        <f>'[1]TCE - ANEXO IV - Preencher'!I516</f>
        <v>N</v>
      </c>
      <c r="H507" s="6" t="str">
        <f>'[1]TCE - ANEXO IV - Preencher'!J516</f>
        <v>429828603</v>
      </c>
      <c r="I507" s="7">
        <f>IF('[1]TCE - ANEXO IV - Preencher'!K516="","",'[1]TCE - ANEXO IV - Preencher'!K516)</f>
        <v>45119</v>
      </c>
      <c r="J507" s="6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8">
        <f>'[1]TCE - ANEXO IV - Preencher'!N516</f>
        <v>1607.34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(OCULTAR)'!$Q$3:$S$134,3,0),"")</f>
        <v>9039744000194</v>
      </c>
      <c r="B508" s="4" t="str">
        <f>'[1]TCE - ANEXO IV - Preencher'!C517</f>
        <v>HOSPITAL PELÓPIDAS SILVEIRA - CG Nº 017/2022</v>
      </c>
      <c r="C508" s="4" t="str">
        <f>'[1]TCE - ANEXO IV - Preencher'!E517</f>
        <v>5.18 - Teledonia Fixa</v>
      </c>
      <c r="D508" s="3">
        <f>'[1]TCE - ANEXO IV - Preencher'!F517</f>
        <v>3423730000193</v>
      </c>
      <c r="E508" s="5" t="str">
        <f>'[1]TCE - ANEXO IV - Preencher'!G517</f>
        <v>SMART TELECOMUNICAÇÕES E SERVIÇOS LTDA</v>
      </c>
      <c r="F508" s="5" t="str">
        <f>'[1]TCE - ANEXO IV - Preencher'!H517</f>
        <v>S</v>
      </c>
      <c r="G508" s="5" t="str">
        <f>'[1]TCE - ANEXO IV - Preencher'!I517</f>
        <v>N</v>
      </c>
      <c r="H508" s="6" t="str">
        <f>'[1]TCE - ANEXO IV - Preencher'!J517</f>
        <v>429648401</v>
      </c>
      <c r="I508" s="7">
        <f>IF('[1]TCE - ANEXO IV - Preencher'!K517="","",'[1]TCE - ANEXO IV - Preencher'!K517)</f>
        <v>45119</v>
      </c>
      <c r="J508" s="6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8">
        <f>'[1]TCE - ANEXO IV - Preencher'!N517</f>
        <v>564.70000000000005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(OCULTAR)'!$Q$3:$S$134,3,0),"")</f>
        <v>9039744000194</v>
      </c>
      <c r="B509" s="4" t="str">
        <f>'[1]TCE - ANEXO IV - Preencher'!C518</f>
        <v>HOSPITAL PELÓPIDAS SILVEIRA - CG Nº 017/2022</v>
      </c>
      <c r="C509" s="4" t="str">
        <f>'[1]TCE - ANEXO IV - Preencher'!E518</f>
        <v>5.13 - Água e Esgoto</v>
      </c>
      <c r="D509" s="3">
        <f>'[1]TCE - ANEXO IV - Preencher'!F518</f>
        <v>9769035000164</v>
      </c>
      <c r="E509" s="5" t="str">
        <f>'[1]TCE - ANEXO IV - Preencher'!G518</f>
        <v>COMPESA</v>
      </c>
      <c r="F509" s="5" t="str">
        <f>'[1]TCE - ANEXO IV - Preencher'!H518</f>
        <v>S</v>
      </c>
      <c r="G509" s="5" t="str">
        <f>'[1]TCE - ANEXO IV - Preencher'!I518</f>
        <v>N</v>
      </c>
      <c r="H509" s="6" t="str">
        <f>'[1]TCE - ANEXO IV - Preencher'!J518</f>
        <v>06/2023</v>
      </c>
      <c r="I509" s="7">
        <f>IF('[1]TCE - ANEXO IV - Preencher'!K518="","",'[1]TCE - ANEXO IV - Preencher'!K518)</f>
        <v>45100</v>
      </c>
      <c r="J509" s="6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8">
        <f>'[1]TCE - ANEXO IV - Preencher'!N518</f>
        <v>63669.47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(OCULTAR)'!$Q$3:$S$134,3,0),"")</f>
        <v>9039744000194</v>
      </c>
      <c r="B510" s="4" t="str">
        <f>'[1]TCE - ANEXO IV - Preencher'!C519</f>
        <v>HOSPITAL PELÓPIDAS SILVEIRA - CG Nº 017/2022</v>
      </c>
      <c r="C510" s="4" t="str">
        <f>'[1]TCE - ANEXO IV - Preencher'!E519</f>
        <v>5.13 - Água e Esgoto</v>
      </c>
      <c r="D510" s="3">
        <f>'[1]TCE - ANEXO IV - Preencher'!F519</f>
        <v>3088114000123</v>
      </c>
      <c r="E510" s="5" t="str">
        <f>'[1]TCE - ANEXO IV - Preencher'!G519</f>
        <v>P A FALCÃO ÁGUA EPP</v>
      </c>
      <c r="F510" s="5" t="str">
        <f>'[1]TCE - ANEXO IV - Preencher'!H519</f>
        <v>S</v>
      </c>
      <c r="G510" s="5" t="str">
        <f>'[1]TCE - ANEXO IV - Preencher'!I519</f>
        <v>S</v>
      </c>
      <c r="H510" s="6" t="str">
        <f>'[1]TCE - ANEXO IV - Preencher'!J519</f>
        <v>000001679</v>
      </c>
      <c r="I510" s="7">
        <f>IF('[1]TCE - ANEXO IV - Preencher'!K519="","",'[1]TCE - ANEXO IV - Preencher'!K519)</f>
        <v>45111</v>
      </c>
      <c r="J510" s="6" t="str">
        <f>'[1]TCE - ANEXO IV - Preencher'!L519</f>
        <v>26230703088114000123550010000016791350518284</v>
      </c>
      <c r="K510" s="5" t="str">
        <f>IF(F510="B",LEFT('[1]TCE - ANEXO IV - Preencher'!M519,2),IF(F510="S",LEFT('[1]TCE - ANEXO IV - Preencher'!M519,7),IF('[1]TCE - ANEXO IV - Preencher'!H519="","")))</f>
        <v>2609600</v>
      </c>
      <c r="L510" s="8">
        <f>'[1]TCE - ANEXO IV - Preencher'!N519</f>
        <v>4180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(OCULTAR)'!$Q$3:$S$134,3,0),"")</f>
        <v>9039744000194</v>
      </c>
      <c r="B511" s="4" t="str">
        <f>'[1]TCE - ANEXO IV - Preencher'!C520</f>
        <v>HOSPITAL PELÓPIDAS SILVEIRA - CG Nº 017/2022</v>
      </c>
      <c r="C511" s="4" t="str">
        <f>'[1]TCE - ANEXO IV - Preencher'!E520</f>
        <v>5.12 - Energia Elétrica</v>
      </c>
      <c r="D511" s="3">
        <f>'[1]TCE - ANEXO IV - Preencher'!F520</f>
        <v>10835932000108</v>
      </c>
      <c r="E511" s="5" t="str">
        <f>'[1]TCE - ANEXO IV - Preencher'!G520</f>
        <v>CELPE</v>
      </c>
      <c r="F511" s="5" t="str">
        <f>'[1]TCE - ANEXO IV - Preencher'!H520</f>
        <v>S</v>
      </c>
      <c r="G511" s="5" t="str">
        <f>'[1]TCE - ANEXO IV - Preencher'!I520</f>
        <v>S</v>
      </c>
      <c r="H511" s="6" t="str">
        <f>'[1]TCE - ANEXO IV - Preencher'!J520</f>
        <v>264039448</v>
      </c>
      <c r="I511" s="7">
        <f>IF('[1]TCE - ANEXO IV - Preencher'!K520="","",'[1]TCE - ANEXO IV - Preencher'!K520)</f>
        <v>45108</v>
      </c>
      <c r="J511" s="6" t="str">
        <f>'[1]TCE - ANEXO IV - Preencher'!L520</f>
        <v>26230710835932000108660002640394481034361391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8">
        <f>'[1]TCE - ANEXO IV - Preencher'!N520</f>
        <v>220844.05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(OCULTAR)'!$Q$3:$S$134,3,0),"")</f>
        <v>9039744000194</v>
      </c>
      <c r="B512" s="4" t="str">
        <f>'[1]TCE - ANEXO IV - Preencher'!C521</f>
        <v>HOSPITAL PELÓPIDAS SILVEIRA - CG Nº 017/2022</v>
      </c>
      <c r="C512" s="4" t="str">
        <f>'[1]TCE - ANEXO IV - Preencher'!E521</f>
        <v>5.3 - Locação de Máquinas e Equipamentos</v>
      </c>
      <c r="D512" s="3">
        <f>'[1]TCE - ANEXO IV - Preencher'!F521</f>
        <v>1368293000127</v>
      </c>
      <c r="E512" s="5" t="str">
        <f>'[1]TCE - ANEXO IV - Preencher'!G521</f>
        <v>AIR TECH COMERCIO VAREJISTA E SERVICOS DE AR CORNDICIONADO LTDA</v>
      </c>
      <c r="F512" s="5" t="str">
        <f>'[1]TCE - ANEXO IV - Preencher'!H521</f>
        <v>S</v>
      </c>
      <c r="G512" s="5" t="str">
        <f>'[1]TCE - ANEXO IV - Preencher'!I521</f>
        <v>N</v>
      </c>
      <c r="H512" s="6" t="str">
        <f>'[1]TCE - ANEXO IV - Preencher'!J521</f>
        <v>06/2023</v>
      </c>
      <c r="I512" s="7">
        <f>IF('[1]TCE - ANEXO IV - Preencher'!K521="","",'[1]TCE - ANEXO IV - Preencher'!K521)</f>
        <v>45078</v>
      </c>
      <c r="J512" s="6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8">
        <f>'[1]TCE - ANEXO IV - Preencher'!N521</f>
        <v>2476.4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(OCULTAR)'!$Q$3:$S$134,3,0),"")</f>
        <v>9039744000194</v>
      </c>
      <c r="B513" s="4" t="str">
        <f>'[1]TCE - ANEXO IV - Preencher'!C522</f>
        <v>HOSPITAL PELÓPIDAS SILVEIRA - CG Nº 017/2022</v>
      </c>
      <c r="C513" s="4" t="str">
        <f>'[1]TCE - ANEXO IV - Preencher'!E522</f>
        <v>5.3 - Locação de Máquinas e Equipamentos</v>
      </c>
      <c r="D513" s="3">
        <f>'[1]TCE - ANEXO IV - Preencher'!F522</f>
        <v>24801362000140</v>
      </c>
      <c r="E513" s="5" t="str">
        <f>'[1]TCE - ANEXO IV - Preencher'!G522</f>
        <v>AMD TECNOLOGIA DA INFORMACÃO E SISTEMAS</v>
      </c>
      <c r="F513" s="5" t="str">
        <f>'[1]TCE - ANEXO IV - Preencher'!H522</f>
        <v>S</v>
      </c>
      <c r="G513" s="5" t="str">
        <f>'[1]TCE - ANEXO IV - Preencher'!I522</f>
        <v>N</v>
      </c>
      <c r="H513" s="6" t="str">
        <f>'[1]TCE - ANEXO IV - Preencher'!J522</f>
        <v>000402</v>
      </c>
      <c r="I513" s="7">
        <f>IF('[1]TCE - ANEXO IV - Preencher'!K522="","",'[1]TCE - ANEXO IV - Preencher'!K522)</f>
        <v>45108</v>
      </c>
      <c r="J513" s="6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8">
        <f>'[1]TCE - ANEXO IV - Preencher'!N522</f>
        <v>7488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(OCULTAR)'!$Q$3:$S$134,3,0),"")</f>
        <v>9039744000194</v>
      </c>
      <c r="B514" s="4" t="str">
        <f>'[1]TCE - ANEXO IV - Preencher'!C523</f>
        <v>HOSPITAL PELÓPIDAS SILVEIRA - CG Nº 017/2022</v>
      </c>
      <c r="C514" s="4" t="str">
        <f>'[1]TCE - ANEXO IV - Preencher'!E523</f>
        <v>5.3 - Locação de Máquinas e Equipamentos</v>
      </c>
      <c r="D514" s="3">
        <f>'[1]TCE - ANEXO IV - Preencher'!F523</f>
        <v>3743073000161</v>
      </c>
      <c r="E514" s="5" t="str">
        <f>'[1]TCE - ANEXO IV - Preencher'!G523</f>
        <v>TECSUPRI MÁQUINAS, SUPRIMENTOS E SERVIÇOS LTDA</v>
      </c>
      <c r="F514" s="5" t="str">
        <f>'[1]TCE - ANEXO IV - Preencher'!H523</f>
        <v>S</v>
      </c>
      <c r="G514" s="5" t="str">
        <f>'[1]TCE - ANEXO IV - Preencher'!I523</f>
        <v>S</v>
      </c>
      <c r="H514" s="6" t="str">
        <f>'[1]TCE - ANEXO IV - Preencher'!J523</f>
        <v>0000000</v>
      </c>
      <c r="I514" s="7">
        <f>IF('[1]TCE - ANEXO IV - Preencher'!K523="","",'[1]TCE - ANEXO IV - Preencher'!K523)</f>
        <v>45078</v>
      </c>
      <c r="J514" s="6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8">
        <f>'[1]TCE - ANEXO IV - Preencher'!N523</f>
        <v>2292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(OCULTAR)'!$Q$3:$S$134,3,0),"")</f>
        <v>9039744000194</v>
      </c>
      <c r="B515" s="4" t="str">
        <f>'[1]TCE - ANEXO IV - Preencher'!C524</f>
        <v>HOSPITAL PELÓPIDAS SILVEIRA - CG Nº 017/2022</v>
      </c>
      <c r="C515" s="4" t="str">
        <f>'[1]TCE - ANEXO IV - Preencher'!E524</f>
        <v>5.3 - Locação de Máquinas e Equipamentos</v>
      </c>
      <c r="D515" s="3">
        <f>'[1]TCE - ANEXO IV - Preencher'!F524</f>
        <v>40904492000164</v>
      </c>
      <c r="E515" s="5" t="str">
        <f>'[1]TCE - ANEXO IV - Preencher'!G524</f>
        <v>SOLIVETTI COMERCIO E SERVICOS LTDA</v>
      </c>
      <c r="F515" s="5" t="str">
        <f>'[1]TCE - ANEXO IV - Preencher'!H524</f>
        <v>S</v>
      </c>
      <c r="G515" s="5" t="str">
        <f>'[1]TCE - ANEXO IV - Preencher'!I524</f>
        <v>N</v>
      </c>
      <c r="H515" s="6" t="str">
        <f>'[1]TCE - ANEXO IV - Preencher'!J524</f>
        <v>80237</v>
      </c>
      <c r="I515" s="7">
        <f>IF('[1]TCE - ANEXO IV - Preencher'!K524="","",'[1]TCE - ANEXO IV - Preencher'!K524)</f>
        <v>45103</v>
      </c>
      <c r="J515" s="6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2609600</v>
      </c>
      <c r="L515" s="8">
        <f>'[1]TCE - ANEXO IV - Preencher'!N524</f>
        <v>20461.099999999999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(OCULTAR)'!$Q$3:$S$134,3,0),"")</f>
        <v>9039744000194</v>
      </c>
      <c r="B516" s="4" t="str">
        <f>'[1]TCE - ANEXO IV - Preencher'!C525</f>
        <v>HOSPITAL PELÓPIDAS SILVEIRA - CG Nº 017/2022</v>
      </c>
      <c r="C516" s="4" t="str">
        <f>'[1]TCE - ANEXO IV - Preencher'!E525</f>
        <v>5.1 - Locação de Equipamentos Médicos-Hospitalares</v>
      </c>
      <c r="D516" s="3">
        <f>'[1]TCE - ANEXO IV - Preencher'!F525</f>
        <v>331788002405</v>
      </c>
      <c r="E516" s="5" t="str">
        <f>'[1]TCE - ANEXO IV - Preencher'!G525</f>
        <v xml:space="preserve">AIR LIQUIDE BRASIL LTDA </v>
      </c>
      <c r="F516" s="5" t="str">
        <f>'[1]TCE - ANEXO IV - Preencher'!H525</f>
        <v>S</v>
      </c>
      <c r="G516" s="5" t="str">
        <f>'[1]TCE - ANEXO IV - Preencher'!I525</f>
        <v>N</v>
      </c>
      <c r="H516" s="6" t="str">
        <f>'[1]TCE - ANEXO IV - Preencher'!J525</f>
        <v>0048624</v>
      </c>
      <c r="I516" s="7">
        <f>IF('[1]TCE - ANEXO IV - Preencher'!K525="","",'[1]TCE - ANEXO IV - Preencher'!K525)</f>
        <v>45105</v>
      </c>
      <c r="J516" s="6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2602902</v>
      </c>
      <c r="L516" s="8">
        <f>'[1]TCE - ANEXO IV - Preencher'!N525</f>
        <v>13278.92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(OCULTAR)'!$Q$3:$S$134,3,0),"")</f>
        <v>9039744000194</v>
      </c>
      <c r="B517" s="4" t="str">
        <f>'[1]TCE - ANEXO IV - Preencher'!C526</f>
        <v>HOSPITAL PELÓPIDAS SILVEIRA - CG Nº 017/2022</v>
      </c>
      <c r="C517" s="4" t="str">
        <f>'[1]TCE - ANEXO IV - Preencher'!E526</f>
        <v>5.1 - Locação de Equipamentos Médicos-Hospitalares</v>
      </c>
      <c r="D517" s="3">
        <f>'[1]TCE - ANEXO IV - Preencher'!F526</f>
        <v>9420486000191</v>
      </c>
      <c r="E517" s="5" t="str">
        <f>'[1]TCE - ANEXO IV - Preencher'!G526</f>
        <v xml:space="preserve">UNIVEN HEALTHCARE S.A </v>
      </c>
      <c r="F517" s="5" t="str">
        <f>'[1]TCE - ANEXO IV - Preencher'!H526</f>
        <v>S</v>
      </c>
      <c r="G517" s="5" t="str">
        <f>'[1]TCE - ANEXO IV - Preencher'!I526</f>
        <v>N</v>
      </c>
      <c r="H517" s="6" t="str">
        <f>'[1]TCE - ANEXO IV - Preencher'!J526</f>
        <v>2346/06</v>
      </c>
      <c r="I517" s="7">
        <f>IF('[1]TCE - ANEXO IV - Preencher'!K526="","",'[1]TCE - ANEXO IV - Preencher'!K526)</f>
        <v>45096</v>
      </c>
      <c r="J517" s="6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4211900</v>
      </c>
      <c r="L517" s="8">
        <f>'[1]TCE - ANEXO IV - Preencher'!N526</f>
        <v>8300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(OCULTAR)'!$Q$3:$S$134,3,0),"")</f>
        <v>9039744000194</v>
      </c>
      <c r="B518" s="4" t="str">
        <f>'[1]TCE - ANEXO IV - Preencher'!C527</f>
        <v>HOSPITAL PELÓPIDAS SILVEIRA - CG Nº 017/2022</v>
      </c>
      <c r="C518" s="4" t="str">
        <f>'[1]TCE - ANEXO IV - Preencher'!E527</f>
        <v>5.1 - Locação de Equipamentos Médicos-Hospitalares</v>
      </c>
      <c r="D518" s="3">
        <f>'[1]TCE - ANEXO IV - Preencher'!F527</f>
        <v>24380578002041</v>
      </c>
      <c r="E518" s="5" t="str">
        <f>'[1]TCE - ANEXO IV - Preencher'!G527</f>
        <v>WHITE MARTINS GASES IND NE LTDA</v>
      </c>
      <c r="F518" s="5" t="str">
        <f>'[1]TCE - ANEXO IV - Preencher'!H527</f>
        <v>S</v>
      </c>
      <c r="G518" s="5" t="str">
        <f>'[1]TCE - ANEXO IV - Preencher'!I527</f>
        <v>N</v>
      </c>
      <c r="H518" s="6" t="str">
        <f>'[1]TCE - ANEXO IV - Preencher'!J527</f>
        <v>000000</v>
      </c>
      <c r="I518" s="7">
        <f>IF('[1]TCE - ANEXO IV - Preencher'!K527="","",'[1]TCE - ANEXO IV - Preencher'!K527)</f>
        <v>45078</v>
      </c>
      <c r="J518" s="6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2607901</v>
      </c>
      <c r="L518" s="8">
        <f>'[1]TCE - ANEXO IV - Preencher'!N527</f>
        <v>1874.84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(OCULTAR)'!$Q$3:$S$134,3,0),"")</f>
        <v>9039744000194</v>
      </c>
      <c r="B519" s="4" t="str">
        <f>'[1]TCE - ANEXO IV - Preencher'!C528</f>
        <v>HOSPITAL PELÓPIDAS SILVEIRA - CG Nº 017/2022</v>
      </c>
      <c r="C519" s="4" t="str">
        <f>'[1]TCE - ANEXO IV - Preencher'!E528</f>
        <v>5.8 - Locação de Veículos Automotores</v>
      </c>
      <c r="D519" s="3">
        <f>'[1]TCE - ANEXO IV - Preencher'!F528</f>
        <v>4488986000141</v>
      </c>
      <c r="E519" s="5" t="str">
        <f>'[1]TCE - ANEXO IV - Preencher'!G528</f>
        <v>C P PAULISTA LOCACAO DE VEICULOS EIRELI</v>
      </c>
      <c r="F519" s="5" t="str">
        <f>'[1]TCE - ANEXO IV - Preencher'!H528</f>
        <v>S</v>
      </c>
      <c r="G519" s="5" t="str">
        <f>'[1]TCE - ANEXO IV - Preencher'!I528</f>
        <v>N</v>
      </c>
      <c r="H519" s="6" t="str">
        <f>'[1]TCE - ANEXO IV - Preencher'!J528</f>
        <v>001408</v>
      </c>
      <c r="I519" s="7">
        <f>IF('[1]TCE - ANEXO IV - Preencher'!K528="","",'[1]TCE - ANEXO IV - Preencher'!K528)</f>
        <v>45104</v>
      </c>
      <c r="J519" s="6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8">
        <f>'[1]TCE - ANEXO IV - Preencher'!N528</f>
        <v>11758.3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(OCULTAR)'!$Q$3:$S$134,3,0),"")</f>
        <v>9039744000194</v>
      </c>
      <c r="B520" s="4" t="str">
        <f>'[1]TCE - ANEXO IV - Preencher'!C529</f>
        <v>HOSPITAL PELÓPIDAS SILVEIRA - CG Nº 017/2022</v>
      </c>
      <c r="C520" s="4" t="str">
        <f>'[1]TCE - ANEXO IV - Preencher'!E529</f>
        <v>5.99 - Outros Serviços de Terceiros Pessoa Jurídica</v>
      </c>
      <c r="D520" s="3">
        <f>'[1]TCE - ANEXO IV - Preencher'!F529</f>
        <v>9039744000194</v>
      </c>
      <c r="E520" s="5" t="str">
        <f>'[1]TCE - ANEXO IV - Preencher'!G529</f>
        <v>JUROS NO PERIODO</v>
      </c>
      <c r="F520" s="5" t="str">
        <f>'[1]TCE - ANEXO IV - Preencher'!H529</f>
        <v>S</v>
      </c>
      <c r="G520" s="5" t="str">
        <f>'[1]TCE - ANEXO IV - Preencher'!I529</f>
        <v>N</v>
      </c>
      <c r="H520" s="6">
        <f>'[1]TCE - ANEXO IV - Preencher'!J529</f>
        <v>0</v>
      </c>
      <c r="I520" s="7" t="str">
        <f>IF('[1]TCE - ANEXO IV - Preencher'!K529="","",'[1]TCE - ANEXO IV - Preencher'!K529)</f>
        <v>30/06/2023</v>
      </c>
      <c r="J520" s="6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8">
        <f>'[1]TCE - ANEXO IV - Preencher'!N529</f>
        <v>21.39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(OCULTAR)'!$Q$3:$S$134,3,0),"")</f>
        <v>9039744000194</v>
      </c>
      <c r="B521" s="4" t="str">
        <f>'[1]TCE - ANEXO IV - Preencher'!C530</f>
        <v>HOSPITAL PELÓPIDAS SILVEIRA - CG Nº 017/2022</v>
      </c>
      <c r="C521" s="4" t="str">
        <f>'[1]TCE - ANEXO IV - Preencher'!E530</f>
        <v>5.99 - Outros Serviços de Terceiros Pessoa Jurídica</v>
      </c>
      <c r="D521" s="3">
        <f>'[1]TCE - ANEXO IV - Preencher'!F530</f>
        <v>3284947000160</v>
      </c>
      <c r="E521" s="5" t="str">
        <f>'[1]TCE - ANEXO IV - Preencher'!G530</f>
        <v>PAPELARIA E SERVIÇOS CORRESPONDENCIA</v>
      </c>
      <c r="F521" s="5" t="str">
        <f>'[1]TCE - ANEXO IV - Preencher'!H530</f>
        <v>S</v>
      </c>
      <c r="G521" s="5" t="str">
        <f>'[1]TCE - ANEXO IV - Preencher'!I530</f>
        <v>S</v>
      </c>
      <c r="H521" s="6" t="str">
        <f>'[1]TCE - ANEXO IV - Preencher'!J530</f>
        <v>24937</v>
      </c>
      <c r="I521" s="7">
        <f>IF('[1]TCE - ANEXO IV - Preencher'!K530="","",'[1]TCE - ANEXO IV - Preencher'!K530)</f>
        <v>45110</v>
      </c>
      <c r="J521" s="6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8">
        <f>'[1]TCE - ANEXO IV - Preencher'!N530</f>
        <v>235.66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(OCULTAR)'!$Q$3:$S$134,3,0),"")</f>
        <v>9039744000194</v>
      </c>
      <c r="B522" s="4" t="str">
        <f>'[1]TCE - ANEXO IV - Preencher'!C531</f>
        <v>HOSPITAL PELÓPIDAS SILVEIRA - CG Nº 017/2022</v>
      </c>
      <c r="C522" s="4" t="str">
        <f>'[1]TCE - ANEXO IV - Preencher'!E531</f>
        <v>5.99 - Outros Serviços de Terceiros Pessoa Jurídica</v>
      </c>
      <c r="D522" s="3">
        <f>'[1]TCE - ANEXO IV - Preencher'!F531</f>
        <v>126621000116</v>
      </c>
      <c r="E522" s="5" t="str">
        <f>'[1]TCE - ANEXO IV - Preencher'!G531</f>
        <v>TRANS SERVI TRANSPORTE E SERVICOS LTDA ME</v>
      </c>
      <c r="F522" s="5" t="str">
        <f>'[1]TCE - ANEXO IV - Preencher'!H531</f>
        <v>S</v>
      </c>
      <c r="G522" s="5" t="str">
        <f>'[1]TCE - ANEXO IV - Preencher'!I531</f>
        <v>S</v>
      </c>
      <c r="H522" s="6" t="str">
        <f>'[1]TCE - ANEXO IV - Preencher'!J531</f>
        <v>00059254</v>
      </c>
      <c r="I522" s="7">
        <f>IF('[1]TCE - ANEXO IV - Preencher'!K531="","",'[1]TCE - ANEXO IV - Preencher'!K531)</f>
        <v>45112</v>
      </c>
      <c r="J522" s="6" t="str">
        <f>'[1]TCE - ANEXO IV - Preencher'!L531</f>
        <v>PSFCSHV3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8">
        <f>'[1]TCE - ANEXO IV - Preencher'!N531</f>
        <v>1768.85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(OCULTAR)'!$Q$3:$S$134,3,0),"")</f>
        <v>9039744000194</v>
      </c>
      <c r="B523" s="4" t="str">
        <f>'[1]TCE - ANEXO IV - Preencher'!C532</f>
        <v>HOSPITAL PELÓPIDAS SILVEIRA - CG Nº 017/2022</v>
      </c>
      <c r="C523" s="4" t="str">
        <f>'[1]TCE - ANEXO IV - Preencher'!E532</f>
        <v>5.16 - Serviços Médico-Hospitalares, Odotonlogia e Laboratoriais</v>
      </c>
      <c r="D523" s="3">
        <f>'[1]TCE - ANEXO IV - Preencher'!F532</f>
        <v>10525933000156</v>
      </c>
      <c r="E523" s="5" t="str">
        <f>'[1]TCE - ANEXO IV - Preencher'!G532</f>
        <v>AAE ASSESSORIA E CONSULTORIA MEDICA LTDA</v>
      </c>
      <c r="F523" s="5" t="str">
        <f>'[1]TCE - ANEXO IV - Preencher'!H532</f>
        <v>S</v>
      </c>
      <c r="G523" s="5" t="str">
        <f>'[1]TCE - ANEXO IV - Preencher'!I532</f>
        <v>N</v>
      </c>
      <c r="H523" s="6" t="str">
        <f>'[1]TCE - ANEXO IV - Preencher'!J532</f>
        <v>000000</v>
      </c>
      <c r="I523" s="7">
        <f>IF('[1]TCE - ANEXO IV - Preencher'!K532="","",'[1]TCE - ANEXO IV - Preencher'!K532)</f>
        <v>45078</v>
      </c>
      <c r="J523" s="6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2611606</v>
      </c>
      <c r="L523" s="8">
        <f>'[1]TCE - ANEXO IV - Preencher'!N532</f>
        <v>5418.78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(OCULTAR)'!$Q$3:$S$134,3,0),"")</f>
        <v>9039744000194</v>
      </c>
      <c r="B524" s="4" t="str">
        <f>'[1]TCE - ANEXO IV - Preencher'!C533</f>
        <v>HOSPITAL PELÓPIDAS SILVEIRA - CG Nº 017/2022</v>
      </c>
      <c r="C524" s="4" t="str">
        <f>'[1]TCE - ANEXO IV - Preencher'!E533</f>
        <v>5.16 - Serviços Médico-Hospitalares, Odotonlogia e Laboratoriais</v>
      </c>
      <c r="D524" s="3">
        <f>'[1]TCE - ANEXO IV - Preencher'!F533</f>
        <v>12342816000182</v>
      </c>
      <c r="E524" s="5" t="str">
        <f>'[1]TCE - ANEXO IV - Preencher'!G533</f>
        <v>ALL MEDICAL SERVICOS MEDICOS LTDA</v>
      </c>
      <c r="F524" s="5" t="str">
        <f>'[1]TCE - ANEXO IV - Preencher'!H533</f>
        <v>S</v>
      </c>
      <c r="G524" s="5" t="str">
        <f>'[1]TCE - ANEXO IV - Preencher'!I533</f>
        <v>S</v>
      </c>
      <c r="H524" s="6" t="str">
        <f>'[1]TCE - ANEXO IV - Preencher'!J533</f>
        <v>6122</v>
      </c>
      <c r="I524" s="7">
        <f>IF('[1]TCE - ANEXO IV - Preencher'!K533="","",'[1]TCE - ANEXO IV - Preencher'!K533)</f>
        <v>45112</v>
      </c>
      <c r="J524" s="6" t="str">
        <f>'[1]TCE - ANEXO IV - Preencher'!L533</f>
        <v>6ACF1AD30</v>
      </c>
      <c r="K524" s="5" t="str">
        <f>IF(F524="B",LEFT('[1]TCE - ANEXO IV - Preencher'!M533,2),IF(F524="S",LEFT('[1]TCE - ANEXO IV - Preencher'!M533,7),IF('[1]TCE - ANEXO IV - Preencher'!H533="","")))</f>
        <v>2611101</v>
      </c>
      <c r="L524" s="8">
        <f>'[1]TCE - ANEXO IV - Preencher'!N533</f>
        <v>5871.6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(OCULTAR)'!$Q$3:$S$134,3,0),"")</f>
        <v>9039744000194</v>
      </c>
      <c r="B525" s="4" t="str">
        <f>'[1]TCE - ANEXO IV - Preencher'!C534</f>
        <v>HOSPITAL PELÓPIDAS SILVEIRA - CG Nº 017/2022</v>
      </c>
      <c r="C525" s="4" t="str">
        <f>'[1]TCE - ANEXO IV - Preencher'!E534</f>
        <v>5.16 - Serviços Médico-Hospitalares, Odotonlogia e Laboratoriais</v>
      </c>
      <c r="D525" s="3">
        <f>'[1]TCE - ANEXO IV - Preencher'!F534</f>
        <v>24973173000154</v>
      </c>
      <c r="E525" s="5" t="str">
        <f>'[1]TCE - ANEXO IV - Preencher'!G534</f>
        <v>ALMEIDA E RODRIGUES SERVIÇOS DE SAÚDE LTDA ME</v>
      </c>
      <c r="F525" s="5" t="str">
        <f>'[1]TCE - ANEXO IV - Preencher'!H534</f>
        <v>S</v>
      </c>
      <c r="G525" s="5" t="str">
        <f>'[1]TCE - ANEXO IV - Preencher'!I534</f>
        <v>S</v>
      </c>
      <c r="H525" s="6" t="str">
        <f>'[1]TCE - ANEXO IV - Preencher'!J534</f>
        <v>000002495</v>
      </c>
      <c r="I525" s="7">
        <f>IF('[1]TCE - ANEXO IV - Preencher'!K534="","",'[1]TCE - ANEXO IV - Preencher'!K534)</f>
        <v>45111</v>
      </c>
      <c r="J525" s="6" t="str">
        <f>'[1]TCE - ANEXO IV - Preencher'!L534</f>
        <v>TUVR47005</v>
      </c>
      <c r="K525" s="5" t="str">
        <f>IF(F525="B",LEFT('[1]TCE - ANEXO IV - Preencher'!M534,2),IF(F525="S",LEFT('[1]TCE - ANEXO IV - Preencher'!M534,7),IF('[1]TCE - ANEXO IV - Preencher'!H534="","")))</f>
        <v>GARANHU</v>
      </c>
      <c r="L525" s="8">
        <f>'[1]TCE - ANEXO IV - Preencher'!N534</f>
        <v>7339.5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(OCULTAR)'!$Q$3:$S$134,3,0),"")</f>
        <v>9039744000194</v>
      </c>
      <c r="B526" s="4" t="str">
        <f>'[1]TCE - ANEXO IV - Preencher'!C535</f>
        <v>HOSPITAL PELÓPIDAS SILVEIRA - CG Nº 017/2022</v>
      </c>
      <c r="C526" s="4" t="str">
        <f>'[1]TCE - ANEXO IV - Preencher'!E535</f>
        <v>5.16 - Serviços Médico-Hospitalares, Odotonlogia e Laboratoriais</v>
      </c>
      <c r="D526" s="3" t="str">
        <f>'[1]TCE - ANEXO IV - Preencher'!F535</f>
        <v>45.860.675/0001-49</v>
      </c>
      <c r="E526" s="5" t="str">
        <f>'[1]TCE - ANEXO IV - Preencher'!G535</f>
        <v>ALVES SÁ SERVIÇOS MÉDICOS LTDA</v>
      </c>
      <c r="F526" s="5" t="str">
        <f>'[1]TCE - ANEXO IV - Preencher'!H535</f>
        <v>S</v>
      </c>
      <c r="G526" s="5" t="str">
        <f>'[1]TCE - ANEXO IV - Preencher'!I535</f>
        <v>S</v>
      </c>
      <c r="H526" s="6" t="str">
        <f>'[1]TCE - ANEXO IV - Preencher'!J535</f>
        <v>00000033</v>
      </c>
      <c r="I526" s="7">
        <f>IF('[1]TCE - ANEXO IV - Preencher'!K535="","",'[1]TCE - ANEXO IV - Preencher'!K535)</f>
        <v>45120</v>
      </c>
      <c r="J526" s="6" t="str">
        <f>'[1]TCE - ANEXO IV - Preencher'!L535</f>
        <v>QYYKH4GZ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8">
        <f>'[1]TCE - ANEXO IV - Preencher'!N535</f>
        <v>25558.05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(OCULTAR)'!$Q$3:$S$134,3,0),"")</f>
        <v>9039744000194</v>
      </c>
      <c r="B527" s="4" t="str">
        <f>'[1]TCE - ANEXO IV - Preencher'!C536</f>
        <v>HOSPITAL PELÓPIDAS SILVEIRA - CG Nº 017/2022</v>
      </c>
      <c r="C527" s="4" t="str">
        <f>'[1]TCE - ANEXO IV - Preencher'!E536</f>
        <v>5.16 - Serviços Médico-Hospitalares, Odotonlogia e Laboratoriais</v>
      </c>
      <c r="D527" s="3">
        <f>'[1]TCE - ANEXO IV - Preencher'!F536</f>
        <v>414238000163</v>
      </c>
      <c r="E527" s="5" t="str">
        <f>'[1]TCE - ANEXO IV - Preencher'!G536</f>
        <v>ANGIO RAD GRUPO RADIOLOGIA VASCULAR INTERVENCIONISTA</v>
      </c>
      <c r="F527" s="5" t="str">
        <f>'[1]TCE - ANEXO IV - Preencher'!H536</f>
        <v>S</v>
      </c>
      <c r="G527" s="5" t="str">
        <f>'[1]TCE - ANEXO IV - Preencher'!I536</f>
        <v>S</v>
      </c>
      <c r="H527" s="6" t="str">
        <f>'[1]TCE - ANEXO IV - Preencher'!J536</f>
        <v>00010303</v>
      </c>
      <c r="I527" s="7">
        <f>IF('[1]TCE - ANEXO IV - Preencher'!K536="","",'[1]TCE - ANEXO IV - Preencher'!K536)</f>
        <v>45128</v>
      </c>
      <c r="J527" s="6" t="str">
        <f>'[1]TCE - ANEXO IV - Preencher'!L536</f>
        <v>QVKEGXML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8">
        <f>'[1]TCE - ANEXO IV - Preencher'!N536</f>
        <v>6883.68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(OCULTAR)'!$Q$3:$S$134,3,0),"")</f>
        <v>9039744000194</v>
      </c>
      <c r="B528" s="4" t="str">
        <f>'[1]TCE - ANEXO IV - Preencher'!C537</f>
        <v>HOSPITAL PELÓPIDAS SILVEIRA - CG Nº 017/2022</v>
      </c>
      <c r="C528" s="4" t="str">
        <f>'[1]TCE - ANEXO IV - Preencher'!E537</f>
        <v>5.16 - Serviços Médico-Hospitalares, Odotonlogia e Laboratoriais</v>
      </c>
      <c r="D528" s="3">
        <f>'[1]TCE - ANEXO IV - Preencher'!F537</f>
        <v>414238000163</v>
      </c>
      <c r="E528" s="5" t="str">
        <f>'[1]TCE - ANEXO IV - Preencher'!G537</f>
        <v>ANGIO RAD GRUPO RADIOLOGIA VASCULAR INTERVENCIONISTA</v>
      </c>
      <c r="F528" s="5" t="str">
        <f>'[1]TCE - ANEXO IV - Preencher'!H537</f>
        <v>S</v>
      </c>
      <c r="G528" s="5" t="str">
        <f>'[1]TCE - ANEXO IV - Preencher'!I537</f>
        <v>S</v>
      </c>
      <c r="H528" s="6" t="str">
        <f>'[1]TCE - ANEXO IV - Preencher'!J537</f>
        <v>00010304</v>
      </c>
      <c r="I528" s="7">
        <f>IF('[1]TCE - ANEXO IV - Preencher'!K537="","",'[1]TCE - ANEXO IV - Preencher'!K537)</f>
        <v>45128</v>
      </c>
      <c r="J528" s="6" t="str">
        <f>'[1]TCE - ANEXO IV - Preencher'!L537</f>
        <v>DWUQF7HR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8">
        <f>'[1]TCE - ANEXO IV - Preencher'!N537</f>
        <v>8868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(OCULTAR)'!$Q$3:$S$134,3,0),"")</f>
        <v>9039744000194</v>
      </c>
      <c r="B529" s="4" t="str">
        <f>'[1]TCE - ANEXO IV - Preencher'!C538</f>
        <v>HOSPITAL PELÓPIDAS SILVEIRA - CG Nº 017/2022</v>
      </c>
      <c r="C529" s="4" t="str">
        <f>'[1]TCE - ANEXO IV - Preencher'!E538</f>
        <v>5.16 - Serviços Médico-Hospitalares, Odotonlogia e Laboratoriais</v>
      </c>
      <c r="D529" s="3">
        <f>'[1]TCE - ANEXO IV - Preencher'!F538</f>
        <v>39722860000174</v>
      </c>
      <c r="E529" s="5" t="str">
        <f>'[1]TCE - ANEXO IV - Preencher'!G538</f>
        <v>ASSISTMED SAÚDE E MEDICINA OCUPACIONAL LTDA</v>
      </c>
      <c r="F529" s="5" t="str">
        <f>'[1]TCE - ANEXO IV - Preencher'!H538</f>
        <v>S</v>
      </c>
      <c r="G529" s="5" t="str">
        <f>'[1]TCE - ANEXO IV - Preencher'!I538</f>
        <v>S</v>
      </c>
      <c r="H529" s="6" t="str">
        <f>'[1]TCE - ANEXO IV - Preencher'!J538</f>
        <v>00001118</v>
      </c>
      <c r="I529" s="7">
        <f>IF('[1]TCE - ANEXO IV - Preencher'!K538="","",'[1]TCE - ANEXO IV - Preencher'!K538)</f>
        <v>45111</v>
      </c>
      <c r="J529" s="6" t="str">
        <f>'[1]TCE - ANEXO IV - Preencher'!L538</f>
        <v>7T66RE7Y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8">
        <f>'[1]TCE - ANEXO IV - Preencher'!N538</f>
        <v>499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(OCULTAR)'!$Q$3:$S$134,3,0),"")</f>
        <v>9039744000194</v>
      </c>
      <c r="B530" s="4" t="str">
        <f>'[1]TCE - ANEXO IV - Preencher'!C539</f>
        <v>HOSPITAL PELÓPIDAS SILVEIRA - CG Nº 017/2022</v>
      </c>
      <c r="C530" s="4" t="str">
        <f>'[1]TCE - ANEXO IV - Preencher'!E539</f>
        <v>5.16 - Serviços Médico-Hospitalares, Odotonlogia e Laboratoriais</v>
      </c>
      <c r="D530" s="3">
        <f>'[1]TCE - ANEXO IV - Preencher'!F539</f>
        <v>32215123000136</v>
      </c>
      <c r="E530" s="5" t="str">
        <f>'[1]TCE - ANEXO IV - Preencher'!G539</f>
        <v>CARVALHO, PEDROSA E PIMENTEL SERVIÇOS MÉDICOS LTDA</v>
      </c>
      <c r="F530" s="5" t="str">
        <f>'[1]TCE - ANEXO IV - Preencher'!H539</f>
        <v>S</v>
      </c>
      <c r="G530" s="5" t="str">
        <f>'[1]TCE - ANEXO IV - Preencher'!I539</f>
        <v>S</v>
      </c>
      <c r="H530" s="6" t="str">
        <f>'[1]TCE - ANEXO IV - Preencher'!J539</f>
        <v>00000282</v>
      </c>
      <c r="I530" s="7">
        <f>IF('[1]TCE - ANEXO IV - Preencher'!K539="","",'[1]TCE - ANEXO IV - Preencher'!K539)</f>
        <v>45109</v>
      </c>
      <c r="J530" s="6" t="str">
        <f>'[1]TCE - ANEXO IV - Preencher'!L539</f>
        <v>XZPNACG8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8">
        <f>'[1]TCE - ANEXO IV - Preencher'!N539</f>
        <v>3100.8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(OCULTAR)'!$Q$3:$S$134,3,0),"")</f>
        <v>9039744000194</v>
      </c>
      <c r="B531" s="4" t="str">
        <f>'[1]TCE - ANEXO IV - Preencher'!C540</f>
        <v>HOSPITAL PELÓPIDAS SILVEIRA - CG Nº 017/2022</v>
      </c>
      <c r="C531" s="4" t="str">
        <f>'[1]TCE - ANEXO IV - Preencher'!E540</f>
        <v>5.16 - Serviços Médico-Hospitalares, Odotonlogia e Laboratoriais</v>
      </c>
      <c r="D531" s="3">
        <f>'[1]TCE - ANEXO IV - Preencher'!F540</f>
        <v>39885799000186</v>
      </c>
      <c r="E531" s="5" t="str">
        <f>'[1]TCE - ANEXO IV - Preencher'!G540</f>
        <v>CASSIMED LTDA</v>
      </c>
      <c r="F531" s="5" t="str">
        <f>'[1]TCE - ANEXO IV - Preencher'!H540</f>
        <v>S</v>
      </c>
      <c r="G531" s="5" t="str">
        <f>'[1]TCE - ANEXO IV - Preencher'!I540</f>
        <v>S</v>
      </c>
      <c r="H531" s="6" t="str">
        <f>'[1]TCE - ANEXO IV - Preencher'!J540</f>
        <v>00000076</v>
      </c>
      <c r="I531" s="7">
        <f>IF('[1]TCE - ANEXO IV - Preencher'!K540="","",'[1]TCE - ANEXO IV - Preencher'!K540)</f>
        <v>45111</v>
      </c>
      <c r="J531" s="6" t="str">
        <f>'[1]TCE - ANEXO IV - Preencher'!L540</f>
        <v>BALL7JZY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8">
        <f>'[1]TCE - ANEXO IV - Preencher'!N540</f>
        <v>9661.0499999999993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(OCULTAR)'!$Q$3:$S$134,3,0),"")</f>
        <v>9039744000194</v>
      </c>
      <c r="B532" s="4" t="str">
        <f>'[1]TCE - ANEXO IV - Preencher'!C541</f>
        <v>HOSPITAL PELÓPIDAS SILVEIRA - CG Nº 017/2022</v>
      </c>
      <c r="C532" s="4" t="str">
        <f>'[1]TCE - ANEXO IV - Preencher'!E541</f>
        <v>5.16 - Serviços Médico-Hospitalares, Odotonlogia e Laboratoriais</v>
      </c>
      <c r="D532" s="3" t="str">
        <f>'[1]TCE - ANEXO IV - Preencher'!F541</f>
        <v>20.639.660/0001-24</v>
      </c>
      <c r="E532" s="5" t="str">
        <f>'[1]TCE - ANEXO IV - Preencher'!G541</f>
        <v>CLINICA DE SAUDE HUMANA LTDA</v>
      </c>
      <c r="F532" s="5" t="str">
        <f>'[1]TCE - ANEXO IV - Preencher'!H541</f>
        <v>S</v>
      </c>
      <c r="G532" s="5" t="str">
        <f>'[1]TCE - ANEXO IV - Preencher'!I541</f>
        <v>S</v>
      </c>
      <c r="H532" s="6" t="str">
        <f>'[1]TCE - ANEXO IV - Preencher'!J541</f>
        <v>000000950</v>
      </c>
      <c r="I532" s="7">
        <f>IF('[1]TCE - ANEXO IV - Preencher'!K541="","",'[1]TCE - ANEXO IV - Preencher'!K541)</f>
        <v>45112</v>
      </c>
      <c r="J532" s="6" t="str">
        <f>'[1]TCE - ANEXO IV - Preencher'!L541</f>
        <v>BPOJ77172</v>
      </c>
      <c r="K532" s="5" t="str">
        <f>IF(F532="B",LEFT('[1]TCE - ANEXO IV - Preencher'!M541,2),IF(F532="S",LEFT('[1]TCE - ANEXO IV - Preencher'!M541,7),IF('[1]TCE - ANEXO IV - Preencher'!H541="","")))</f>
        <v>2609600</v>
      </c>
      <c r="L532" s="8">
        <f>'[1]TCE - ANEXO IV - Preencher'!N541</f>
        <v>10213.5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(OCULTAR)'!$Q$3:$S$134,3,0),"")</f>
        <v>9039744000194</v>
      </c>
      <c r="B533" s="4" t="str">
        <f>'[1]TCE - ANEXO IV - Preencher'!C542</f>
        <v>HOSPITAL PELÓPIDAS SILVEIRA - CG Nº 017/2022</v>
      </c>
      <c r="C533" s="4" t="str">
        <f>'[1]TCE - ANEXO IV - Preencher'!E542</f>
        <v>5.16 - Serviços Médico-Hospitalares, Odotonlogia e Laboratoriais</v>
      </c>
      <c r="D533" s="3">
        <f>'[1]TCE - ANEXO IV - Preencher'!F542</f>
        <v>4669465000190</v>
      </c>
      <c r="E533" s="5" t="str">
        <f>'[1]TCE - ANEXO IV - Preencher'!G542</f>
        <v>CLÍNICA MÉDICA MARQUES MOREIRA LTDA</v>
      </c>
      <c r="F533" s="5" t="str">
        <f>'[1]TCE - ANEXO IV - Preencher'!H542</f>
        <v>S</v>
      </c>
      <c r="G533" s="5" t="str">
        <f>'[1]TCE - ANEXO IV - Preencher'!I542</f>
        <v>S</v>
      </c>
      <c r="H533" s="6" t="str">
        <f>'[1]TCE - ANEXO IV - Preencher'!J542</f>
        <v>00000578</v>
      </c>
      <c r="I533" s="7">
        <f>IF('[1]TCE - ANEXO IV - Preencher'!K542="","",'[1]TCE - ANEXO IV - Preencher'!K542)</f>
        <v>45111</v>
      </c>
      <c r="J533" s="6" t="str">
        <f>'[1]TCE - ANEXO IV - Preencher'!L542</f>
        <v>ZXTXGPIQ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8">
        <f>'[1]TCE - ANEXO IV - Preencher'!N542</f>
        <v>42920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(OCULTAR)'!$Q$3:$S$134,3,0),"")</f>
        <v>9039744000194</v>
      </c>
      <c r="B534" s="4" t="str">
        <f>'[1]TCE - ANEXO IV - Preencher'!C543</f>
        <v>HOSPITAL PELÓPIDAS SILVEIRA - CG Nº 017/2022</v>
      </c>
      <c r="C534" s="4" t="str">
        <f>'[1]TCE - ANEXO IV - Preencher'!E543</f>
        <v>5.16 - Serviços Médico-Hospitalares, Odotonlogia e Laboratoriais</v>
      </c>
      <c r="D534" s="3">
        <f>'[1]TCE - ANEXO IV - Preencher'!F543</f>
        <v>43135817000180</v>
      </c>
      <c r="E534" s="5" t="str">
        <f>'[1]TCE - ANEXO IV - Preencher'!G543</f>
        <v>CS MEDIC SERVIÇOS DE SAUDE LTDA</v>
      </c>
      <c r="F534" s="5" t="str">
        <f>'[1]TCE - ANEXO IV - Preencher'!H543</f>
        <v>S</v>
      </c>
      <c r="G534" s="5" t="str">
        <f>'[1]TCE - ANEXO IV - Preencher'!I543</f>
        <v>S</v>
      </c>
      <c r="H534" s="6" t="str">
        <f>'[1]TCE - ANEXO IV - Preencher'!J543</f>
        <v>000000194</v>
      </c>
      <c r="I534" s="7">
        <f>IF('[1]TCE - ANEXO IV - Preencher'!K543="","",'[1]TCE - ANEXO IV - Preencher'!K543)</f>
        <v>45120</v>
      </c>
      <c r="J534" s="6" t="str">
        <f>'[1]TCE - ANEXO IV - Preencher'!L543</f>
        <v>QBJT88707</v>
      </c>
      <c r="K534" s="5" t="str">
        <f>IF(F534="B",LEFT('[1]TCE - ANEXO IV - Preencher'!M543,2),IF(F534="S",LEFT('[1]TCE - ANEXO IV - Preencher'!M543,7),IF('[1]TCE - ANEXO IV - Preencher'!H543="","")))</f>
        <v>2609600</v>
      </c>
      <c r="L534" s="8">
        <f>'[1]TCE - ANEXO IV - Preencher'!N543</f>
        <v>17550.900000000001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(OCULTAR)'!$Q$3:$S$134,3,0),"")</f>
        <v>9039744000194</v>
      </c>
      <c r="B535" s="4" t="str">
        <f>'[1]TCE - ANEXO IV - Preencher'!C544</f>
        <v>HOSPITAL PELÓPIDAS SILVEIRA - CG Nº 017/2022</v>
      </c>
      <c r="C535" s="4" t="str">
        <f>'[1]TCE - ANEXO IV - Preencher'!E544</f>
        <v>5.16 - Serviços Médico-Hospitalares, Odotonlogia e Laboratoriais</v>
      </c>
      <c r="D535" s="3">
        <f>'[1]TCE - ANEXO IV - Preencher'!F544</f>
        <v>47639367000113</v>
      </c>
      <c r="E535" s="5" t="str">
        <f>'[1]TCE - ANEXO IV - Preencher'!G544</f>
        <v>DBA SERVIÇOS MEDICOS LTDA</v>
      </c>
      <c r="F535" s="5" t="str">
        <f>'[1]TCE - ANEXO IV - Preencher'!H544</f>
        <v>S</v>
      </c>
      <c r="G535" s="5" t="str">
        <f>'[1]TCE - ANEXO IV - Preencher'!I544</f>
        <v>S</v>
      </c>
      <c r="H535" s="6" t="str">
        <f>'[1]TCE - ANEXO IV - Preencher'!J544</f>
        <v>00000008</v>
      </c>
      <c r="I535" s="7">
        <f>IF('[1]TCE - ANEXO IV - Preencher'!K544="","",'[1]TCE - ANEXO IV - Preencher'!K544)</f>
        <v>45112</v>
      </c>
      <c r="J535" s="6" t="str">
        <f>'[1]TCE - ANEXO IV - Preencher'!L544</f>
        <v>3BELVPFF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8">
        <f>'[1]TCE - ANEXO IV - Preencher'!N544</f>
        <v>25499.4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(OCULTAR)'!$Q$3:$S$134,3,0),"")</f>
        <v>9039744000194</v>
      </c>
      <c r="B536" s="4" t="str">
        <f>'[1]TCE - ANEXO IV - Preencher'!C545</f>
        <v>HOSPITAL PELÓPIDAS SILVEIRA - CG Nº 017/2022</v>
      </c>
      <c r="C536" s="4" t="str">
        <f>'[1]TCE - ANEXO IV - Preencher'!E545</f>
        <v>5.16 - Serviços Médico-Hospitalares, Odotonlogia e Laboratoriais</v>
      </c>
      <c r="D536" s="3" t="str">
        <f>'[1]TCE - ANEXO IV - Preencher'!F545</f>
        <v>34.758.148/0001-01</v>
      </c>
      <c r="E536" s="5" t="str">
        <f>'[1]TCE - ANEXO IV - Preencher'!G545</f>
        <v>EMESP ASSISTENCIA MEDICA LTDA</v>
      </c>
      <c r="F536" s="5" t="str">
        <f>'[1]TCE - ANEXO IV - Preencher'!H545</f>
        <v>S</v>
      </c>
      <c r="G536" s="5" t="str">
        <f>'[1]TCE - ANEXO IV - Preencher'!I545</f>
        <v>S</v>
      </c>
      <c r="H536" s="6" t="str">
        <f>'[1]TCE - ANEXO IV - Preencher'!J545</f>
        <v>000000553</v>
      </c>
      <c r="I536" s="7">
        <f>IF('[1]TCE - ANEXO IV - Preencher'!K545="","",'[1]TCE - ANEXO IV - Preencher'!K545)</f>
        <v>45127</v>
      </c>
      <c r="J536" s="6" t="str">
        <f>'[1]TCE - ANEXO IV - Preencher'!L545</f>
        <v>ZUSB21696</v>
      </c>
      <c r="K536" s="5" t="str">
        <f>IF(F536="B",LEFT('[1]TCE - ANEXO IV - Preencher'!M545,2),IF(F536="S",LEFT('[1]TCE - ANEXO IV - Preencher'!M545,7),IF('[1]TCE - ANEXO IV - Preencher'!H545="","")))</f>
        <v>2609600</v>
      </c>
      <c r="L536" s="8">
        <f>'[1]TCE - ANEXO IV - Preencher'!N545</f>
        <v>21645.75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(OCULTAR)'!$Q$3:$S$134,3,0),"")</f>
        <v>9039744000194</v>
      </c>
      <c r="B537" s="4" t="str">
        <f>'[1]TCE - ANEXO IV - Preencher'!C546</f>
        <v>HOSPITAL PELÓPIDAS SILVEIRA - CG Nº 017/2022</v>
      </c>
      <c r="C537" s="4" t="str">
        <f>'[1]TCE - ANEXO IV - Preencher'!E546</f>
        <v>5.16 - Serviços Médico-Hospitalares, Odotonlogia e Laboratoriais</v>
      </c>
      <c r="D537" s="3" t="str">
        <f>'[1]TCE - ANEXO IV - Preencher'!F546</f>
        <v>27.883.824/0001-03</v>
      </c>
      <c r="E537" s="5" t="str">
        <f>'[1]TCE - ANEXO IV - Preencher'!G546</f>
        <v>ENDOCOR GESTÃO HOSPITALAR LTDA ME</v>
      </c>
      <c r="F537" s="5" t="str">
        <f>'[1]TCE - ANEXO IV - Preencher'!H546</f>
        <v>S</v>
      </c>
      <c r="G537" s="5" t="str">
        <f>'[1]TCE - ANEXO IV - Preencher'!I546</f>
        <v>S</v>
      </c>
      <c r="H537" s="6" t="str">
        <f>'[1]TCE - ANEXO IV - Preencher'!J546</f>
        <v>00000876</v>
      </c>
      <c r="I537" s="7">
        <f>IF('[1]TCE - ANEXO IV - Preencher'!K546="","",'[1]TCE - ANEXO IV - Preencher'!K546)</f>
        <v>45132</v>
      </c>
      <c r="J537" s="6" t="str">
        <f>'[1]TCE - ANEXO IV - Preencher'!L546</f>
        <v>RRL2QV2I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8">
        <f>'[1]TCE - ANEXO IV - Preencher'!N546</f>
        <v>4000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(OCULTAR)'!$Q$3:$S$134,3,0),"")</f>
        <v>9039744000194</v>
      </c>
      <c r="B538" s="4" t="str">
        <f>'[1]TCE - ANEXO IV - Preencher'!C547</f>
        <v>HOSPITAL PELÓPIDAS SILVEIRA - CG Nº 017/2022</v>
      </c>
      <c r="C538" s="4" t="str">
        <f>'[1]TCE - ANEXO IV - Preencher'!E547</f>
        <v>5.16 - Serviços Médico-Hospitalares, Odotonlogia e Laboratoriais</v>
      </c>
      <c r="D538" s="3">
        <f>'[1]TCE - ANEXO IV - Preencher'!F547</f>
        <v>16717481000190</v>
      </c>
      <c r="E538" s="5" t="str">
        <f>'[1]TCE - ANEXO IV - Preencher'!G547</f>
        <v>EXEMPLAR SERVIÇOS MEDICOS LTDA</v>
      </c>
      <c r="F538" s="5" t="str">
        <f>'[1]TCE - ANEXO IV - Preencher'!H547</f>
        <v>S</v>
      </c>
      <c r="G538" s="5" t="str">
        <f>'[1]TCE - ANEXO IV - Preencher'!I547</f>
        <v>S</v>
      </c>
      <c r="H538" s="6" t="str">
        <f>'[1]TCE - ANEXO IV - Preencher'!J547</f>
        <v>000000828</v>
      </c>
      <c r="I538" s="7">
        <f>IF('[1]TCE - ANEXO IV - Preencher'!K547="","",'[1]TCE - ANEXO IV - Preencher'!K547)</f>
        <v>45110</v>
      </c>
      <c r="J538" s="6" t="str">
        <f>'[1]TCE - ANEXO IV - Preencher'!L547</f>
        <v>CLGO94530</v>
      </c>
      <c r="K538" s="5" t="str">
        <f>IF(F538="B",LEFT('[1]TCE - ANEXO IV - Preencher'!M547,2),IF(F538="S",LEFT('[1]TCE - ANEXO IV - Preencher'!M547,7),IF('[1]TCE - ANEXO IV - Preencher'!H547="","")))</f>
        <v>2609600</v>
      </c>
      <c r="L538" s="8">
        <f>'[1]TCE - ANEXO IV - Preencher'!N547</f>
        <v>10213.5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(OCULTAR)'!$Q$3:$S$134,3,0),"")</f>
        <v>9039744000194</v>
      </c>
      <c r="B539" s="4" t="str">
        <f>'[1]TCE - ANEXO IV - Preencher'!C548</f>
        <v>HOSPITAL PELÓPIDAS SILVEIRA - CG Nº 017/2022</v>
      </c>
      <c r="C539" s="4" t="str">
        <f>'[1]TCE - ANEXO IV - Preencher'!E548</f>
        <v>5.16 - Serviços Médico-Hospitalares, Odotonlogia e Laboratoriais</v>
      </c>
      <c r="D539" s="3">
        <f>'[1]TCE - ANEXO IV - Preencher'!F548</f>
        <v>45810372000111</v>
      </c>
      <c r="E539" s="5" t="str">
        <f>'[1]TCE - ANEXO IV - Preencher'!G548</f>
        <v>FREIRE E SANTANA SERVIÇOS MÉDICOS LTDA</v>
      </c>
      <c r="F539" s="5" t="str">
        <f>'[1]TCE - ANEXO IV - Preencher'!H548</f>
        <v>S</v>
      </c>
      <c r="G539" s="5" t="str">
        <f>'[1]TCE - ANEXO IV - Preencher'!I548</f>
        <v>S</v>
      </c>
      <c r="H539" s="6" t="str">
        <f>'[1]TCE - ANEXO IV - Preencher'!J548</f>
        <v>00000017</v>
      </c>
      <c r="I539" s="7">
        <f>IF('[1]TCE - ANEXO IV - Preencher'!K548="","",'[1]TCE - ANEXO IV - Preencher'!K548)</f>
        <v>45127</v>
      </c>
      <c r="J539" s="6" t="str">
        <f>'[1]TCE - ANEXO IV - Preencher'!L548</f>
        <v>Y84YAZYQ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8">
        <f>'[1]TCE - ANEXO IV - Preencher'!N548</f>
        <v>26254.05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(OCULTAR)'!$Q$3:$S$134,3,0),"")</f>
        <v>9039744000194</v>
      </c>
      <c r="B540" s="4" t="str">
        <f>'[1]TCE - ANEXO IV - Preencher'!C549</f>
        <v>HOSPITAL PELÓPIDAS SILVEIRA - CG Nº 017/2022</v>
      </c>
      <c r="C540" s="4" t="str">
        <f>'[1]TCE - ANEXO IV - Preencher'!E549</f>
        <v>5.16 - Serviços Médico-Hospitalares, Odotonlogia e Laboratoriais</v>
      </c>
      <c r="D540" s="3">
        <f>'[1]TCE - ANEXO IV - Preencher'!F549</f>
        <v>45735127000197</v>
      </c>
      <c r="E540" s="5" t="str">
        <f>'[1]TCE - ANEXO IV - Preencher'!G549</f>
        <v>GLOBALMED ATIVIDADES MÉDICAS LTDA</v>
      </c>
      <c r="F540" s="5" t="str">
        <f>'[1]TCE - ANEXO IV - Preencher'!H549</f>
        <v>S</v>
      </c>
      <c r="G540" s="5" t="str">
        <f>'[1]TCE - ANEXO IV - Preencher'!I549</f>
        <v>S</v>
      </c>
      <c r="H540" s="6" t="str">
        <f>'[1]TCE - ANEXO IV - Preencher'!J549</f>
        <v>000000465</v>
      </c>
      <c r="I540" s="7">
        <f>IF('[1]TCE - ANEXO IV - Preencher'!K549="","",'[1]TCE - ANEXO IV - Preencher'!K549)</f>
        <v>45113</v>
      </c>
      <c r="J540" s="6" t="str">
        <f>'[1]TCE - ANEXO IV - Preencher'!L549</f>
        <v>FIZB50449</v>
      </c>
      <c r="K540" s="5" t="str">
        <f>IF(F540="B",LEFT('[1]TCE - ANEXO IV - Preencher'!M549,2),IF(F540="S",LEFT('[1]TCE - ANEXO IV - Preencher'!M549,7),IF('[1]TCE - ANEXO IV - Preencher'!H549="","")))</f>
        <v>2609600</v>
      </c>
      <c r="L540" s="8">
        <f>'[1]TCE - ANEXO IV - Preencher'!N549</f>
        <v>30573.9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(OCULTAR)'!$Q$3:$S$134,3,0),"")</f>
        <v>9039744000194</v>
      </c>
      <c r="B541" s="4" t="str">
        <f>'[1]TCE - ANEXO IV - Preencher'!C550</f>
        <v>HOSPITAL PELÓPIDAS SILVEIRA - CG Nº 017/2022</v>
      </c>
      <c r="C541" s="4" t="str">
        <f>'[1]TCE - ANEXO IV - Preencher'!E550</f>
        <v>5.16 - Serviços Médico-Hospitalares, Odotonlogia e Laboratoriais</v>
      </c>
      <c r="D541" s="3" t="str">
        <f>'[1]TCE - ANEXO IV - Preencher'!F550</f>
        <v>31.635.476/0001-22</v>
      </c>
      <c r="E541" s="5" t="str">
        <f>'[1]TCE - ANEXO IV - Preencher'!G550</f>
        <v>HSM2 CLINICAS E SERVICOS EM SAUDE</v>
      </c>
      <c r="F541" s="5" t="str">
        <f>'[1]TCE - ANEXO IV - Preencher'!H550</f>
        <v>S</v>
      </c>
      <c r="G541" s="5" t="str">
        <f>'[1]TCE - ANEXO IV - Preencher'!I550</f>
        <v>S</v>
      </c>
      <c r="H541" s="6" t="str">
        <f>'[1]TCE - ANEXO IV - Preencher'!J550</f>
        <v>29</v>
      </c>
      <c r="I541" s="7">
        <f>IF('[1]TCE - ANEXO IV - Preencher'!K550="","",'[1]TCE - ANEXO IV - Preencher'!K550)</f>
        <v>45127</v>
      </c>
      <c r="J541" s="6" t="str">
        <f>'[1]TCE - ANEXO IV - Preencher'!L550</f>
        <v>BVXJLXYJ</v>
      </c>
      <c r="K541" s="5" t="str">
        <f>IF(F541="B",LEFT('[1]TCE - ANEXO IV - Preencher'!M550,2),IF(F541="S",LEFT('[1]TCE - ANEXO IV - Preencher'!M550,7),IF('[1]TCE - ANEXO IV - Preencher'!H550="","")))</f>
        <v>Bom Jes</v>
      </c>
      <c r="L541" s="8">
        <f>'[1]TCE - ANEXO IV - Preencher'!N550</f>
        <v>3668.7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(OCULTAR)'!$Q$3:$S$134,3,0),"")</f>
        <v>9039744000194</v>
      </c>
      <c r="B542" s="4" t="str">
        <f>'[1]TCE - ANEXO IV - Preencher'!C551</f>
        <v>HOSPITAL PELÓPIDAS SILVEIRA - CG Nº 017/2022</v>
      </c>
      <c r="C542" s="4" t="str">
        <f>'[1]TCE - ANEXO IV - Preencher'!E551</f>
        <v>5.16 - Serviços Médico-Hospitalares, Odotonlogia e Laboratoriais</v>
      </c>
      <c r="D542" s="3">
        <f>'[1]TCE - ANEXO IV - Preencher'!F551</f>
        <v>21728590000143</v>
      </c>
      <c r="E542" s="5" t="str">
        <f>'[1]TCE - ANEXO IV - Preencher'!G551</f>
        <v>ICCONE CIRURGIA CARDIOVASCULAR LTDA ME</v>
      </c>
      <c r="F542" s="5" t="str">
        <f>'[1]TCE - ANEXO IV - Preencher'!H551</f>
        <v>S</v>
      </c>
      <c r="G542" s="5" t="str">
        <f>'[1]TCE - ANEXO IV - Preencher'!I551</f>
        <v>S</v>
      </c>
      <c r="H542" s="6" t="str">
        <f>'[1]TCE - ANEXO IV - Preencher'!J551</f>
        <v>00000604</v>
      </c>
      <c r="I542" s="7">
        <f>IF('[1]TCE - ANEXO IV - Preencher'!K551="","",'[1]TCE - ANEXO IV - Preencher'!K551)</f>
        <v>45131</v>
      </c>
      <c r="J542" s="6" t="str">
        <f>'[1]TCE - ANEXO IV - Preencher'!L551</f>
        <v>LGYG466B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8">
        <f>'[1]TCE - ANEXO IV - Preencher'!N551</f>
        <v>6774.15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(OCULTAR)'!$Q$3:$S$134,3,0),"")</f>
        <v>9039744000194</v>
      </c>
      <c r="B543" s="4" t="str">
        <f>'[1]TCE - ANEXO IV - Preencher'!C552</f>
        <v>HOSPITAL PELÓPIDAS SILVEIRA - CG Nº 017/2022</v>
      </c>
      <c r="C543" s="4" t="str">
        <f>'[1]TCE - ANEXO IV - Preencher'!E552</f>
        <v>5.16 - Serviços Médico-Hospitalares, Odotonlogia e Laboratoriais</v>
      </c>
      <c r="D543" s="3">
        <f>'[1]TCE - ANEXO IV - Preencher'!F552</f>
        <v>26245293000160</v>
      </c>
      <c r="E543" s="5" t="str">
        <f>'[1]TCE - ANEXO IV - Preencher'!G552</f>
        <v>LS PERNAMBUCO ASSISTENCIA MEDICA LTDA ME</v>
      </c>
      <c r="F543" s="5" t="str">
        <f>'[1]TCE - ANEXO IV - Preencher'!H552</f>
        <v>S</v>
      </c>
      <c r="G543" s="5" t="str">
        <f>'[1]TCE - ANEXO IV - Preencher'!I552</f>
        <v>S</v>
      </c>
      <c r="H543" s="6" t="str">
        <f>'[1]TCE - ANEXO IV - Preencher'!J552</f>
        <v>00003832</v>
      </c>
      <c r="I543" s="7">
        <f>IF('[1]TCE - ANEXO IV - Preencher'!K552="","",'[1]TCE - ANEXO IV - Preencher'!K552)</f>
        <v>45131</v>
      </c>
      <c r="J543" s="6" t="str">
        <f>'[1]TCE - ANEXO IV - Preencher'!L552</f>
        <v>SHEDDXIK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8">
        <f>'[1]TCE - ANEXO IV - Preencher'!N552</f>
        <v>12840.45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(OCULTAR)'!$Q$3:$S$134,3,0),"")</f>
        <v>9039744000194</v>
      </c>
      <c r="B544" s="4" t="str">
        <f>'[1]TCE - ANEXO IV - Preencher'!C553</f>
        <v>HOSPITAL PELÓPIDAS SILVEIRA - CG Nº 017/2022</v>
      </c>
      <c r="C544" s="4" t="str">
        <f>'[1]TCE - ANEXO IV - Preencher'!E553</f>
        <v>5.16 - Serviços Médico-Hospitalares, Odotonlogia e Laboratoriais</v>
      </c>
      <c r="D544" s="3">
        <f>'[1]TCE - ANEXO IV - Preencher'!F553</f>
        <v>45237924000144</v>
      </c>
      <c r="E544" s="5" t="str">
        <f>'[1]TCE - ANEXO IV - Preencher'!G553</f>
        <v>MEDCENTER ATIVIDADES MÉDICAS LTDA</v>
      </c>
      <c r="F544" s="5" t="str">
        <f>'[1]TCE - ANEXO IV - Preencher'!H553</f>
        <v>S</v>
      </c>
      <c r="G544" s="5" t="str">
        <f>'[1]TCE - ANEXO IV - Preencher'!I553</f>
        <v>S</v>
      </c>
      <c r="H544" s="6" t="str">
        <f>'[1]TCE - ANEXO IV - Preencher'!J553</f>
        <v>000000553</v>
      </c>
      <c r="I544" s="7">
        <f>IF('[1]TCE - ANEXO IV - Preencher'!K553="","",'[1]TCE - ANEXO IV - Preencher'!K553)</f>
        <v>45127</v>
      </c>
      <c r="J544" s="6" t="str">
        <f>'[1]TCE - ANEXO IV - Preencher'!L553</f>
        <v>FVMU15188</v>
      </c>
      <c r="K544" s="5" t="str">
        <f>IF(F544="B",LEFT('[1]TCE - ANEXO IV - Preencher'!M553,2),IF(F544="S",LEFT('[1]TCE - ANEXO IV - Preencher'!M553,7),IF('[1]TCE - ANEXO IV - Preencher'!H553="","")))</f>
        <v>2609600</v>
      </c>
      <c r="L544" s="8">
        <f>'[1]TCE - ANEXO IV - Preencher'!N553</f>
        <v>390715.95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(OCULTAR)'!$Q$3:$S$134,3,0),"")</f>
        <v>9039744000194</v>
      </c>
      <c r="B545" s="4" t="str">
        <f>'[1]TCE - ANEXO IV - Preencher'!C554</f>
        <v>HOSPITAL PELÓPIDAS SILVEIRA - CG Nº 017/2022</v>
      </c>
      <c r="C545" s="4" t="str">
        <f>'[1]TCE - ANEXO IV - Preencher'!E554</f>
        <v>5.16 - Serviços Médico-Hospitalares, Odotonlogia e Laboratoriais</v>
      </c>
      <c r="D545" s="3">
        <f>'[1]TCE - ANEXO IV - Preencher'!F554</f>
        <v>23303022000126</v>
      </c>
      <c r="E545" s="5" t="str">
        <f>'[1]TCE - ANEXO IV - Preencher'!G554</f>
        <v>MEDIAGNUS IMAGEM E DIAGNOSTICO LTDA ME</v>
      </c>
      <c r="F545" s="5" t="str">
        <f>'[1]TCE - ANEXO IV - Preencher'!H554</f>
        <v>S</v>
      </c>
      <c r="G545" s="5" t="str">
        <f>'[1]TCE - ANEXO IV - Preencher'!I554</f>
        <v>S</v>
      </c>
      <c r="H545" s="6" t="str">
        <f>'[1]TCE - ANEXO IV - Preencher'!J554</f>
        <v>84</v>
      </c>
      <c r="I545" s="7">
        <f>IF('[1]TCE - ANEXO IV - Preencher'!K554="","",'[1]TCE - ANEXO IV - Preencher'!K554)</f>
        <v>45113</v>
      </c>
      <c r="J545" s="6" t="str">
        <f>'[1]TCE - ANEXO IV - Preencher'!L554</f>
        <v>BAXGVKTJQ</v>
      </c>
      <c r="K545" s="5" t="str">
        <f>IF(F545="B",LEFT('[1]TCE - ANEXO IV - Preencher'!M554,2),IF(F545="S",LEFT('[1]TCE - ANEXO IV - Preencher'!M554,7),IF('[1]TCE - ANEXO IV - Preencher'!H554="","")))</f>
        <v>2603108</v>
      </c>
      <c r="L545" s="8">
        <f>'[1]TCE - ANEXO IV - Preencher'!N554</f>
        <v>9295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(OCULTAR)'!$Q$3:$S$134,3,0),"")</f>
        <v>9039744000194</v>
      </c>
      <c r="B546" s="4" t="str">
        <f>'[1]TCE - ANEXO IV - Preencher'!C555</f>
        <v>HOSPITAL PELÓPIDAS SILVEIRA - CG Nº 017/2022</v>
      </c>
      <c r="C546" s="4" t="str">
        <f>'[1]TCE - ANEXO IV - Preencher'!E555</f>
        <v>5.16 - Serviços Médico-Hospitalares, Odotonlogia e Laboratoriais</v>
      </c>
      <c r="D546" s="3" t="str">
        <f>'[1]TCE - ANEXO IV - Preencher'!F555</f>
        <v>26.332.878/0001-18</v>
      </c>
      <c r="E546" s="5" t="str">
        <f>'[1]TCE - ANEXO IV - Preencher'!G555</f>
        <v>MEDICAL SERVICOS MEDICOS LTDA</v>
      </c>
      <c r="F546" s="5" t="str">
        <f>'[1]TCE - ANEXO IV - Preencher'!H555</f>
        <v>S</v>
      </c>
      <c r="G546" s="5" t="str">
        <f>'[1]TCE - ANEXO IV - Preencher'!I555</f>
        <v>S</v>
      </c>
      <c r="H546" s="6" t="str">
        <f>'[1]TCE - ANEXO IV - Preencher'!J555</f>
        <v>5088</v>
      </c>
      <c r="I546" s="7">
        <f>IF('[1]TCE - ANEXO IV - Preencher'!K555="","",'[1]TCE - ANEXO IV - Preencher'!K555)</f>
        <v>45119</v>
      </c>
      <c r="J546" s="6" t="str">
        <f>'[1]TCE - ANEXO IV - Preencher'!L555</f>
        <v>RDC1R48HB</v>
      </c>
      <c r="K546" s="5" t="str">
        <f>IF(F546="B",LEFT('[1]TCE - ANEXO IV - Preencher'!M555,2),IF(F546="S",LEFT('[1]TCE - ANEXO IV - Preencher'!M555,7),IF('[1]TCE - ANEXO IV - Preencher'!H555="","")))</f>
        <v xml:space="preserve">Maceio </v>
      </c>
      <c r="L546" s="8">
        <f>'[1]TCE - ANEXO IV - Preencher'!N555</f>
        <v>9171.75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(OCULTAR)'!$Q$3:$S$134,3,0),"")</f>
        <v>9039744000194</v>
      </c>
      <c r="B547" s="4" t="str">
        <f>'[1]TCE - ANEXO IV - Preencher'!C556</f>
        <v>HOSPITAL PELÓPIDAS SILVEIRA - CG Nº 017/2022</v>
      </c>
      <c r="C547" s="4" t="str">
        <f>'[1]TCE - ANEXO IV - Preencher'!E556</f>
        <v>5.16 - Serviços Médico-Hospitalares, Odotonlogia e Laboratoriais</v>
      </c>
      <c r="D547" s="3" t="str">
        <f>'[1]TCE - ANEXO IV - Preencher'!F556</f>
        <v>46.560.147/0001-37</v>
      </c>
      <c r="E547" s="5" t="str">
        <f>'[1]TCE - ANEXO IV - Preencher'!G556</f>
        <v>MEDICALMED ATIVIDADES MEDICAS LTDA</v>
      </c>
      <c r="F547" s="5" t="str">
        <f>'[1]TCE - ANEXO IV - Preencher'!H556</f>
        <v>S</v>
      </c>
      <c r="G547" s="5" t="str">
        <f>'[1]TCE - ANEXO IV - Preencher'!I556</f>
        <v>S</v>
      </c>
      <c r="H547" s="6" t="str">
        <f>'[1]TCE - ANEXO IV - Preencher'!J556</f>
        <v>000000657</v>
      </c>
      <c r="I547" s="7">
        <f>IF('[1]TCE - ANEXO IV - Preencher'!K556="","",'[1]TCE - ANEXO IV - Preencher'!K556)</f>
        <v>45113</v>
      </c>
      <c r="J547" s="6" t="str">
        <f>'[1]TCE - ANEXO IV - Preencher'!L556</f>
        <v>OCRP11195</v>
      </c>
      <c r="K547" s="5" t="str">
        <f>IF(F547="B",LEFT('[1]TCE - ANEXO IV - Preencher'!M556,2),IF(F547="S",LEFT('[1]TCE - ANEXO IV - Preencher'!M556,7),IF('[1]TCE - ANEXO IV - Preencher'!H556="","")))</f>
        <v>2609600</v>
      </c>
      <c r="L547" s="8">
        <f>'[1]TCE - ANEXO IV - Preencher'!N556</f>
        <v>8807.4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(OCULTAR)'!$Q$3:$S$134,3,0),"")</f>
        <v>9039744000194</v>
      </c>
      <c r="B548" s="4" t="str">
        <f>'[1]TCE - ANEXO IV - Preencher'!C557</f>
        <v>HOSPITAL PELÓPIDAS SILVEIRA - CG Nº 017/2022</v>
      </c>
      <c r="C548" s="4" t="str">
        <f>'[1]TCE - ANEXO IV - Preencher'!E557</f>
        <v>5.16 - Serviços Médico-Hospitalares, Odotonlogia e Laboratoriais</v>
      </c>
      <c r="D548" s="3" t="str">
        <f>'[1]TCE - ANEXO IV - Preencher'!F557</f>
        <v>24.881.506/0001-15</v>
      </c>
      <c r="E548" s="5" t="str">
        <f>'[1]TCE - ANEXO IV - Preencher'!G557</f>
        <v>MEDICANDO ATENDIMENTO MEDICO ESPECIALIZADO LTDA ME</v>
      </c>
      <c r="F548" s="5" t="str">
        <f>'[1]TCE - ANEXO IV - Preencher'!H557</f>
        <v>S</v>
      </c>
      <c r="G548" s="5" t="str">
        <f>'[1]TCE - ANEXO IV - Preencher'!I557</f>
        <v>S</v>
      </c>
      <c r="H548" s="6" t="str">
        <f>'[1]TCE - ANEXO IV - Preencher'!J557</f>
        <v>000000164</v>
      </c>
      <c r="I548" s="7">
        <f>IF('[1]TCE - ANEXO IV - Preencher'!K557="","",'[1]TCE - ANEXO IV - Preencher'!K557)</f>
        <v>45131</v>
      </c>
      <c r="J548" s="6" t="str">
        <f>'[1]TCE - ANEXO IV - Preencher'!L557</f>
        <v>BCFB87979</v>
      </c>
      <c r="K548" s="5" t="str">
        <f>IF(F548="B",LEFT('[1]TCE - ANEXO IV - Preencher'!M557,2),IF(F548="S",LEFT('[1]TCE - ANEXO IV - Preencher'!M557,7),IF('[1]TCE - ANEXO IV - Preencher'!H557="","")))</f>
        <v>2609600</v>
      </c>
      <c r="L548" s="8">
        <f>'[1]TCE - ANEXO IV - Preencher'!N557</f>
        <v>16085.1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(OCULTAR)'!$Q$3:$S$134,3,0),"")</f>
        <v>9039744000194</v>
      </c>
      <c r="B549" s="4" t="str">
        <f>'[1]TCE - ANEXO IV - Preencher'!C558</f>
        <v>HOSPITAL PELÓPIDAS SILVEIRA - CG Nº 017/2022</v>
      </c>
      <c r="C549" s="4" t="str">
        <f>'[1]TCE - ANEXO IV - Preencher'!E558</f>
        <v>5.16 - Serviços Médico-Hospitalares, Odotonlogia e Laboratoriais</v>
      </c>
      <c r="D549" s="3">
        <f>'[1]TCE - ANEXO IV - Preencher'!F558</f>
        <v>45514287000106</v>
      </c>
      <c r="E549" s="5" t="str">
        <f>'[1]TCE - ANEXO IV - Preencher'!G558</f>
        <v>MJRH SERVIÇOS MEDICOS LTDA</v>
      </c>
      <c r="F549" s="5" t="str">
        <f>'[1]TCE - ANEXO IV - Preencher'!H558</f>
        <v>S</v>
      </c>
      <c r="G549" s="5" t="str">
        <f>'[1]TCE - ANEXO IV - Preencher'!I558</f>
        <v>S</v>
      </c>
      <c r="H549" s="6" t="str">
        <f>'[1]TCE - ANEXO IV - Preencher'!J558</f>
        <v>00000086</v>
      </c>
      <c r="I549" s="7">
        <f>IF('[1]TCE - ANEXO IV - Preencher'!K558="","",'[1]TCE - ANEXO IV - Preencher'!K558)</f>
        <v>45112</v>
      </c>
      <c r="J549" s="6" t="str">
        <f>'[1]TCE - ANEXO IV - Preencher'!L558</f>
        <v>Y5P3EYUQ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8">
        <f>'[1]TCE - ANEXO IV - Preencher'!N558</f>
        <v>31861.3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(OCULTAR)'!$Q$3:$S$134,3,0),"")</f>
        <v>9039744000194</v>
      </c>
      <c r="B550" s="4" t="str">
        <f>'[1]TCE - ANEXO IV - Preencher'!C559</f>
        <v>HOSPITAL PELÓPIDAS SILVEIRA - CG Nº 017/2022</v>
      </c>
      <c r="C550" s="4" t="str">
        <f>'[1]TCE - ANEXO IV - Preencher'!E559</f>
        <v>5.16 - Serviços Médico-Hospitalares, Odotonlogia e Laboratoriais</v>
      </c>
      <c r="D550" s="3">
        <f>'[1]TCE - ANEXO IV - Preencher'!F559</f>
        <v>15321807000101</v>
      </c>
      <c r="E550" s="5" t="str">
        <f>'[1]TCE - ANEXO IV - Preencher'!G559</f>
        <v>NEUROVIDA SERVIÇOS MEDICOS LTDA</v>
      </c>
      <c r="F550" s="5" t="str">
        <f>'[1]TCE - ANEXO IV - Preencher'!H559</f>
        <v>S</v>
      </c>
      <c r="G550" s="5" t="str">
        <f>'[1]TCE - ANEXO IV - Preencher'!I559</f>
        <v>S</v>
      </c>
      <c r="H550" s="6" t="str">
        <f>'[1]TCE - ANEXO IV - Preencher'!J559</f>
        <v>00002567</v>
      </c>
      <c r="I550" s="7">
        <f>IF('[1]TCE - ANEXO IV - Preencher'!K559="","",'[1]TCE - ANEXO IV - Preencher'!K559)</f>
        <v>45113</v>
      </c>
      <c r="J550" s="6" t="str">
        <f>'[1]TCE - ANEXO IV - Preencher'!L559</f>
        <v>BXB4LQBR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8">
        <f>'[1]TCE - ANEXO IV - Preencher'!N559</f>
        <v>162800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(OCULTAR)'!$Q$3:$S$134,3,0),"")</f>
        <v>9039744000194</v>
      </c>
      <c r="B551" s="4" t="str">
        <f>'[1]TCE - ANEXO IV - Preencher'!C560</f>
        <v>HOSPITAL PELÓPIDAS SILVEIRA - CG Nº 017/2022</v>
      </c>
      <c r="C551" s="4" t="str">
        <f>'[1]TCE - ANEXO IV - Preencher'!E560</f>
        <v>5.16 - Serviços Médico-Hospitalares, Odotonlogia e Laboratoriais</v>
      </c>
      <c r="D551" s="3">
        <f>'[1]TCE - ANEXO IV - Preencher'!F560</f>
        <v>41124517000170</v>
      </c>
      <c r="E551" s="5" t="str">
        <f>'[1]TCE - ANEXO IV - Preencher'!G560</f>
        <v>OLIVEIRA E SA SERV DE PRESTAÇÕES HOSPITALARES LTDA</v>
      </c>
      <c r="F551" s="5" t="str">
        <f>'[1]TCE - ANEXO IV - Preencher'!H560</f>
        <v>S</v>
      </c>
      <c r="G551" s="5" t="str">
        <f>'[1]TCE - ANEXO IV - Preencher'!I560</f>
        <v>S</v>
      </c>
      <c r="H551" s="6" t="str">
        <f>'[1]TCE - ANEXO IV - Preencher'!J560</f>
        <v>000000147</v>
      </c>
      <c r="I551" s="7">
        <f>IF('[1]TCE - ANEXO IV - Preencher'!K560="","",'[1]TCE - ANEXO IV - Preencher'!K560)</f>
        <v>45110</v>
      </c>
      <c r="J551" s="6" t="str">
        <f>'[1]TCE - ANEXO IV - Preencher'!L560</f>
        <v>AXQC67847</v>
      </c>
      <c r="K551" s="5" t="str">
        <f>IF(F551="B",LEFT('[1]TCE - ANEXO IV - Preencher'!M560,2),IF(F551="S",LEFT('[1]TCE - ANEXO IV - Preencher'!M560,7),IF('[1]TCE - ANEXO IV - Preencher'!H560="","")))</f>
        <v>2606200</v>
      </c>
      <c r="L551" s="8">
        <f>'[1]TCE - ANEXO IV - Preencher'!N560</f>
        <v>22014.3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(OCULTAR)'!$Q$3:$S$134,3,0),"")</f>
        <v>9039744000194</v>
      </c>
      <c r="B552" s="4" t="str">
        <f>'[1]TCE - ANEXO IV - Preencher'!C561</f>
        <v>HOSPITAL PELÓPIDAS SILVEIRA - CG Nº 017/2022</v>
      </c>
      <c r="C552" s="4" t="str">
        <f>'[1]TCE - ANEXO IV - Preencher'!E561</f>
        <v>5.16 - Serviços Médico-Hospitalares, Odotonlogia e Laboratoriais</v>
      </c>
      <c r="D552" s="3">
        <f>'[1]TCE - ANEXO IV - Preencher'!F561</f>
        <v>49158362000102</v>
      </c>
      <c r="E552" s="5" t="str">
        <f>'[1]TCE - ANEXO IV - Preencher'!G561</f>
        <v>ONIXMED ATIVIDADES MEDICAS LTDA</v>
      </c>
      <c r="F552" s="5" t="str">
        <f>'[1]TCE - ANEXO IV - Preencher'!H561</f>
        <v>S</v>
      </c>
      <c r="G552" s="5" t="str">
        <f>'[1]TCE - ANEXO IV - Preencher'!I561</f>
        <v>S</v>
      </c>
      <c r="H552" s="6" t="str">
        <f>'[1]TCE - ANEXO IV - Preencher'!J561</f>
        <v>000000137</v>
      </c>
      <c r="I552" s="7">
        <f>IF('[1]TCE - ANEXO IV - Preencher'!K561="","",'[1]TCE - ANEXO IV - Preencher'!K561)</f>
        <v>45127</v>
      </c>
      <c r="J552" s="6" t="str">
        <f>'[1]TCE - ANEXO IV - Preencher'!L561</f>
        <v>BIOC17734</v>
      </c>
      <c r="K552" s="5" t="str">
        <f>IF(F552="B",LEFT('[1]TCE - ANEXO IV - Preencher'!M561,2),IF(F552="S",LEFT('[1]TCE - ANEXO IV - Preencher'!M561,7),IF('[1]TCE - ANEXO IV - Preencher'!H561="","")))</f>
        <v>2609600</v>
      </c>
      <c r="L552" s="8">
        <f>'[1]TCE - ANEXO IV - Preencher'!N561</f>
        <v>94907.79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(OCULTAR)'!$Q$3:$S$134,3,0),"")</f>
        <v>9039744000194</v>
      </c>
      <c r="B553" s="4" t="str">
        <f>'[1]TCE - ANEXO IV - Preencher'!C562</f>
        <v>HOSPITAL PELÓPIDAS SILVEIRA - CG Nº 017/2022</v>
      </c>
      <c r="C553" s="4" t="str">
        <f>'[1]TCE - ANEXO IV - Preencher'!E562</f>
        <v>5.16 - Serviços Médico-Hospitalares, Odotonlogia e Laboratoriais</v>
      </c>
      <c r="D553" s="3">
        <f>'[1]TCE - ANEXO IV - Preencher'!F562</f>
        <v>39725332000179</v>
      </c>
      <c r="E553" s="5" t="str">
        <f>'[1]TCE - ANEXO IV - Preencher'!G562</f>
        <v>ORTOCARDIO - CONSULTORIOS ORTOPEDIA E CARDIOLOGIA LTDA</v>
      </c>
      <c r="F553" s="5" t="str">
        <f>'[1]TCE - ANEXO IV - Preencher'!H562</f>
        <v>S</v>
      </c>
      <c r="G553" s="5" t="str">
        <f>'[1]TCE - ANEXO IV - Preencher'!I562</f>
        <v>S</v>
      </c>
      <c r="H553" s="6" t="str">
        <f>'[1]TCE - ANEXO IV - Preencher'!J562</f>
        <v>00000152</v>
      </c>
      <c r="I553" s="7">
        <f>IF('[1]TCE - ANEXO IV - Preencher'!K562="","",'[1]TCE - ANEXO IV - Preencher'!K562)</f>
        <v>45111</v>
      </c>
      <c r="J553" s="6" t="str">
        <f>'[1]TCE - ANEXO IV - Preencher'!L562</f>
        <v>AD1TS4TD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8">
        <f>'[1]TCE - ANEXO IV - Preencher'!N562</f>
        <v>6000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(OCULTAR)'!$Q$3:$S$134,3,0),"")</f>
        <v>9039744000194</v>
      </c>
      <c r="B554" s="4" t="str">
        <f>'[1]TCE - ANEXO IV - Preencher'!C563</f>
        <v>HOSPITAL PELÓPIDAS SILVEIRA - CG Nº 017/2022</v>
      </c>
      <c r="C554" s="4" t="str">
        <f>'[1]TCE - ANEXO IV - Preencher'!E563</f>
        <v>5.16 - Serviços Médico-Hospitalares, Odotonlogia e Laboratoriais</v>
      </c>
      <c r="D554" s="3" t="str">
        <f>'[1]TCE - ANEXO IV - Preencher'!F563</f>
        <v>42.529.464/0001-30</v>
      </c>
      <c r="E554" s="5" t="str">
        <f>'[1]TCE - ANEXO IV - Preencher'!G563</f>
        <v>PERFILMED ATIVIDADES MEDICAS LTDA</v>
      </c>
      <c r="F554" s="5" t="str">
        <f>'[1]TCE - ANEXO IV - Preencher'!H563</f>
        <v>S</v>
      </c>
      <c r="G554" s="5" t="str">
        <f>'[1]TCE - ANEXO IV - Preencher'!I563</f>
        <v>S</v>
      </c>
      <c r="H554" s="6" t="str">
        <f>'[1]TCE - ANEXO IV - Preencher'!J563</f>
        <v>000000841</v>
      </c>
      <c r="I554" s="7">
        <f>IF('[1]TCE - ANEXO IV - Preencher'!K563="","",'[1]TCE - ANEXO IV - Preencher'!K563)</f>
        <v>45113</v>
      </c>
      <c r="J554" s="6" t="str">
        <f>'[1]TCE - ANEXO IV - Preencher'!L563</f>
        <v>SDME58765</v>
      </c>
      <c r="K554" s="5" t="str">
        <f>IF(F554="B",LEFT('[1]TCE - ANEXO IV - Preencher'!M563,2),IF(F554="S",LEFT('[1]TCE - ANEXO IV - Preencher'!M563,7),IF('[1]TCE - ANEXO IV - Preencher'!H563="","")))</f>
        <v>2609600</v>
      </c>
      <c r="L554" s="8">
        <f>'[1]TCE - ANEXO IV - Preencher'!N563</f>
        <v>11006.1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(OCULTAR)'!$Q$3:$S$134,3,0),"")</f>
        <v>9039744000194</v>
      </c>
      <c r="B555" s="4" t="str">
        <f>'[1]TCE - ANEXO IV - Preencher'!C564</f>
        <v>HOSPITAL PELÓPIDAS SILVEIRA - CG Nº 017/2022</v>
      </c>
      <c r="C555" s="4" t="str">
        <f>'[1]TCE - ANEXO IV - Preencher'!E564</f>
        <v>5.16 - Serviços Médico-Hospitalares, Odotonlogia e Laboratoriais</v>
      </c>
      <c r="D555" s="3">
        <f>'[1]TCE - ANEXO IV - Preencher'!F564</f>
        <v>42005056000189</v>
      </c>
      <c r="E555" s="5" t="str">
        <f>'[1]TCE - ANEXO IV - Preencher'!G564</f>
        <v>PONTOMED ATIVIDADES MEDICAS LTDA</v>
      </c>
      <c r="F555" s="5" t="str">
        <f>'[1]TCE - ANEXO IV - Preencher'!H564</f>
        <v>S</v>
      </c>
      <c r="G555" s="5" t="str">
        <f>'[1]TCE - ANEXO IV - Preencher'!I564</f>
        <v>S</v>
      </c>
      <c r="H555" s="6" t="str">
        <f>'[1]TCE - ANEXO IV - Preencher'!J564</f>
        <v>000000623</v>
      </c>
      <c r="I555" s="7">
        <f>IF('[1]TCE - ANEXO IV - Preencher'!K564="","",'[1]TCE - ANEXO IV - Preencher'!K564)</f>
        <v>45127</v>
      </c>
      <c r="J555" s="6" t="str">
        <f>'[1]TCE - ANEXO IV - Preencher'!L564</f>
        <v>BLMG31299</v>
      </c>
      <c r="K555" s="5" t="str">
        <f>IF(F555="B",LEFT('[1]TCE - ANEXO IV - Preencher'!M564,2),IF(F555="S",LEFT('[1]TCE - ANEXO IV - Preencher'!M564,7),IF('[1]TCE - ANEXO IV - Preencher'!H564="","")))</f>
        <v>2609600</v>
      </c>
      <c r="L555" s="8">
        <f>'[1]TCE - ANEXO IV - Preencher'!N564</f>
        <v>36199.800000000003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(OCULTAR)'!$Q$3:$S$134,3,0),"")</f>
        <v>9039744000194</v>
      </c>
      <c r="B556" s="4" t="str">
        <f>'[1]TCE - ANEXO IV - Preencher'!C565</f>
        <v>HOSPITAL PELÓPIDAS SILVEIRA - CG Nº 017/2022</v>
      </c>
      <c r="C556" s="4" t="str">
        <f>'[1]TCE - ANEXO IV - Preencher'!E565</f>
        <v>5.16 - Serviços Médico-Hospitalares, Odotonlogia e Laboratoriais</v>
      </c>
      <c r="D556" s="3" t="str">
        <f>'[1]TCE - ANEXO IV - Preencher'!F565</f>
        <v>43.644.880/0001-41</v>
      </c>
      <c r="E556" s="5" t="str">
        <f>'[1]TCE - ANEXO IV - Preencher'!G565</f>
        <v>PORTALMED ATIVIDADES MEDICAS LTDA</v>
      </c>
      <c r="F556" s="5" t="str">
        <f>'[1]TCE - ANEXO IV - Preencher'!H565</f>
        <v>S</v>
      </c>
      <c r="G556" s="5" t="str">
        <f>'[1]TCE - ANEXO IV - Preencher'!I565</f>
        <v>S</v>
      </c>
      <c r="H556" s="6" t="str">
        <f>'[1]TCE - ANEXO IV - Preencher'!J565</f>
        <v>000000346</v>
      </c>
      <c r="I556" s="7">
        <f>IF('[1]TCE - ANEXO IV - Preencher'!K565="","",'[1]TCE - ANEXO IV - Preencher'!K565)</f>
        <v>45113</v>
      </c>
      <c r="J556" s="6" t="str">
        <f>'[1]TCE - ANEXO IV - Preencher'!L565</f>
        <v>UDRN73637</v>
      </c>
      <c r="K556" s="5" t="str">
        <f>IF(F556="B",LEFT('[1]TCE - ANEXO IV - Preencher'!M565,2),IF(F556="S",LEFT('[1]TCE - ANEXO IV - Preencher'!M565,7),IF('[1]TCE - ANEXO IV - Preencher'!H565="","")))</f>
        <v>2609600</v>
      </c>
      <c r="L556" s="8">
        <f>'[1]TCE - ANEXO IV - Preencher'!N565</f>
        <v>5503.05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(OCULTAR)'!$Q$3:$S$134,3,0),"")</f>
        <v>9039744000194</v>
      </c>
      <c r="B557" s="4" t="str">
        <f>'[1]TCE - ANEXO IV - Preencher'!C566</f>
        <v>HOSPITAL PELÓPIDAS SILVEIRA - CG Nº 017/2022</v>
      </c>
      <c r="C557" s="4" t="str">
        <f>'[1]TCE - ANEXO IV - Preencher'!E566</f>
        <v>5.16 - Serviços Médico-Hospitalares, Odotonlogia e Laboratoriais</v>
      </c>
      <c r="D557" s="3">
        <f>'[1]TCE - ANEXO IV - Preencher'!F566</f>
        <v>39917741000177</v>
      </c>
      <c r="E557" s="5" t="str">
        <f>'[1]TCE - ANEXO IV - Preencher'!G566</f>
        <v>PRISMAMED ATIVIDADES MÉDICAS LTDA</v>
      </c>
      <c r="F557" s="5" t="str">
        <f>'[1]TCE - ANEXO IV - Preencher'!H566</f>
        <v>S</v>
      </c>
      <c r="G557" s="5" t="str">
        <f>'[1]TCE - ANEXO IV - Preencher'!I566</f>
        <v>S</v>
      </c>
      <c r="H557" s="6" t="str">
        <f>'[1]TCE - ANEXO IV - Preencher'!J566</f>
        <v>000000401</v>
      </c>
      <c r="I557" s="7">
        <f>IF('[1]TCE - ANEXO IV - Preencher'!K566="","",'[1]TCE - ANEXO IV - Preencher'!K566)</f>
        <v>45118</v>
      </c>
      <c r="J557" s="6" t="str">
        <f>'[1]TCE - ANEXO IV - Preencher'!L566</f>
        <v>JWGU27371</v>
      </c>
      <c r="K557" s="5" t="str">
        <f>IF(F557="B",LEFT('[1]TCE - ANEXO IV - Preencher'!M566,2),IF(F557="S",LEFT('[1]TCE - ANEXO IV - Preencher'!M566,7),IF('[1]TCE - ANEXO IV - Preencher'!H566="","")))</f>
        <v>2609600</v>
      </c>
      <c r="L557" s="8">
        <f>'[1]TCE - ANEXO IV - Preencher'!N566</f>
        <v>51679.05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(OCULTAR)'!$Q$3:$S$134,3,0),"")</f>
        <v>9039744000194</v>
      </c>
      <c r="B558" s="4" t="str">
        <f>'[1]TCE - ANEXO IV - Preencher'!C567</f>
        <v>HOSPITAL PELÓPIDAS SILVEIRA - CG Nº 017/2022</v>
      </c>
      <c r="C558" s="4" t="str">
        <f>'[1]TCE - ANEXO IV - Preencher'!E567</f>
        <v>5.16 - Serviços Médico-Hospitalares, Odotonlogia e Laboratoriais</v>
      </c>
      <c r="D558" s="3">
        <f>'[1]TCE - ANEXO IV - Preencher'!F567</f>
        <v>43843356000108</v>
      </c>
      <c r="E558" s="5" t="str">
        <f>'[1]TCE - ANEXO IV - Preencher'!G567</f>
        <v>SAUDEMED ATIVIDADES MÉDICAS LTDA</v>
      </c>
      <c r="F558" s="5" t="str">
        <f>'[1]TCE - ANEXO IV - Preencher'!H567</f>
        <v>S</v>
      </c>
      <c r="G558" s="5" t="str">
        <f>'[1]TCE - ANEXO IV - Preencher'!I567</f>
        <v>S</v>
      </c>
      <c r="H558" s="6" t="str">
        <f>'[1]TCE - ANEXO IV - Preencher'!J567</f>
        <v>000002236</v>
      </c>
      <c r="I558" s="7">
        <f>IF('[1]TCE - ANEXO IV - Preencher'!K567="","",'[1]TCE - ANEXO IV - Preencher'!K567)</f>
        <v>45127</v>
      </c>
      <c r="J558" s="6" t="str">
        <f>'[1]TCE - ANEXO IV - Preencher'!L567</f>
        <v>ILMI71255</v>
      </c>
      <c r="K558" s="5" t="str">
        <f>IF(F558="B",LEFT('[1]TCE - ANEXO IV - Preencher'!M567,2),IF(F558="S",LEFT('[1]TCE - ANEXO IV - Preencher'!M567,7),IF('[1]TCE - ANEXO IV - Preencher'!H567="","")))</f>
        <v>2609600</v>
      </c>
      <c r="L558" s="8">
        <f>'[1]TCE - ANEXO IV - Preencher'!N567</f>
        <v>99192.75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(OCULTAR)'!$Q$3:$S$134,3,0),"")</f>
        <v>9039744000194</v>
      </c>
      <c r="B559" s="4" t="str">
        <f>'[1]TCE - ANEXO IV - Preencher'!C568</f>
        <v>HOSPITAL PELÓPIDAS SILVEIRA - CG Nº 017/2022</v>
      </c>
      <c r="C559" s="4" t="str">
        <f>'[1]TCE - ANEXO IV - Preencher'!E568</f>
        <v>5.16 - Serviços Médico-Hospitalares, Odotonlogia e Laboratoriais</v>
      </c>
      <c r="D559" s="3">
        <f>'[1]TCE - ANEXO IV - Preencher'!F568</f>
        <v>24392243000180</v>
      </c>
      <c r="E559" s="5" t="str">
        <f>'[1]TCE - ANEXO IV - Preencher'!G568</f>
        <v>SERVIÇO DE IMAGENS RADIOGRAFICAS DO RECIFE LTDA</v>
      </c>
      <c r="F559" s="5" t="str">
        <f>'[1]TCE - ANEXO IV - Preencher'!H568</f>
        <v>S</v>
      </c>
      <c r="G559" s="5" t="str">
        <f>'[1]TCE - ANEXO IV - Preencher'!I568</f>
        <v>S</v>
      </c>
      <c r="H559" s="6" t="str">
        <f>'[1]TCE - ANEXO IV - Preencher'!J568</f>
        <v>00025056</v>
      </c>
      <c r="I559" s="7">
        <f>IF('[1]TCE - ANEXO IV - Preencher'!K568="","",'[1]TCE - ANEXO IV - Preencher'!K568)</f>
        <v>45111</v>
      </c>
      <c r="J559" s="6" t="str">
        <f>'[1]TCE - ANEXO IV - Preencher'!L568</f>
        <v>ARLQQEZG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8">
        <f>'[1]TCE - ANEXO IV - Preencher'!N568</f>
        <v>36100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(OCULTAR)'!$Q$3:$S$134,3,0),"")</f>
        <v>9039744000194</v>
      </c>
      <c r="B560" s="4" t="str">
        <f>'[1]TCE - ANEXO IV - Preencher'!C569</f>
        <v>HOSPITAL PELÓPIDAS SILVEIRA - CG Nº 017/2022</v>
      </c>
      <c r="C560" s="4" t="str">
        <f>'[1]TCE - ANEXO IV - Preencher'!E569</f>
        <v>5.16 - Serviços Médico-Hospitalares, Odotonlogia e Laboratoriais</v>
      </c>
      <c r="D560" s="3">
        <f>'[1]TCE - ANEXO IV - Preencher'!F569</f>
        <v>42076780000101</v>
      </c>
      <c r="E560" s="5" t="str">
        <f>'[1]TCE - ANEXO IV - Preencher'!G569</f>
        <v>TEOLINDA J. G. FREDERICO LTDA</v>
      </c>
      <c r="F560" s="5" t="str">
        <f>'[1]TCE - ANEXO IV - Preencher'!H569</f>
        <v>S</v>
      </c>
      <c r="G560" s="5" t="str">
        <f>'[1]TCE - ANEXO IV - Preencher'!I569</f>
        <v>S</v>
      </c>
      <c r="H560" s="6" t="str">
        <f>'[1]TCE - ANEXO IV - Preencher'!J569</f>
        <v>00000025</v>
      </c>
      <c r="I560" s="7">
        <f>IF('[1]TCE - ANEXO IV - Preencher'!K569="","",'[1]TCE - ANEXO IV - Preencher'!K569)</f>
        <v>45118</v>
      </c>
      <c r="J560" s="6" t="str">
        <f>'[1]TCE - ANEXO IV - Preencher'!L569</f>
        <v>AGRPC9PA9</v>
      </c>
      <c r="K560" s="5" t="str">
        <f>IF(F560="B",LEFT('[1]TCE - ANEXO IV - Preencher'!M569,2),IF(F560="S",LEFT('[1]TCE - ANEXO IV - Preencher'!M569,7),IF('[1]TCE - ANEXO IV - Preencher'!H569="","")))</f>
        <v xml:space="preserve">MORENO </v>
      </c>
      <c r="L560" s="8">
        <f>'[1]TCE - ANEXO IV - Preencher'!N569</f>
        <v>8807.4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(OCULTAR)'!$Q$3:$S$134,3,0),"")</f>
        <v>9039744000194</v>
      </c>
      <c r="B561" s="4" t="str">
        <f>'[1]TCE - ANEXO IV - Preencher'!C570</f>
        <v>HOSPITAL PELÓPIDAS SILVEIRA - CG Nº 017/2022</v>
      </c>
      <c r="C561" s="4" t="str">
        <f>'[1]TCE - ANEXO IV - Preencher'!E570</f>
        <v>5.16 - Serviços Médico-Hospitalares, Odotonlogia e Laboratoriais</v>
      </c>
      <c r="D561" s="3">
        <f>'[1]TCE - ANEXO IV - Preencher'!F570</f>
        <v>34293461000111</v>
      </c>
      <c r="E561" s="5" t="str">
        <f>'[1]TCE - ANEXO IV - Preencher'!G570</f>
        <v>TOP MAISMED SERVIÇOS MÉDICOS LTDA</v>
      </c>
      <c r="F561" s="5" t="str">
        <f>'[1]TCE - ANEXO IV - Preencher'!H570</f>
        <v>S</v>
      </c>
      <c r="G561" s="5" t="str">
        <f>'[1]TCE - ANEXO IV - Preencher'!I570</f>
        <v>S</v>
      </c>
      <c r="H561" s="6" t="str">
        <f>'[1]TCE - ANEXO IV - Preencher'!J570</f>
        <v>00000280</v>
      </c>
      <c r="I561" s="7">
        <f>IF('[1]TCE - ANEXO IV - Preencher'!K570="","",'[1]TCE - ANEXO IV - Preencher'!K570)</f>
        <v>45117</v>
      </c>
      <c r="J561" s="6" t="str">
        <f>'[1]TCE - ANEXO IV - Preencher'!L570</f>
        <v>L9NG8JFA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8">
        <f>'[1]TCE - ANEXO IV - Preencher'!N570</f>
        <v>3668.7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(OCULTAR)'!$Q$3:$S$134,3,0),"")</f>
        <v>9039744000194</v>
      </c>
      <c r="B562" s="4" t="str">
        <f>'[1]TCE - ANEXO IV - Preencher'!C571</f>
        <v>HOSPITAL PELÓPIDAS SILVEIRA - CG Nº 017/2022</v>
      </c>
      <c r="C562" s="4" t="str">
        <f>'[1]TCE - ANEXO IV - Preencher'!E571</f>
        <v>5.16 - Serviços Médico-Hospitalares, Odotonlogia e Laboratoriais</v>
      </c>
      <c r="D562" s="3" t="str">
        <f>'[1]TCE - ANEXO IV - Preencher'!F571</f>
        <v>00.062.519/0001-02</v>
      </c>
      <c r="E562" s="5" t="str">
        <f>'[1]TCE - ANEXO IV - Preencher'!G571</f>
        <v>UNIDADE DE CARDIOLOGIA INVASIVA S C LTDA</v>
      </c>
      <c r="F562" s="5" t="str">
        <f>'[1]TCE - ANEXO IV - Preencher'!H571</f>
        <v>S</v>
      </c>
      <c r="G562" s="5" t="str">
        <f>'[1]TCE - ANEXO IV - Preencher'!I571</f>
        <v>S</v>
      </c>
      <c r="H562" s="6" t="str">
        <f>'[1]TCE - ANEXO IV - Preencher'!J571</f>
        <v>00000571</v>
      </c>
      <c r="I562" s="7">
        <f>IF('[1]TCE - ANEXO IV - Preencher'!K571="","",'[1]TCE - ANEXO IV - Preencher'!K571)</f>
        <v>45131</v>
      </c>
      <c r="J562" s="6" t="str">
        <f>'[1]TCE - ANEXO IV - Preencher'!L571</f>
        <v>CVXFQVAC</v>
      </c>
      <c r="K562" s="5" t="str">
        <f>IF(F562="B",LEFT('[1]TCE - ANEXO IV - Preencher'!M571,2),IF(F562="S",LEFT('[1]TCE - ANEXO IV - Preencher'!M571,7),IF('[1]TCE - ANEXO IV - Preencher'!H571="","")))</f>
        <v>2611606</v>
      </c>
      <c r="L562" s="8">
        <f>'[1]TCE - ANEXO IV - Preencher'!N571</f>
        <v>136005.76999999999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(OCULTAR)'!$Q$3:$S$134,3,0),"")</f>
        <v>9039744000194</v>
      </c>
      <c r="B563" s="4" t="str">
        <f>'[1]TCE - ANEXO IV - Preencher'!C572</f>
        <v>HOSPITAL PELÓPIDAS SILVEIRA - CG Nº 017/2022</v>
      </c>
      <c r="C563" s="4" t="str">
        <f>'[1]TCE - ANEXO IV - Preencher'!E572</f>
        <v>5.16 - Serviços Médico-Hospitalares, Odotonlogia e Laboratoriais</v>
      </c>
      <c r="D563" s="3">
        <f>'[1]TCE - ANEXO IV - Preencher'!F572</f>
        <v>4539279017374</v>
      </c>
      <c r="E563" s="5" t="str">
        <f>'[1]TCE - ANEXO IV - Preencher'!G572</f>
        <v>CIENTIFICALAB PRODUTOS LABORATORIAIS E SISTEMAS LTDA</v>
      </c>
      <c r="F563" s="5" t="str">
        <f>'[1]TCE - ANEXO IV - Preencher'!H572</f>
        <v>S</v>
      </c>
      <c r="G563" s="5" t="str">
        <f>'[1]TCE - ANEXO IV - Preencher'!I572</f>
        <v>S</v>
      </c>
      <c r="H563" s="6" t="str">
        <f>'[1]TCE - ANEXO IV - Preencher'!J572</f>
        <v>00000204</v>
      </c>
      <c r="I563" s="7">
        <f>IF('[1]TCE - ANEXO IV - Preencher'!K572="","",'[1]TCE - ANEXO IV - Preencher'!K572)</f>
        <v>45107</v>
      </c>
      <c r="J563" s="6" t="str">
        <f>'[1]TCE - ANEXO IV - Preencher'!L572</f>
        <v>VFSSEERF</v>
      </c>
      <c r="K563" s="5" t="str">
        <f>IF(F563="B",LEFT('[1]TCE - ANEXO IV - Preencher'!M572,2),IF(F563="S",LEFT('[1]TCE - ANEXO IV - Preencher'!M572,7),IF('[1]TCE - ANEXO IV - Preencher'!H572="","")))</f>
        <v>2611606</v>
      </c>
      <c r="L563" s="8">
        <f>'[1]TCE - ANEXO IV - Preencher'!N572</f>
        <v>190675.22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(OCULTAR)'!$Q$3:$S$134,3,0),"")</f>
        <v>9039744000194</v>
      </c>
      <c r="B564" s="4" t="str">
        <f>'[1]TCE - ANEXO IV - Preencher'!C573</f>
        <v>HOSPITAL PELÓPIDAS SILVEIRA - CG Nº 017/2022</v>
      </c>
      <c r="C564" s="4" t="str">
        <f>'[1]TCE - ANEXO IV - Preencher'!E573</f>
        <v>5.16 - Serviços Médico-Hospitalares, Odotonlogia e Laboratoriais</v>
      </c>
      <c r="D564" s="3">
        <f>'[1]TCE - ANEXO IV - Preencher'!F573</f>
        <v>5281073000112</v>
      </c>
      <c r="E564" s="5" t="str">
        <f>'[1]TCE - ANEXO IV - Preencher'!G573</f>
        <v>LABORATÓRIO DE HISTOPATOLOGIA HORACIO FITTIPALDI S/C LT</v>
      </c>
      <c r="F564" s="5" t="str">
        <f>'[1]TCE - ANEXO IV - Preencher'!H573</f>
        <v>S</v>
      </c>
      <c r="G564" s="5" t="str">
        <f>'[1]TCE - ANEXO IV - Preencher'!I573</f>
        <v>S</v>
      </c>
      <c r="H564" s="6" t="str">
        <f>'[1]TCE - ANEXO IV - Preencher'!J573</f>
        <v>00012057</v>
      </c>
      <c r="I564" s="7">
        <f>IF('[1]TCE - ANEXO IV - Preencher'!K573="","",'[1]TCE - ANEXO IV - Preencher'!K573)</f>
        <v>45118</v>
      </c>
      <c r="J564" s="6" t="str">
        <f>'[1]TCE - ANEXO IV - Preencher'!L573</f>
        <v>L3ET287B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8">
        <f>'[1]TCE - ANEXO IV - Preencher'!N573</f>
        <v>950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(OCULTAR)'!$Q$3:$S$134,3,0),"")</f>
        <v>9039744000194</v>
      </c>
      <c r="B565" s="4" t="str">
        <f>'[1]TCE - ANEXO IV - Preencher'!C574</f>
        <v>HOSPITAL PELÓPIDAS SILVEIRA - CG Nº 017/2022</v>
      </c>
      <c r="C565" s="4" t="str">
        <f>'[1]TCE - ANEXO IV - Preencher'!E574</f>
        <v>5.8 - Locação de Veículos Automotores</v>
      </c>
      <c r="D565" s="3">
        <f>'[1]TCE - ANEXO IV - Preencher'!F574</f>
        <v>8283066000148</v>
      </c>
      <c r="E565" s="5" t="str">
        <f>'[1]TCE - ANEXO IV - Preencher'!G574</f>
        <v>HOSPMEDIC INDUSTRIA E COMERCIO DE PRODUTOS PARA SAUDE EIRELI</v>
      </c>
      <c r="F565" s="5" t="str">
        <f>'[1]TCE - ANEXO IV - Preencher'!H574</f>
        <v>S</v>
      </c>
      <c r="G565" s="5" t="str">
        <f>'[1]TCE - ANEXO IV - Preencher'!I574</f>
        <v>S</v>
      </c>
      <c r="H565" s="6" t="str">
        <f>'[1]TCE - ANEXO IV - Preencher'!J574</f>
        <v>000130</v>
      </c>
      <c r="I565" s="7">
        <f>IF('[1]TCE - ANEXO IV - Preencher'!K574="","",'[1]TCE - ANEXO IV - Preencher'!K574)</f>
        <v>45127</v>
      </c>
      <c r="J565" s="6" t="str">
        <f>'[1]TCE - ANEXO IV - Preencher'!L574</f>
        <v>NFS.J2XP6RMTQS.J37CSU6F9E.00009K</v>
      </c>
      <c r="K565" s="5" t="str">
        <f>IF(F565="B",LEFT('[1]TCE - ANEXO IV - Preencher'!M574,2),IF(F565="S",LEFT('[1]TCE - ANEXO IV - Preencher'!M574,7),IF('[1]TCE - ANEXO IV - Preencher'!H574="","")))</f>
        <v>ITAPISS</v>
      </c>
      <c r="L565" s="8">
        <f>'[1]TCE - ANEXO IV - Preencher'!N574</f>
        <v>9700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(OCULTAR)'!$Q$3:$S$134,3,0),"")</f>
        <v>9039744000194</v>
      </c>
      <c r="B566" s="4" t="str">
        <f>'[1]TCE - ANEXO IV - Preencher'!C575</f>
        <v>HOSPITAL PELÓPIDAS SILVEIRA - CG Nº 017/2022</v>
      </c>
      <c r="C566" s="4" t="str">
        <f>'[1]TCE - ANEXO IV - Preencher'!E575</f>
        <v>5.99 - Outros Serviços de Terceiros Pessoa Jurídica</v>
      </c>
      <c r="D566" s="3">
        <f>'[1]TCE - ANEXO IV - Preencher'!F575</f>
        <v>11733680000179</v>
      </c>
      <c r="E566" s="5" t="str">
        <f>'[1]TCE - ANEXO IV - Preencher'!G575</f>
        <v>DAVITA SERVIÇOS DE NEFROLOGIA BOA VISTA LTDA</v>
      </c>
      <c r="F566" s="5" t="str">
        <f>'[1]TCE - ANEXO IV - Preencher'!H575</f>
        <v>S</v>
      </c>
      <c r="G566" s="5" t="str">
        <f>'[1]TCE - ANEXO IV - Preencher'!I575</f>
        <v>S</v>
      </c>
      <c r="H566" s="6" t="str">
        <f>'[1]TCE - ANEXO IV - Preencher'!J575</f>
        <v>00002636</v>
      </c>
      <c r="I566" s="7">
        <f>IF('[1]TCE - ANEXO IV - Preencher'!K575="","",'[1]TCE - ANEXO IV - Preencher'!K575)</f>
        <v>45126</v>
      </c>
      <c r="J566" s="6" t="str">
        <f>'[1]TCE - ANEXO IV - Preencher'!L575</f>
        <v>YMKB5BHS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8">
        <f>'[1]TCE - ANEXO IV - Preencher'!N575</f>
        <v>147429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(OCULTAR)'!$Q$3:$S$134,3,0),"")</f>
        <v>9039744000194</v>
      </c>
      <c r="B567" s="4" t="str">
        <f>'[1]TCE - ANEXO IV - Preencher'!C576</f>
        <v>HOSPITAL PELÓPIDAS SILVEIRA - CG Nº 017/2022</v>
      </c>
      <c r="C567" s="4" t="str">
        <f>'[1]TCE - ANEXO IV - Preencher'!E576</f>
        <v>4.6 - Serviços de Profissionais de Saúde</v>
      </c>
      <c r="D567" s="3">
        <f>'[1]TCE - ANEXO IV - Preencher'!F576</f>
        <v>7259380489</v>
      </c>
      <c r="E567" s="5" t="str">
        <f>'[1]TCE - ANEXO IV - Preencher'!G576</f>
        <v>CAMILA LYRA DE CARVALHO GONDIM</v>
      </c>
      <c r="F567" s="5" t="str">
        <f>'[1]TCE - ANEXO IV - Preencher'!H576</f>
        <v>S</v>
      </c>
      <c r="G567" s="5" t="str">
        <f>'[1]TCE - ANEXO IV - Preencher'!I576</f>
        <v>N</v>
      </c>
      <c r="H567" s="6">
        <f>'[1]TCE - ANEXO IV - Preencher'!J576</f>
        <v>0</v>
      </c>
      <c r="I567" s="7">
        <f>IF('[1]TCE - ANEXO IV - Preencher'!K576="","",'[1]TCE - ANEXO IV - Preencher'!K576)</f>
        <v>45078</v>
      </c>
      <c r="J567" s="6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8">
        <f>'[1]TCE - ANEXO IV - Preencher'!N576</f>
        <v>7189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(OCULTAR)'!$Q$3:$S$134,3,0),"")</f>
        <v>9039744000194</v>
      </c>
      <c r="B568" s="4" t="str">
        <f>'[1]TCE - ANEXO IV - Preencher'!C577</f>
        <v>HOSPITAL PELÓPIDAS SILVEIRA - CG Nº 017/2022</v>
      </c>
      <c r="C568" s="4" t="str">
        <f>'[1]TCE - ANEXO IV - Preencher'!E577</f>
        <v>4.6 - Serviços de Profissionais de Saúde</v>
      </c>
      <c r="D568" s="3">
        <f>'[1]TCE - ANEXO IV - Preencher'!F577</f>
        <v>5437395388</v>
      </c>
      <c r="E568" s="5" t="str">
        <f>'[1]TCE - ANEXO IV - Preencher'!G577</f>
        <v>BARBARA MATOS ALMEIDA QUEIROZ</v>
      </c>
      <c r="F568" s="5" t="str">
        <f>'[1]TCE - ANEXO IV - Preencher'!H577</f>
        <v>S</v>
      </c>
      <c r="G568" s="5" t="str">
        <f>'[1]TCE - ANEXO IV - Preencher'!I577</f>
        <v>N</v>
      </c>
      <c r="H568" s="6">
        <f>'[1]TCE - ANEXO IV - Preencher'!J577</f>
        <v>0</v>
      </c>
      <c r="I568" s="7">
        <f>IF('[1]TCE - ANEXO IV - Preencher'!K577="","",'[1]TCE - ANEXO IV - Preencher'!K577)</f>
        <v>45078</v>
      </c>
      <c r="J568" s="6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8">
        <f>'[1]TCE - ANEXO IV - Preencher'!N577</f>
        <v>7189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(OCULTAR)'!$Q$3:$S$134,3,0),"")</f>
        <v>9039744000194</v>
      </c>
      <c r="B569" s="4" t="str">
        <f>'[1]TCE - ANEXO IV - Preencher'!C578</f>
        <v>HOSPITAL PELÓPIDAS SILVEIRA - CG Nº 017/2022</v>
      </c>
      <c r="C569" s="4" t="str">
        <f>'[1]TCE - ANEXO IV - Preencher'!E578</f>
        <v>5.16 - Serviços Médico-Hospitalares, Odotonlogia e Laboratoriais</v>
      </c>
      <c r="D569" s="3">
        <f>'[1]TCE - ANEXO IV - Preencher'!F578</f>
        <v>11187085000185</v>
      </c>
      <c r="E569" s="5" t="str">
        <f>'[1]TCE - ANEXO IV - Preencher'!G578</f>
        <v>COOPANEST PE</v>
      </c>
      <c r="F569" s="5" t="str">
        <f>'[1]TCE - ANEXO IV - Preencher'!H578</f>
        <v>S</v>
      </c>
      <c r="G569" s="5" t="str">
        <f>'[1]TCE - ANEXO IV - Preencher'!I578</f>
        <v>S</v>
      </c>
      <c r="H569" s="6" t="str">
        <f>'[1]TCE - ANEXO IV - Preencher'!J578</f>
        <v>61223006</v>
      </c>
      <c r="I569" s="7">
        <f>IF('[1]TCE - ANEXO IV - Preencher'!K578="","",'[1]TCE - ANEXO IV - Preencher'!K578)</f>
        <v>45112</v>
      </c>
      <c r="J569" s="6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8">
        <f>'[1]TCE - ANEXO IV - Preencher'!N578</f>
        <v>196749.05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(OCULTAR)'!$Q$3:$S$134,3,0),"")</f>
        <v>9039744000194</v>
      </c>
      <c r="B570" s="4" t="str">
        <f>'[1]TCE - ANEXO IV - Preencher'!C579</f>
        <v>HOSPITAL PELÓPIDAS SILVEIRA - CG Nº 017/2022</v>
      </c>
      <c r="C570" s="4" t="str">
        <f>'[1]TCE - ANEXO IV - Preencher'!E579</f>
        <v>5.15 - Serviços Domésticos</v>
      </c>
      <c r="D570" s="3">
        <f>'[1]TCE - ANEXO IV - Preencher'!F579</f>
        <v>6272575004803</v>
      </c>
      <c r="E570" s="5" t="str">
        <f>'[1]TCE - ANEXO IV - Preencher'!G579</f>
        <v>LAVEBRAS GESTAO DE TEXTEIS S A</v>
      </c>
      <c r="F570" s="5" t="str">
        <f>'[1]TCE - ANEXO IV - Preencher'!H579</f>
        <v>S</v>
      </c>
      <c r="G570" s="5" t="str">
        <f>'[1]TCE - ANEXO IV - Preencher'!I579</f>
        <v>S</v>
      </c>
      <c r="H570" s="6" t="str">
        <f>'[1]TCE - ANEXO IV - Preencher'!J579</f>
        <v>000005410</v>
      </c>
      <c r="I570" s="7">
        <f>IF('[1]TCE - ANEXO IV - Preencher'!K579="","",'[1]TCE - ANEXO IV - Preencher'!K579)</f>
        <v>45105</v>
      </c>
      <c r="J570" s="6" t="str">
        <f>'[1]TCE - ANEXO IV - Preencher'!L579</f>
        <v>GMRQ36660</v>
      </c>
      <c r="K570" s="5" t="str">
        <f>IF(F570="B",LEFT('[1]TCE - ANEXO IV - Preencher'!M579,2),IF(F570="S",LEFT('[1]TCE - ANEXO IV - Preencher'!M579,7),IF('[1]TCE - ANEXO IV - Preencher'!H579="","")))</f>
        <v>2610707</v>
      </c>
      <c r="L570" s="8">
        <f>'[1]TCE - ANEXO IV - Preencher'!N579</f>
        <v>34267.35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(OCULTAR)'!$Q$3:$S$134,3,0),"")</f>
        <v>9039744000194</v>
      </c>
      <c r="B571" s="4" t="str">
        <f>'[1]TCE - ANEXO IV - Preencher'!C580</f>
        <v>HOSPITAL PELÓPIDAS SILVEIRA - CG Nº 017/2022</v>
      </c>
      <c r="C571" s="4" t="str">
        <f>'[1]TCE - ANEXO IV - Preencher'!E580</f>
        <v>5.10 - Detetização/Tratamento de Resíduos e Afins</v>
      </c>
      <c r="D571" s="3">
        <f>'[1]TCE - ANEXO IV - Preencher'!F580</f>
        <v>11863530000180</v>
      </c>
      <c r="E571" s="5" t="str">
        <f>'[1]TCE - ANEXO IV - Preencher'!G580</f>
        <v>BRASCON GESTAO AMBIENTAL LTDA</v>
      </c>
      <c r="F571" s="5" t="str">
        <f>'[1]TCE - ANEXO IV - Preencher'!H580</f>
        <v>S</v>
      </c>
      <c r="G571" s="5" t="str">
        <f>'[1]TCE - ANEXO IV - Preencher'!I580</f>
        <v>S</v>
      </c>
      <c r="H571" s="6" t="str">
        <f>'[1]TCE - ANEXO IV - Preencher'!J580</f>
        <v>00157449</v>
      </c>
      <c r="I571" s="7">
        <f>IF('[1]TCE - ANEXO IV - Preencher'!K580="","",'[1]TCE - ANEXO IV - Preencher'!K580)</f>
        <v>45121</v>
      </c>
      <c r="J571" s="6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2611309</v>
      </c>
      <c r="L571" s="8">
        <f>'[1]TCE - ANEXO IV - Preencher'!N580</f>
        <v>13896.72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(OCULTAR)'!$Q$3:$S$134,3,0),"")</f>
        <v>9039744000194</v>
      </c>
      <c r="B572" s="4" t="str">
        <f>'[1]TCE - ANEXO IV - Preencher'!C581</f>
        <v>HOSPITAL PELÓPIDAS SILVEIRA - CG Nº 017/2022</v>
      </c>
      <c r="C572" s="4" t="str">
        <f>'[1]TCE - ANEXO IV - Preencher'!E581</f>
        <v>5.17 - Manutenção de Software, Certificação Digital e Microfilmagem</v>
      </c>
      <c r="D572" s="3">
        <f>'[1]TCE - ANEXO IV - Preencher'!F581</f>
        <v>5020356000100</v>
      </c>
      <c r="E572" s="5" t="str">
        <f>'[1]TCE - ANEXO IV - Preencher'!G581</f>
        <v>BID COMERCIO E SERVICOS EM TECNOLOGIA DA INFORMACAO LTDA</v>
      </c>
      <c r="F572" s="5" t="str">
        <f>'[1]TCE - ANEXO IV - Preencher'!H581</f>
        <v>S</v>
      </c>
      <c r="G572" s="5" t="str">
        <f>'[1]TCE - ANEXO IV - Preencher'!I581</f>
        <v>S</v>
      </c>
      <c r="H572" s="6" t="str">
        <f>'[1]TCE - ANEXO IV - Preencher'!J581</f>
        <v>00005670</v>
      </c>
      <c r="I572" s="7">
        <f>IF('[1]TCE - ANEXO IV - Preencher'!K581="","",'[1]TCE - ANEXO IV - Preencher'!K581)</f>
        <v>45110</v>
      </c>
      <c r="J572" s="6" t="str">
        <f>'[1]TCE - ANEXO IV - Preencher'!L581</f>
        <v>RNYTA1JF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8">
        <f>'[1]TCE - ANEXO IV - Preencher'!N581</f>
        <v>1072.94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(OCULTAR)'!$Q$3:$S$134,3,0),"")</f>
        <v>9039744000194</v>
      </c>
      <c r="B573" s="4" t="str">
        <f>'[1]TCE - ANEXO IV - Preencher'!C582</f>
        <v>HOSPITAL PELÓPIDAS SILVEIRA - CG Nº 017/2022</v>
      </c>
      <c r="C573" s="4" t="str">
        <f>'[1]TCE - ANEXO IV - Preencher'!E582</f>
        <v>5.17 - Manutenção de Software, Certificação Digital e Microfilmagem</v>
      </c>
      <c r="D573" s="3">
        <f>'[1]TCE - ANEXO IV - Preencher'!F582</f>
        <v>4069709000102</v>
      </c>
      <c r="E573" s="5" t="str">
        <f>'[1]TCE - ANEXO IV - Preencher'!G582</f>
        <v>BIONEXO S.A</v>
      </c>
      <c r="F573" s="5" t="str">
        <f>'[1]TCE - ANEXO IV - Preencher'!H582</f>
        <v>S</v>
      </c>
      <c r="G573" s="5" t="str">
        <f>'[1]TCE - ANEXO IV - Preencher'!I582</f>
        <v>S</v>
      </c>
      <c r="H573" s="6" t="str">
        <f>'[1]TCE - ANEXO IV - Preencher'!J582</f>
        <v>00377388</v>
      </c>
      <c r="I573" s="7">
        <f>IF('[1]TCE - ANEXO IV - Preencher'!K582="","",'[1]TCE - ANEXO IV - Preencher'!K582)</f>
        <v>45110</v>
      </c>
      <c r="J573" s="6" t="str">
        <f>'[1]TCE - ANEXO IV - Preencher'!L582</f>
        <v>PJZ9YTWJ</v>
      </c>
      <c r="K573" s="5" t="str">
        <f>IF(F573="B",LEFT('[1]TCE - ANEXO IV - Preencher'!M582,2),IF(F573="S",LEFT('[1]TCE - ANEXO IV - Preencher'!M582,7),IF('[1]TCE - ANEXO IV - Preencher'!H582="","")))</f>
        <v>3550308</v>
      </c>
      <c r="L573" s="8">
        <f>'[1]TCE - ANEXO IV - Preencher'!N582</f>
        <v>2406.9699999999998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(OCULTAR)'!$Q$3:$S$134,3,0),"")</f>
        <v>9039744000194</v>
      </c>
      <c r="B574" s="4" t="str">
        <f>'[1]TCE - ANEXO IV - Preencher'!C583</f>
        <v>HOSPITAL PELÓPIDAS SILVEIRA - CG Nº 017/2022</v>
      </c>
      <c r="C574" s="4" t="str">
        <f>'[1]TCE - ANEXO IV - Preencher'!E583</f>
        <v>5.17 - Manutenção de Software, Certificação Digital e Microfilmagem</v>
      </c>
      <c r="D574" s="3">
        <f>'[1]TCE - ANEXO IV - Preencher'!F583</f>
        <v>7928972000190</v>
      </c>
      <c r="E574" s="5" t="str">
        <f>'[1]TCE - ANEXO IV - Preencher'!G583</f>
        <v>CARTELLO CONSULTORIA DE MERCADO E COMUNICAÇÃO LTDA</v>
      </c>
      <c r="F574" s="5" t="str">
        <f>'[1]TCE - ANEXO IV - Preencher'!H583</f>
        <v>S</v>
      </c>
      <c r="G574" s="5" t="str">
        <f>'[1]TCE - ANEXO IV - Preencher'!I583</f>
        <v>S</v>
      </c>
      <c r="H574" s="6" t="str">
        <f>'[1]TCE - ANEXO IV - Preencher'!J583</f>
        <v>00003900</v>
      </c>
      <c r="I574" s="7">
        <f>IF('[1]TCE - ANEXO IV - Preencher'!K583="","",'[1]TCE - ANEXO IV - Preencher'!K583)</f>
        <v>45079</v>
      </c>
      <c r="J574" s="6" t="str">
        <f>'[1]TCE - ANEXO IV - Preencher'!L583</f>
        <v>JPPQC9NW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8">
        <f>'[1]TCE - ANEXO IV - Preencher'!N583</f>
        <v>516.30999999999995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(OCULTAR)'!$Q$3:$S$134,3,0),"")</f>
        <v>9039744000194</v>
      </c>
      <c r="B575" s="4" t="str">
        <f>'[1]TCE - ANEXO IV - Preencher'!C584</f>
        <v>HOSPITAL PELÓPIDAS SILVEIRA - CG Nº 017/2022</v>
      </c>
      <c r="C575" s="4" t="str">
        <f>'[1]TCE - ANEXO IV - Preencher'!E584</f>
        <v>5.17 - Manutenção de Software, Certificação Digital e Microfilmagem</v>
      </c>
      <c r="D575" s="3">
        <f>'[1]TCE - ANEXO IV - Preencher'!F584</f>
        <v>58295213002383</v>
      </c>
      <c r="E575" s="5" t="str">
        <f>'[1]TCE - ANEXO IV - Preencher'!G584</f>
        <v xml:space="preserve">PHILIPS MEDICAL SYSTEMS LTDA </v>
      </c>
      <c r="F575" s="5" t="str">
        <f>'[1]TCE - ANEXO IV - Preencher'!H584</f>
        <v>S</v>
      </c>
      <c r="G575" s="5" t="str">
        <f>'[1]TCE - ANEXO IV - Preencher'!I584</f>
        <v>S</v>
      </c>
      <c r="H575" s="6" t="str">
        <f>'[1]TCE - ANEXO IV - Preencher'!J584</f>
        <v>00012825</v>
      </c>
      <c r="I575" s="7">
        <f>IF('[1]TCE - ANEXO IV - Preencher'!K584="","",'[1]TCE - ANEXO IV - Preencher'!K584)</f>
        <v>45097</v>
      </c>
      <c r="J575" s="6" t="str">
        <f>'[1]TCE - ANEXO IV - Preencher'!L584</f>
        <v>G8VG4D1N</v>
      </c>
      <c r="K575" s="5" t="str">
        <f>IF(F575="B",LEFT('[1]TCE - ANEXO IV - Preencher'!M584,2),IF(F575="S",LEFT('[1]TCE - ANEXO IV - Preencher'!M584,7),IF('[1]TCE - ANEXO IV - Preencher'!H584="","")))</f>
        <v>3125101</v>
      </c>
      <c r="L575" s="8">
        <f>'[1]TCE - ANEXO IV - Preencher'!N584</f>
        <v>5115.0600000000004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(OCULTAR)'!$Q$3:$S$134,3,0),"")</f>
        <v>9039744000194</v>
      </c>
      <c r="B576" s="4" t="str">
        <f>'[1]TCE - ANEXO IV - Preencher'!C585</f>
        <v>HOSPITAL PELÓPIDAS SILVEIRA - CG Nº 017/2022</v>
      </c>
      <c r="C576" s="4" t="str">
        <f>'[1]TCE - ANEXO IV - Preencher'!E585</f>
        <v>5.17 - Manutenção de Software, Certificação Digital e Microfilmagem</v>
      </c>
      <c r="D576" s="3">
        <f>'[1]TCE - ANEXO IV - Preencher'!F585</f>
        <v>9236362000150</v>
      </c>
      <c r="E576" s="5" t="str">
        <f>'[1]TCE - ANEXO IV - Preencher'!G585</f>
        <v>SELECTY TECNOLOGIA PARA RH LTDA - ME</v>
      </c>
      <c r="F576" s="5" t="str">
        <f>'[1]TCE - ANEXO IV - Preencher'!H585</f>
        <v>S</v>
      </c>
      <c r="G576" s="5" t="str">
        <f>'[1]TCE - ANEXO IV - Preencher'!I585</f>
        <v>S</v>
      </c>
      <c r="H576" s="6" t="str">
        <f>'[1]TCE - ANEXO IV - Preencher'!J585</f>
        <v>8581</v>
      </c>
      <c r="I576" s="7">
        <f>IF('[1]TCE - ANEXO IV - Preencher'!K585="","",'[1]TCE - ANEXO IV - Preencher'!K585)</f>
        <v>45132</v>
      </c>
      <c r="J576" s="6" t="str">
        <f>'[1]TCE - ANEXO IV - Preencher'!L585</f>
        <v>LKQCO701</v>
      </c>
      <c r="K576" s="5" t="str">
        <f>IF(F576="B",LEFT('[1]TCE - ANEXO IV - Preencher'!M585,2),IF(F576="S",LEFT('[1]TCE - ANEXO IV - Preencher'!M585,7),IF('[1]TCE - ANEXO IV - Preencher'!H585="","")))</f>
        <v>CURITIB</v>
      </c>
      <c r="L576" s="8">
        <f>'[1]TCE - ANEXO IV - Preencher'!N585</f>
        <v>152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(OCULTAR)'!$Q$3:$S$134,3,0),"")</f>
        <v>9039744000194</v>
      </c>
      <c r="B577" s="4" t="str">
        <f>'[1]TCE - ANEXO IV - Preencher'!C586</f>
        <v>HOSPITAL PELÓPIDAS SILVEIRA - CG Nº 017/2022</v>
      </c>
      <c r="C577" s="4" t="str">
        <f>'[1]TCE - ANEXO IV - Preencher'!E586</f>
        <v>5.17 - Manutenção de Software, Certificação Digital e Microfilmagem</v>
      </c>
      <c r="D577" s="3">
        <f>'[1]TCE - ANEXO IV - Preencher'!F586</f>
        <v>5401067000151</v>
      </c>
      <c r="E577" s="5" t="str">
        <f>'[1]TCE - ANEXO IV - Preencher'!G586</f>
        <v>TEIKO SOLUCOES EM TECNOLOGIA DA INFORMACAO LTDA</v>
      </c>
      <c r="F577" s="5" t="str">
        <f>'[1]TCE - ANEXO IV - Preencher'!H586</f>
        <v>S</v>
      </c>
      <c r="G577" s="5" t="str">
        <f>'[1]TCE - ANEXO IV - Preencher'!I586</f>
        <v>S</v>
      </c>
      <c r="H577" s="6" t="str">
        <f>'[1]TCE - ANEXO IV - Preencher'!J586</f>
        <v>29094</v>
      </c>
      <c r="I577" s="7">
        <f>IF('[1]TCE - ANEXO IV - Preencher'!K586="","",'[1]TCE - ANEXO IV - Preencher'!K586)</f>
        <v>45078</v>
      </c>
      <c r="J577" s="6" t="str">
        <f>'[1]TCE - ANEXO IV - Preencher'!L586</f>
        <v>D59603F83</v>
      </c>
      <c r="K577" s="5" t="str">
        <f>IF(F577="B",LEFT('[1]TCE - ANEXO IV - Preencher'!M586,2),IF(F577="S",LEFT('[1]TCE - ANEXO IV - Preencher'!M586,7),IF('[1]TCE - ANEXO IV - Preencher'!H586="","")))</f>
        <v>BLUMENA</v>
      </c>
      <c r="L577" s="8">
        <f>'[1]TCE - ANEXO IV - Preencher'!N586</f>
        <v>13715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(OCULTAR)'!$Q$3:$S$134,3,0),"")</f>
        <v>9039744000194</v>
      </c>
      <c r="B578" s="4" t="str">
        <f>'[1]TCE - ANEXO IV - Preencher'!C587</f>
        <v>HOSPITAL PELÓPIDAS SILVEIRA - CG Nº 017/2022</v>
      </c>
      <c r="C578" s="4" t="str">
        <f>'[1]TCE - ANEXO IV - Preencher'!E587</f>
        <v>5.99 - Outros Serviços de Terceiros Pessoa Jurídica</v>
      </c>
      <c r="D578" s="3">
        <f>'[1]TCE - ANEXO IV - Preencher'!F587</f>
        <v>58921792000117</v>
      </c>
      <c r="E578" s="5" t="str">
        <f>'[1]TCE - ANEXO IV - Preencher'!G587</f>
        <v>PLANISA PLANEJAMENTO E ORG DE INSTITUIÇOES DE SAÚDE LTDA</v>
      </c>
      <c r="F578" s="5" t="str">
        <f>'[1]TCE - ANEXO IV - Preencher'!H587</f>
        <v>S</v>
      </c>
      <c r="G578" s="5" t="str">
        <f>'[1]TCE - ANEXO IV - Preencher'!I587</f>
        <v>S</v>
      </c>
      <c r="H578" s="6" t="str">
        <f>'[1]TCE - ANEXO IV - Preencher'!J587</f>
        <v>00030324</v>
      </c>
      <c r="I578" s="7">
        <f>IF('[1]TCE - ANEXO IV - Preencher'!K587="","",'[1]TCE - ANEXO IV - Preencher'!K587)</f>
        <v>45083</v>
      </c>
      <c r="J578" s="6" t="str">
        <f>'[1]TCE - ANEXO IV - Preencher'!L587</f>
        <v>YMUAMUJZ</v>
      </c>
      <c r="K578" s="5" t="str">
        <f>IF(F578="B",LEFT('[1]TCE - ANEXO IV - Preencher'!M587,2),IF(F578="S",LEFT('[1]TCE - ANEXO IV - Preencher'!M587,7),IF('[1]TCE - ANEXO IV - Preencher'!H587="","")))</f>
        <v>35 -  S</v>
      </c>
      <c r="L578" s="8">
        <f>'[1]TCE - ANEXO IV - Preencher'!N587</f>
        <v>4610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(OCULTAR)'!$Q$3:$S$134,3,0),"")</f>
        <v>9039744000194</v>
      </c>
      <c r="B579" s="4" t="str">
        <f>'[1]TCE - ANEXO IV - Preencher'!C588</f>
        <v>HOSPITAL PELÓPIDAS SILVEIRA - CG Nº 017/2022</v>
      </c>
      <c r="C579" s="4" t="str">
        <f>'[1]TCE - ANEXO IV - Preencher'!E588</f>
        <v>5.99 - Outros Serviços de Terceiros Pessoa Jurídica</v>
      </c>
      <c r="D579" s="3">
        <f>'[1]TCE - ANEXO IV - Preencher'!F588</f>
        <v>6317907000165</v>
      </c>
      <c r="E579" s="5" t="str">
        <f>'[1]TCE - ANEXO IV - Preencher'!G588</f>
        <v>RUI JORGE DE A. PIRES - ME</v>
      </c>
      <c r="F579" s="5" t="str">
        <f>'[1]TCE - ANEXO IV - Preencher'!H588</f>
        <v>S</v>
      </c>
      <c r="G579" s="5" t="str">
        <f>'[1]TCE - ANEXO IV - Preencher'!I588</f>
        <v>S</v>
      </c>
      <c r="H579" s="6" t="str">
        <f>'[1]TCE - ANEXO IV - Preencher'!J588</f>
        <v>00008258</v>
      </c>
      <c r="I579" s="7">
        <f>IF('[1]TCE - ANEXO IV - Preencher'!K588="","",'[1]TCE - ANEXO IV - Preencher'!K588)</f>
        <v>45112</v>
      </c>
      <c r="J579" s="6" t="str">
        <f>'[1]TCE - ANEXO IV - Preencher'!L588</f>
        <v>NC9ZIMM8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8">
        <f>'[1]TCE - ANEXO IV - Preencher'!N588</f>
        <v>3000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(OCULTAR)'!$Q$3:$S$134,3,0),"")</f>
        <v>9039744000194</v>
      </c>
      <c r="B580" s="4" t="str">
        <f>'[1]TCE - ANEXO IV - Preencher'!C589</f>
        <v>HOSPITAL PELÓPIDAS SILVEIRA - CG Nº 017/2022</v>
      </c>
      <c r="C580" s="4" t="str">
        <f>'[1]TCE - ANEXO IV - Preencher'!E589</f>
        <v>5.99 - Outros Serviços de Terceiros Pessoa Jurídica</v>
      </c>
      <c r="D580" s="3">
        <f>'[1]TCE - ANEXO IV - Preencher'!F589</f>
        <v>35521046000130</v>
      </c>
      <c r="E580" s="5" t="str">
        <f>'[1]TCE - ANEXO IV - Preencher'!G589</f>
        <v>TGI CONSULTORIA EM GESTÃO S.A</v>
      </c>
      <c r="F580" s="5" t="str">
        <f>'[1]TCE - ANEXO IV - Preencher'!H589</f>
        <v>S</v>
      </c>
      <c r="G580" s="5" t="str">
        <f>'[1]TCE - ANEXO IV - Preencher'!I589</f>
        <v>S</v>
      </c>
      <c r="H580" s="6" t="str">
        <f>'[1]TCE - ANEXO IV - Preencher'!J589</f>
        <v>00023194</v>
      </c>
      <c r="I580" s="7">
        <f>IF('[1]TCE - ANEXO IV - Preencher'!K589="","",'[1]TCE - ANEXO IV - Preencher'!K589)</f>
        <v>45083</v>
      </c>
      <c r="J580" s="6" t="str">
        <f>'[1]TCE - ANEXO IV - Preencher'!L589</f>
        <v>PU6P7IVK</v>
      </c>
      <c r="K580" s="5" t="str">
        <f>IF(F580="B",LEFT('[1]TCE - ANEXO IV - Preencher'!M589,2),IF(F580="S",LEFT('[1]TCE - ANEXO IV - Preencher'!M589,7),IF('[1]TCE - ANEXO IV - Preencher'!H589="","")))</f>
        <v>2611606</v>
      </c>
      <c r="L580" s="8">
        <f>'[1]TCE - ANEXO IV - Preencher'!N589</f>
        <v>3600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(OCULTAR)'!$Q$3:$S$134,3,0),"")</f>
        <v>9039744000194</v>
      </c>
      <c r="B581" s="4" t="str">
        <f>'[1]TCE - ANEXO IV - Preencher'!C590</f>
        <v>HOSPITAL PELÓPIDAS SILVEIRA - CG Nº 017/2022</v>
      </c>
      <c r="C581" s="4" t="str">
        <f>'[1]TCE - ANEXO IV - Preencher'!E590</f>
        <v>5.99 - Outros Serviços de Terceiros Pessoa Jurídica</v>
      </c>
      <c r="D581" s="3">
        <f>'[1]TCE - ANEXO IV - Preencher'!F590</f>
        <v>3789272000534</v>
      </c>
      <c r="E581" s="5" t="str">
        <f>'[1]TCE - ANEXO IV - Preencher'!G590</f>
        <v>SERVICO NACIONAL DE APRENDIZAGEM INDUSTRIAL</v>
      </c>
      <c r="F581" s="5" t="str">
        <f>'[1]TCE - ANEXO IV - Preencher'!H590</f>
        <v>S</v>
      </c>
      <c r="G581" s="5" t="str">
        <f>'[1]TCE - ANEXO IV - Preencher'!I590</f>
        <v>S</v>
      </c>
      <c r="H581" s="6" t="str">
        <f>'[1]TCE - ANEXO IV - Preencher'!J590</f>
        <v>00028945</v>
      </c>
      <c r="I581" s="7">
        <f>IF('[1]TCE - ANEXO IV - Preencher'!K590="","",'[1]TCE - ANEXO IV - Preencher'!K590)</f>
        <v>45091</v>
      </c>
      <c r="J581" s="6" t="str">
        <f>'[1]TCE - ANEXO IV - Preencher'!L590</f>
        <v>K4QZRJMQ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8">
        <f>'[1]TCE - ANEXO IV - Preencher'!N590</f>
        <v>95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(OCULTAR)'!$Q$3:$S$134,3,0),"")</f>
        <v>9039744000194</v>
      </c>
      <c r="B582" s="4" t="str">
        <f>'[1]TCE - ANEXO IV - Preencher'!C591</f>
        <v>HOSPITAL PELÓPIDAS SILVEIRA - CG Nº 017/2022</v>
      </c>
      <c r="C582" s="4" t="str">
        <f>'[1]TCE - ANEXO IV - Preencher'!E591</f>
        <v>5.10 - Detetização/Tratamento de Resíduos e Afins</v>
      </c>
      <c r="D582" s="3">
        <f>'[1]TCE - ANEXO IV - Preencher'!F591</f>
        <v>10333266000100</v>
      </c>
      <c r="E582" s="5" t="str">
        <f>'[1]TCE - ANEXO IV - Preencher'!G591</f>
        <v>CARLOS ANTONIO DE OLIVEIRA MILET JUNIOR ME</v>
      </c>
      <c r="F582" s="5" t="str">
        <f>'[1]TCE - ANEXO IV - Preencher'!H591</f>
        <v>S</v>
      </c>
      <c r="G582" s="5" t="str">
        <f>'[1]TCE - ANEXO IV - Preencher'!I591</f>
        <v>S</v>
      </c>
      <c r="H582" s="6" t="str">
        <f>'[1]TCE - ANEXO IV - Preencher'!J591</f>
        <v>00010303</v>
      </c>
      <c r="I582" s="7">
        <f>IF('[1]TCE - ANEXO IV - Preencher'!K591="","",'[1]TCE - ANEXO IV - Preencher'!K591)</f>
        <v>45106</v>
      </c>
      <c r="J582" s="6" t="str">
        <f>'[1]TCE - ANEXO IV - Preencher'!L591</f>
        <v>FJSYILLJ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8">
        <f>'[1]TCE - ANEXO IV - Preencher'!N591</f>
        <v>780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(OCULTAR)'!$Q$3:$S$134,3,0),"")</f>
        <v>9039744000194</v>
      </c>
      <c r="B583" s="4" t="str">
        <f>'[1]TCE - ANEXO IV - Preencher'!C592</f>
        <v>HOSPITAL PELÓPIDAS SILVEIRA - CG Nº 017/2022</v>
      </c>
      <c r="C583" s="4" t="str">
        <f>'[1]TCE - ANEXO IV - Preencher'!E592</f>
        <v>5.23 - Limpeza e Conservação</v>
      </c>
      <c r="D583" s="3">
        <f>'[1]TCE - ANEXO IV - Preencher'!F592</f>
        <v>10229013000190</v>
      </c>
      <c r="E583" s="5" t="str">
        <f>'[1]TCE - ANEXO IV - Preencher'!G592</f>
        <v>INTERCLEAN ADMINISTRACAO LTDA ME</v>
      </c>
      <c r="F583" s="5" t="str">
        <f>'[1]TCE - ANEXO IV - Preencher'!H592</f>
        <v>S</v>
      </c>
      <c r="G583" s="5" t="str">
        <f>'[1]TCE - ANEXO IV - Preencher'!I592</f>
        <v>S</v>
      </c>
      <c r="H583" s="6" t="str">
        <f>'[1]TCE - ANEXO IV - Preencher'!J592</f>
        <v>00000917</v>
      </c>
      <c r="I583" s="7">
        <f>IF('[1]TCE - ANEXO IV - Preencher'!K592="","",'[1]TCE - ANEXO IV - Preencher'!K592)</f>
        <v>45098</v>
      </c>
      <c r="J583" s="6" t="str">
        <f>'[1]TCE - ANEXO IV - Preencher'!L592</f>
        <v>CHXRBUUQ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8">
        <f>'[1]TCE - ANEXO IV - Preencher'!N592</f>
        <v>296563.46000000002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(OCULTAR)'!$Q$3:$S$134,3,0),"")</f>
        <v>9039744000194</v>
      </c>
      <c r="B584" s="4" t="str">
        <f>'[1]TCE - ANEXO IV - Preencher'!C593</f>
        <v>HOSPITAL PELÓPIDAS SILVEIRA - CG Nº 017/2022</v>
      </c>
      <c r="C584" s="4" t="str">
        <f>'[1]TCE - ANEXO IV - Preencher'!E593</f>
        <v>5.99 - Outros Serviços de Terceiros Pessoa Jurídica</v>
      </c>
      <c r="D584" s="3">
        <f>'[1]TCE - ANEXO IV - Preencher'!F593</f>
        <v>9024660000187</v>
      </c>
      <c r="E584" s="5" t="str">
        <f>'[1]TCE - ANEXO IV - Preencher'!G593</f>
        <v>A SAE SERVICOS DE ENTREGA RAPIDA DE DOCUMENTOS E TERCEI</v>
      </c>
      <c r="F584" s="5" t="str">
        <f>'[1]TCE - ANEXO IV - Preencher'!H593</f>
        <v>S</v>
      </c>
      <c r="G584" s="5" t="str">
        <f>'[1]TCE - ANEXO IV - Preencher'!I593</f>
        <v>S</v>
      </c>
      <c r="H584" s="6" t="str">
        <f>'[1]TCE - ANEXO IV - Preencher'!J593</f>
        <v>00012580</v>
      </c>
      <c r="I584" s="7">
        <f>IF('[1]TCE - ANEXO IV - Preencher'!K593="","",'[1]TCE - ANEXO IV - Preencher'!K593)</f>
        <v>45107</v>
      </c>
      <c r="J584" s="6" t="str">
        <f>'[1]TCE - ANEXO IV - Preencher'!L593</f>
        <v>XTKL24XI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8">
        <f>'[1]TCE - ANEXO IV - Preencher'!N593</f>
        <v>3900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(OCULTAR)'!$Q$3:$S$134,3,0),"")</f>
        <v>9039744000194</v>
      </c>
      <c r="B585" s="4" t="str">
        <f>'[1]TCE - ANEXO IV - Preencher'!C594</f>
        <v>HOSPITAL PELÓPIDAS SILVEIRA - CG Nº 017/2022</v>
      </c>
      <c r="C585" s="4" t="str">
        <f>'[1]TCE - ANEXO IV - Preencher'!E594</f>
        <v>5.99 - Outros Serviços de Terceiros Pessoa Jurídica</v>
      </c>
      <c r="D585" s="3">
        <f>'[1]TCE - ANEXO IV - Preencher'!F594</f>
        <v>11735586000159</v>
      </c>
      <c r="E585" s="5" t="str">
        <f>'[1]TCE - ANEXO IV - Preencher'!G594</f>
        <v>FUNDACAO DE APOIO AO DESENVOLVIMENTO DA UFPE</v>
      </c>
      <c r="F585" s="5" t="str">
        <f>'[1]TCE - ANEXO IV - Preencher'!H594</f>
        <v>S</v>
      </c>
      <c r="G585" s="5" t="str">
        <f>'[1]TCE - ANEXO IV - Preencher'!I594</f>
        <v>S</v>
      </c>
      <c r="H585" s="6" t="str">
        <f>'[1]TCE - ANEXO IV - Preencher'!J594</f>
        <v>000000</v>
      </c>
      <c r="I585" s="7">
        <f>IF('[1]TCE - ANEXO IV - Preencher'!K594="","",'[1]TCE - ANEXO IV - Preencher'!K594)</f>
        <v>45078</v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8">
        <f>'[1]TCE - ANEXO IV - Preencher'!N594</f>
        <v>2156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(OCULTAR)'!$Q$3:$S$134,3,0),"")</f>
        <v>9039744000194</v>
      </c>
      <c r="B586" s="4" t="str">
        <f>'[1]TCE - ANEXO IV - Preencher'!C595</f>
        <v>HOSPITAL PELÓPIDAS SILVEIRA - CG Nº 017/2022</v>
      </c>
      <c r="C586" s="4" t="str">
        <f>'[1]TCE - ANEXO IV - Preencher'!E595</f>
        <v>5.99 - Outros Serviços de Terceiros Pessoa Jurídica</v>
      </c>
      <c r="D586" s="3">
        <f>'[1]TCE - ANEXO IV - Preencher'!F595</f>
        <v>10816775000274</v>
      </c>
      <c r="E586" s="5" t="str">
        <f>'[1]TCE - ANEXO IV - Preencher'!G595</f>
        <v>INSPETORIA SALESIANA DO NORDESTE DO BRASIL</v>
      </c>
      <c r="F586" s="5" t="str">
        <f>'[1]TCE - ANEXO IV - Preencher'!H595</f>
        <v>S</v>
      </c>
      <c r="G586" s="5" t="str">
        <f>'[1]TCE - ANEXO IV - Preencher'!I595</f>
        <v>S</v>
      </c>
      <c r="H586" s="6" t="str">
        <f>'[1]TCE - ANEXO IV - Preencher'!J595</f>
        <v>00017927</v>
      </c>
      <c r="I586" s="7">
        <f>IF('[1]TCE - ANEXO IV - Preencher'!K595="","",'[1]TCE - ANEXO IV - Preencher'!K595)</f>
        <v>45093</v>
      </c>
      <c r="J586" s="6" t="str">
        <f>'[1]TCE - ANEXO IV - Preencher'!L595</f>
        <v>QLMNY9PP</v>
      </c>
      <c r="K586" s="5" t="str">
        <f>IF(F586="B",LEFT('[1]TCE - ANEXO IV - Preencher'!M595,2),IF(F586="S",LEFT('[1]TCE - ANEXO IV - Preencher'!M595,7),IF('[1]TCE - ANEXO IV - Preencher'!H595="","")))</f>
        <v>2611606</v>
      </c>
      <c r="L586" s="8">
        <f>'[1]TCE - ANEXO IV - Preencher'!N595</f>
        <v>1050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(OCULTAR)'!$Q$3:$S$134,3,0),"")</f>
        <v>9039744000194</v>
      </c>
      <c r="B587" s="4" t="str">
        <f>'[1]TCE - ANEXO IV - Preencher'!C596</f>
        <v>HOSPITAL PELÓPIDAS SILVEIRA - CG Nº 017/2022</v>
      </c>
      <c r="C587" s="4" t="str">
        <f>'[1]TCE - ANEXO IV - Preencher'!E596</f>
        <v>5.99 - Outros Serviços de Terceiros Pessoa Jurídica</v>
      </c>
      <c r="D587" s="3">
        <f>'[1]TCE - ANEXO IV - Preencher'!F596</f>
        <v>13409775000329</v>
      </c>
      <c r="E587" s="5" t="str">
        <f>'[1]TCE - ANEXO IV - Preencher'!G596</f>
        <v>LINUS LOG LTDA ME</v>
      </c>
      <c r="F587" s="5" t="str">
        <f>'[1]TCE - ANEXO IV - Preencher'!H596</f>
        <v>S</v>
      </c>
      <c r="G587" s="5" t="str">
        <f>'[1]TCE - ANEXO IV - Preencher'!I596</f>
        <v>S</v>
      </c>
      <c r="H587" s="6" t="str">
        <f>'[1]TCE - ANEXO IV - Preencher'!J596</f>
        <v>000002272</v>
      </c>
      <c r="I587" s="7">
        <f>IF('[1]TCE - ANEXO IV - Preencher'!K596="","",'[1]TCE - ANEXO IV - Preencher'!K596)</f>
        <v>45121</v>
      </c>
      <c r="J587" s="6" t="str">
        <f>'[1]TCE - ANEXO IV - Preencher'!L596</f>
        <v>TQBG66206</v>
      </c>
      <c r="K587" s="5" t="str">
        <f>IF(F587="B",LEFT('[1]TCE - ANEXO IV - Preencher'!M596,2),IF(F587="S",LEFT('[1]TCE - ANEXO IV - Preencher'!M596,7),IF('[1]TCE - ANEXO IV - Preencher'!H596="","")))</f>
        <v>2607901</v>
      </c>
      <c r="L587" s="8">
        <f>'[1]TCE - ANEXO IV - Preencher'!N596</f>
        <v>1773.49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(OCULTAR)'!$Q$3:$S$134,3,0),"")</f>
        <v>9039744000194</v>
      </c>
      <c r="B588" s="4" t="str">
        <f>'[1]TCE - ANEXO IV - Preencher'!C597</f>
        <v>HOSPITAL PELÓPIDAS SILVEIRA - CG Nº 017/2022</v>
      </c>
      <c r="C588" s="4" t="str">
        <f>'[1]TCE - ANEXO IV - Preencher'!E597</f>
        <v>5.99 - Outros Serviços de Terceiros Pessoa Jurídica</v>
      </c>
      <c r="D588" s="3">
        <f>'[1]TCE - ANEXO IV - Preencher'!F597</f>
        <v>2512303000119</v>
      </c>
      <c r="E588" s="5" t="str">
        <f>'[1]TCE - ANEXO IV - Preencher'!G597</f>
        <v>NOROES AZEVEDO SOCIEDADE DE ADVOGADOS</v>
      </c>
      <c r="F588" s="5" t="str">
        <f>'[1]TCE - ANEXO IV - Preencher'!H597</f>
        <v>S</v>
      </c>
      <c r="G588" s="5" t="str">
        <f>'[1]TCE - ANEXO IV - Preencher'!I597</f>
        <v>S</v>
      </c>
      <c r="H588" s="6" t="str">
        <f>'[1]TCE - ANEXO IV - Preencher'!J597</f>
        <v>00006480</v>
      </c>
      <c r="I588" s="7">
        <f>IF('[1]TCE - ANEXO IV - Preencher'!K597="","",'[1]TCE - ANEXO IV - Preencher'!K597)</f>
        <v>45082</v>
      </c>
      <c r="J588" s="6" t="str">
        <f>'[1]TCE - ANEXO IV - Preencher'!L597</f>
        <v>UBUU2E7U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8">
        <f>'[1]TCE - ANEXO IV - Preencher'!N597</f>
        <v>3469.2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(OCULTAR)'!$Q$3:$S$134,3,0),"")</f>
        <v>9039744000194</v>
      </c>
      <c r="B589" s="4" t="str">
        <f>'[1]TCE - ANEXO IV - Preencher'!C598</f>
        <v>HOSPITAL PELÓPIDAS SILVEIRA - CG Nº 017/2022</v>
      </c>
      <c r="C589" s="4" t="str">
        <f>'[1]TCE - ANEXO IV - Preencher'!E598</f>
        <v>5.99 - Outros Serviços de Terceiros Pessoa Jurídica</v>
      </c>
      <c r="D589" s="3">
        <f>'[1]TCE - ANEXO IV - Preencher'!F598</f>
        <v>2512303000119</v>
      </c>
      <c r="E589" s="5" t="str">
        <f>'[1]TCE - ANEXO IV - Preencher'!G598</f>
        <v>NOROES AZEVEDO SOCIEDADE DE ADVOGADOS</v>
      </c>
      <c r="F589" s="5" t="str">
        <f>'[1]TCE - ANEXO IV - Preencher'!H598</f>
        <v>S</v>
      </c>
      <c r="G589" s="5" t="str">
        <f>'[1]TCE - ANEXO IV - Preencher'!I598</f>
        <v>S</v>
      </c>
      <c r="H589" s="6" t="str">
        <f>'[1]TCE - ANEXO IV - Preencher'!J598</f>
        <v>00006481</v>
      </c>
      <c r="I589" s="7">
        <f>IF('[1]TCE - ANEXO IV - Preencher'!K598="","",'[1]TCE - ANEXO IV - Preencher'!K598)</f>
        <v>45082</v>
      </c>
      <c r="J589" s="6" t="str">
        <f>'[1]TCE - ANEXO IV - Preencher'!L598</f>
        <v>GQ3ZWDE3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8">
        <f>'[1]TCE - ANEXO IV - Preencher'!N598</f>
        <v>11568.72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(OCULTAR)'!$Q$3:$S$134,3,0),"")</f>
        <v>9039744000194</v>
      </c>
      <c r="B590" s="4" t="str">
        <f>'[1]TCE - ANEXO IV - Preencher'!C599</f>
        <v>HOSPITAL PELÓPIDAS SILVEIRA - CG Nº 017/2022</v>
      </c>
      <c r="C590" s="4" t="str">
        <f>'[1]TCE - ANEXO IV - Preencher'!E599</f>
        <v>5.5 - Reparo e Manutenção de Máquinas e Equipamentos</v>
      </c>
      <c r="D590" s="3">
        <f>'[1]TCE - ANEXO IV - Preencher'!F599</f>
        <v>14951481000125</v>
      </c>
      <c r="E590" s="5" t="str">
        <f>'[1]TCE - ANEXO IV - Preencher'!G599</f>
        <v>BM COM E SERV DE EQUIP MEDICOS HOSPITALARES LTDA</v>
      </c>
      <c r="F590" s="5" t="str">
        <f>'[1]TCE - ANEXO IV - Preencher'!H599</f>
        <v>S</v>
      </c>
      <c r="G590" s="5" t="str">
        <f>'[1]TCE - ANEXO IV - Preencher'!I599</f>
        <v>S</v>
      </c>
      <c r="H590" s="6" t="str">
        <f>'[1]TCE - ANEXO IV - Preencher'!J599</f>
        <v>000000708</v>
      </c>
      <c r="I590" s="7">
        <f>IF('[1]TCE - ANEXO IV - Preencher'!K599="","",'[1]TCE - ANEXO IV - Preencher'!K599)</f>
        <v>45111</v>
      </c>
      <c r="J590" s="6" t="str">
        <f>'[1]TCE - ANEXO IV - Preencher'!L599</f>
        <v>GRGQ66917</v>
      </c>
      <c r="K590" s="5" t="str">
        <f>IF(F590="B",LEFT('[1]TCE - ANEXO IV - Preencher'!M599,2),IF(F590="S",LEFT('[1]TCE - ANEXO IV - Preencher'!M599,7),IF('[1]TCE - ANEXO IV - Preencher'!H599="","")))</f>
        <v>2603454</v>
      </c>
      <c r="L590" s="8">
        <f>'[1]TCE - ANEXO IV - Preencher'!N599</f>
        <v>4500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(OCULTAR)'!$Q$3:$S$134,3,0),"")</f>
        <v>9039744000194</v>
      </c>
      <c r="B591" s="4" t="str">
        <f>'[1]TCE - ANEXO IV - Preencher'!C600</f>
        <v>HOSPITAL PELÓPIDAS SILVEIRA - CG Nº 017/2022</v>
      </c>
      <c r="C591" s="4" t="str">
        <f>'[1]TCE - ANEXO IV - Preencher'!E600</f>
        <v>5.5 - Reparo e Manutenção de Máquinas e Equipamentos</v>
      </c>
      <c r="D591" s="3">
        <f>'[1]TCE - ANEXO IV - Preencher'!F600</f>
        <v>1545203000126</v>
      </c>
      <c r="E591" s="5" t="str">
        <f>'[1]TCE - ANEXO IV - Preencher'!G600</f>
        <v>ENAE EMP NACIONAL DE ESTERL EIRELI-EPP</v>
      </c>
      <c r="F591" s="5" t="str">
        <f>'[1]TCE - ANEXO IV - Preencher'!H600</f>
        <v>S</v>
      </c>
      <c r="G591" s="5" t="str">
        <f>'[1]TCE - ANEXO IV - Preencher'!I600</f>
        <v>S</v>
      </c>
      <c r="H591" s="6" t="str">
        <f>'[1]TCE - ANEXO IV - Preencher'!J600</f>
        <v>00014139</v>
      </c>
      <c r="I591" s="7">
        <f>IF('[1]TCE - ANEXO IV - Preencher'!K600="","",'[1]TCE - ANEXO IV - Preencher'!K600)</f>
        <v>45110</v>
      </c>
      <c r="J591" s="6" t="str">
        <f>'[1]TCE - ANEXO IV - Preencher'!L600</f>
        <v>75EIYFUE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8">
        <f>'[1]TCE - ANEXO IV - Preencher'!N600</f>
        <v>7503.5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(OCULTAR)'!$Q$3:$S$134,3,0),"")</f>
        <v>9039744000194</v>
      </c>
      <c r="B592" s="4" t="str">
        <f>'[1]TCE - ANEXO IV - Preencher'!C601</f>
        <v>HOSPITAL PELÓPIDAS SILVEIRA - CG Nº 017/2022</v>
      </c>
      <c r="C592" s="4" t="str">
        <f>'[1]TCE - ANEXO IV - Preencher'!E601</f>
        <v>5.5 - Reparo e Manutenção de Máquinas e Equipamentos</v>
      </c>
      <c r="D592" s="3">
        <f>'[1]TCE - ANEXO IV - Preencher'!F601</f>
        <v>58295213002383</v>
      </c>
      <c r="E592" s="5" t="str">
        <f>'[1]TCE - ANEXO IV - Preencher'!G601</f>
        <v xml:space="preserve">PHILIPS MEDICAL SYSTEMS LTDA </v>
      </c>
      <c r="F592" s="5" t="str">
        <f>'[1]TCE - ANEXO IV - Preencher'!H601</f>
        <v>S</v>
      </c>
      <c r="G592" s="5" t="str">
        <f>'[1]TCE - ANEXO IV - Preencher'!I601</f>
        <v>S</v>
      </c>
      <c r="H592" s="6" t="str">
        <f>'[1]TCE - ANEXO IV - Preencher'!J601</f>
        <v>00011606</v>
      </c>
      <c r="I592" s="7">
        <f>IF('[1]TCE - ANEXO IV - Preencher'!K601="","",'[1]TCE - ANEXO IV - Preencher'!K601)</f>
        <v>45079</v>
      </c>
      <c r="J592" s="6" t="str">
        <f>'[1]TCE - ANEXO IV - Preencher'!L601</f>
        <v>K2CB2KF5</v>
      </c>
      <c r="K592" s="5" t="str">
        <f>IF(F592="B",LEFT('[1]TCE - ANEXO IV - Preencher'!M601,2),IF(F592="S",LEFT('[1]TCE - ANEXO IV - Preencher'!M601,7),IF('[1]TCE - ANEXO IV - Preencher'!H601="","")))</f>
        <v>3125101</v>
      </c>
      <c r="L592" s="8">
        <f>'[1]TCE - ANEXO IV - Preencher'!N601</f>
        <v>38739.19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(OCULTAR)'!$Q$3:$S$134,3,0),"")</f>
        <v>9039744000194</v>
      </c>
      <c r="B593" s="4" t="str">
        <f>'[1]TCE - ANEXO IV - Preencher'!C602</f>
        <v>HOSPITAL PELÓPIDAS SILVEIRA - CG Nº 017/2022</v>
      </c>
      <c r="C593" s="4" t="str">
        <f>'[1]TCE - ANEXO IV - Preencher'!E602</f>
        <v>5.5 - Reparo e Manutenção de Máquinas e Equipamentos</v>
      </c>
      <c r="D593" s="3">
        <f>'[1]TCE - ANEXO IV - Preencher'!F602</f>
        <v>7146768000117</v>
      </c>
      <c r="E593" s="5" t="str">
        <f>'[1]TCE - ANEXO IV - Preencher'!G602</f>
        <v>SERV IMAGEM NORDESTE ASSIST TECNICA LTDA EPP</v>
      </c>
      <c r="F593" s="5" t="str">
        <f>'[1]TCE - ANEXO IV - Preencher'!H602</f>
        <v>S</v>
      </c>
      <c r="G593" s="5" t="str">
        <f>'[1]TCE - ANEXO IV - Preencher'!I602</f>
        <v>S</v>
      </c>
      <c r="H593" s="6" t="str">
        <f>'[1]TCE - ANEXO IV - Preencher'!J602</f>
        <v>000005387</v>
      </c>
      <c r="I593" s="7">
        <f>IF('[1]TCE - ANEXO IV - Preencher'!K602="","",'[1]TCE - ANEXO IV - Preencher'!K602)</f>
        <v>45107</v>
      </c>
      <c r="J593" s="6" t="str">
        <f>'[1]TCE - ANEXO IV - Preencher'!L602</f>
        <v>OGKQ93133</v>
      </c>
      <c r="K593" s="5" t="str">
        <f>IF(F593="B",LEFT('[1]TCE - ANEXO IV - Preencher'!M602,2),IF(F593="S",LEFT('[1]TCE - ANEXO IV - Preencher'!M602,7),IF('[1]TCE - ANEXO IV - Preencher'!H602="","")))</f>
        <v>2607901</v>
      </c>
      <c r="L593" s="8">
        <f>'[1]TCE - ANEXO IV - Preencher'!N602</f>
        <v>5146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(OCULTAR)'!$Q$3:$S$134,3,0),"")</f>
        <v>9039744000194</v>
      </c>
      <c r="B594" s="4" t="str">
        <f>'[1]TCE - ANEXO IV - Preencher'!C603</f>
        <v>HOSPITAL PELÓPIDAS SILVEIRA - CG Nº 017/2022</v>
      </c>
      <c r="C594" s="4" t="str">
        <f>'[1]TCE - ANEXO IV - Preencher'!E603</f>
        <v>5.5 - Reparo e Manutenção de Máquinas e Equipamentos</v>
      </c>
      <c r="D594" s="3">
        <f>'[1]TCE - ANEXO IV - Preencher'!F603</f>
        <v>1449930000785</v>
      </c>
      <c r="E594" s="5" t="str">
        <f>'[1]TCE - ANEXO IV - Preencher'!G603</f>
        <v>SIEMENS HEALTHCARE DIAGNOSTICOS LTDA</v>
      </c>
      <c r="F594" s="5" t="str">
        <f>'[1]TCE - ANEXO IV - Preencher'!H603</f>
        <v>S</v>
      </c>
      <c r="G594" s="5" t="str">
        <f>'[1]TCE - ANEXO IV - Preencher'!I603</f>
        <v>S</v>
      </c>
      <c r="H594" s="6" t="str">
        <f>'[1]TCE - ANEXO IV - Preencher'!J603</f>
        <v>00013682</v>
      </c>
      <c r="I594" s="7">
        <f>IF('[1]TCE - ANEXO IV - Preencher'!K603="","",'[1]TCE - ANEXO IV - Preencher'!K603)</f>
        <v>45119</v>
      </c>
      <c r="J594" s="6" t="str">
        <f>'[1]TCE - ANEXO IV - Preencher'!L603</f>
        <v>CBX4IUCV</v>
      </c>
      <c r="K594" s="5" t="str">
        <f>IF(F594="B",LEFT('[1]TCE - ANEXO IV - Preencher'!M603,2),IF(F594="S",LEFT('[1]TCE - ANEXO IV - Preencher'!M603,7),IF('[1]TCE - ANEXO IV - Preencher'!H603="","")))</f>
        <v>2611606</v>
      </c>
      <c r="L594" s="8">
        <f>'[1]TCE - ANEXO IV - Preencher'!N603</f>
        <v>64725.9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(OCULTAR)'!$Q$3:$S$134,3,0),"")</f>
        <v>9039744000194</v>
      </c>
      <c r="B595" s="4" t="str">
        <f>'[1]TCE - ANEXO IV - Preencher'!C604</f>
        <v>HOSPITAL PELÓPIDAS SILVEIRA - CG Nº 017/2022</v>
      </c>
      <c r="C595" s="4" t="str">
        <f>'[1]TCE - ANEXO IV - Preencher'!E604</f>
        <v>5.5 - Reparo e Manutenção de Máquinas e Equipamentos</v>
      </c>
      <c r="D595" s="3">
        <f>'[1]TCE - ANEXO IV - Preencher'!F604</f>
        <v>24380578002041</v>
      </c>
      <c r="E595" s="5" t="str">
        <f>'[1]TCE - ANEXO IV - Preencher'!G604</f>
        <v>WHITE MARTINS GASES INDUSTRIAIS DO NORDESTE LTDA</v>
      </c>
      <c r="F595" s="5" t="str">
        <f>'[1]TCE - ANEXO IV - Preencher'!H604</f>
        <v>S</v>
      </c>
      <c r="G595" s="5" t="str">
        <f>'[1]TCE - ANEXO IV - Preencher'!I604</f>
        <v>S</v>
      </c>
      <c r="H595" s="6" t="str">
        <f>'[1]TCE - ANEXO IV - Preencher'!J604</f>
        <v>000000</v>
      </c>
      <c r="I595" s="7">
        <f>IF('[1]TCE - ANEXO IV - Preencher'!K604="","",'[1]TCE - ANEXO IV - Preencher'!K604)</f>
        <v>45078</v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2607901</v>
      </c>
      <c r="L595" s="8">
        <f>'[1]TCE - ANEXO IV - Preencher'!N604</f>
        <v>441.63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(OCULTAR)'!$Q$3:$S$134,3,0),"")</f>
        <v>9039744000194</v>
      </c>
      <c r="B596" s="4" t="str">
        <f>'[1]TCE - ANEXO IV - Preencher'!C605</f>
        <v>HOSPITAL PELÓPIDAS SILVEIRA - CG Nº 017/2022</v>
      </c>
      <c r="C596" s="4" t="str">
        <f>'[1]TCE - ANEXO IV - Preencher'!E605</f>
        <v>5.5 - Reparo e Manutenção de Máquinas e Equipamentos</v>
      </c>
      <c r="D596" s="3">
        <f>'[1]TCE - ANEXO IV - Preencher'!F605</f>
        <v>12853727000109</v>
      </c>
      <c r="E596" s="5" t="str">
        <f>'[1]TCE - ANEXO IV - Preencher'!G605</f>
        <v>KESA COMERCIO E SERVIÇOS TÉCNICOS LTDA</v>
      </c>
      <c r="F596" s="5" t="str">
        <f>'[1]TCE - ANEXO IV - Preencher'!H605</f>
        <v>S</v>
      </c>
      <c r="G596" s="5" t="str">
        <f>'[1]TCE - ANEXO IV - Preencher'!I605</f>
        <v>S</v>
      </c>
      <c r="H596" s="6" t="str">
        <f>'[1]TCE - ANEXO IV - Preencher'!J605</f>
        <v>00007019</v>
      </c>
      <c r="I596" s="7">
        <f>IF('[1]TCE - ANEXO IV - Preencher'!K605="","",'[1]TCE - ANEXO IV - Preencher'!K605)</f>
        <v>45092</v>
      </c>
      <c r="J596" s="6" t="str">
        <f>'[1]TCE - ANEXO IV - Preencher'!L605</f>
        <v>YNEQVBYA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8">
        <f>'[1]TCE - ANEXO IV - Preencher'!N605</f>
        <v>530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(OCULTAR)'!$Q$3:$S$134,3,0),"")</f>
        <v>9039744000194</v>
      </c>
      <c r="B597" s="4" t="str">
        <f>'[1]TCE - ANEXO IV - Preencher'!C606</f>
        <v>HOSPITAL PELÓPIDAS SILVEIRA - CG Nº 017/2022</v>
      </c>
      <c r="C597" s="4" t="str">
        <f>'[1]TCE - ANEXO IV - Preencher'!E606</f>
        <v>5.5 - Reparo e Manutenção de Máquinas e Equipamentos</v>
      </c>
      <c r="D597" s="3">
        <f>'[1]TCE - ANEXO IV - Preencher'!F606</f>
        <v>12853727000109</v>
      </c>
      <c r="E597" s="5" t="str">
        <f>'[1]TCE - ANEXO IV - Preencher'!G606</f>
        <v>KESA COMERCIO E SERVIÇOS TÉCNICOS LTDA</v>
      </c>
      <c r="F597" s="5" t="str">
        <f>'[1]TCE - ANEXO IV - Preencher'!H606</f>
        <v>S</v>
      </c>
      <c r="G597" s="5" t="str">
        <f>'[1]TCE - ANEXO IV - Preencher'!I606</f>
        <v>S</v>
      </c>
      <c r="H597" s="6" t="str">
        <f>'[1]TCE - ANEXO IV - Preencher'!J606</f>
        <v>00007022</v>
      </c>
      <c r="I597" s="7">
        <f>IF('[1]TCE - ANEXO IV - Preencher'!K606="","",'[1]TCE - ANEXO IV - Preencher'!K606)</f>
        <v>45092</v>
      </c>
      <c r="J597" s="6" t="str">
        <f>'[1]TCE - ANEXO IV - Preencher'!L606</f>
        <v>J9GTQ12Y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8">
        <f>'[1]TCE - ANEXO IV - Preencher'!N606</f>
        <v>530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(OCULTAR)'!$Q$3:$S$134,3,0),"")</f>
        <v>9039744000194</v>
      </c>
      <c r="B598" s="4" t="str">
        <f>'[1]TCE - ANEXO IV - Preencher'!C607</f>
        <v>HOSPITAL PELÓPIDAS SILVEIRA - CG Nº 017/2022</v>
      </c>
      <c r="C598" s="4" t="str">
        <f>'[1]TCE - ANEXO IV - Preencher'!E607</f>
        <v>5.5 - Reparo e Manutenção de Máquinas e Equipamentos</v>
      </c>
      <c r="D598" s="3">
        <f>'[1]TCE - ANEXO IV - Preencher'!F607</f>
        <v>12853727000109</v>
      </c>
      <c r="E598" s="5" t="str">
        <f>'[1]TCE - ANEXO IV - Preencher'!G607</f>
        <v>KESA COMERCIO E SERVIÇOS TÉCNICOS LTDA</v>
      </c>
      <c r="F598" s="5" t="str">
        <f>'[1]TCE - ANEXO IV - Preencher'!H607</f>
        <v>S</v>
      </c>
      <c r="G598" s="5" t="str">
        <f>'[1]TCE - ANEXO IV - Preencher'!I607</f>
        <v>S</v>
      </c>
      <c r="H598" s="6" t="str">
        <f>'[1]TCE - ANEXO IV - Preencher'!J607</f>
        <v>00007024</v>
      </c>
      <c r="I598" s="7">
        <f>IF('[1]TCE - ANEXO IV - Preencher'!K607="","",'[1]TCE - ANEXO IV - Preencher'!K607)</f>
        <v>45092</v>
      </c>
      <c r="J598" s="6" t="str">
        <f>'[1]TCE - ANEXO IV - Preencher'!L607</f>
        <v>DM8NAHRX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8">
        <f>'[1]TCE - ANEXO IV - Preencher'!N607</f>
        <v>530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(OCULTAR)'!$Q$3:$S$134,3,0),"")</f>
        <v>9039744000194</v>
      </c>
      <c r="B599" s="4" t="str">
        <f>'[1]TCE - ANEXO IV - Preencher'!C608</f>
        <v>HOSPITAL PELÓPIDAS SILVEIRA - CG Nº 017/2022</v>
      </c>
      <c r="C599" s="4" t="str">
        <f>'[1]TCE - ANEXO IV - Preencher'!E608</f>
        <v>5.5 - Reparo e Manutenção de Máquinas e Equipamentos</v>
      </c>
      <c r="D599" s="3">
        <f>'[1]TCE - ANEXO IV - Preencher'!F608</f>
        <v>12853727000109</v>
      </c>
      <c r="E599" s="5" t="str">
        <f>'[1]TCE - ANEXO IV - Preencher'!G608</f>
        <v>KESA COMERCIO E SERVIÇOS TÉCNICOS LTDA</v>
      </c>
      <c r="F599" s="5" t="str">
        <f>'[1]TCE - ANEXO IV - Preencher'!H608</f>
        <v>S</v>
      </c>
      <c r="G599" s="5" t="str">
        <f>'[1]TCE - ANEXO IV - Preencher'!I608</f>
        <v>S</v>
      </c>
      <c r="H599" s="6" t="str">
        <f>'[1]TCE - ANEXO IV - Preencher'!J608</f>
        <v>00007025</v>
      </c>
      <c r="I599" s="7">
        <f>IF('[1]TCE - ANEXO IV - Preencher'!K608="","",'[1]TCE - ANEXO IV - Preencher'!K608)</f>
        <v>45092</v>
      </c>
      <c r="J599" s="6" t="str">
        <f>'[1]TCE - ANEXO IV - Preencher'!L608</f>
        <v>XCZHMTUJ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8">
        <f>'[1]TCE - ANEXO IV - Preencher'!N608</f>
        <v>530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(OCULTAR)'!$Q$3:$S$134,3,0),"")</f>
        <v>9039744000194</v>
      </c>
      <c r="B600" s="4" t="str">
        <f>'[1]TCE - ANEXO IV - Preencher'!C609</f>
        <v>HOSPITAL PELÓPIDAS SILVEIRA - CG Nº 017/2022</v>
      </c>
      <c r="C600" s="4" t="str">
        <f>'[1]TCE - ANEXO IV - Preencher'!E609</f>
        <v>5.5 - Reparo e Manutenção de Máquinas e Equipamentos</v>
      </c>
      <c r="D600" s="3">
        <f>'[1]TCE - ANEXO IV - Preencher'!F609</f>
        <v>12853727000109</v>
      </c>
      <c r="E600" s="5" t="str">
        <f>'[1]TCE - ANEXO IV - Preencher'!G609</f>
        <v>KESA COMERCIO E SERVIÇOS TÉCNICOS LTDA</v>
      </c>
      <c r="F600" s="5" t="str">
        <f>'[1]TCE - ANEXO IV - Preencher'!H609</f>
        <v>S</v>
      </c>
      <c r="G600" s="5" t="str">
        <f>'[1]TCE - ANEXO IV - Preencher'!I609</f>
        <v>S</v>
      </c>
      <c r="H600" s="6" t="str">
        <f>'[1]TCE - ANEXO IV - Preencher'!J609</f>
        <v>00007027</v>
      </c>
      <c r="I600" s="7">
        <f>IF('[1]TCE - ANEXO IV - Preencher'!K609="","",'[1]TCE - ANEXO IV - Preencher'!K609)</f>
        <v>45093</v>
      </c>
      <c r="J600" s="6" t="str">
        <f>'[1]TCE - ANEXO IV - Preencher'!L609</f>
        <v>YVMGPRBS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8">
        <f>'[1]TCE - ANEXO IV - Preencher'!N609</f>
        <v>530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(OCULTAR)'!$Q$3:$S$134,3,0),"")</f>
        <v>9039744000194</v>
      </c>
      <c r="B601" s="4" t="str">
        <f>'[1]TCE - ANEXO IV - Preencher'!C610</f>
        <v>HOSPITAL PELÓPIDAS SILVEIRA - CG Nº 017/2022</v>
      </c>
      <c r="C601" s="4" t="str">
        <f>'[1]TCE - ANEXO IV - Preencher'!E610</f>
        <v>5.5 - Reparo e Manutenção de Máquinas e Equipamentos</v>
      </c>
      <c r="D601" s="3">
        <f>'[1]TCE - ANEXO IV - Preencher'!F610</f>
        <v>44760992000120</v>
      </c>
      <c r="E601" s="5" t="str">
        <f>'[1]TCE - ANEXO IV - Preencher'!G610</f>
        <v>MEDSERV EQUIPAMENTOS DE SAÚDE LTDA</v>
      </c>
      <c r="F601" s="5" t="str">
        <f>'[1]TCE - ANEXO IV - Preencher'!H610</f>
        <v>S</v>
      </c>
      <c r="G601" s="5" t="str">
        <f>'[1]TCE - ANEXO IV - Preencher'!I610</f>
        <v>S</v>
      </c>
      <c r="H601" s="6" t="str">
        <f>'[1]TCE - ANEXO IV - Preencher'!J610</f>
        <v>000000183</v>
      </c>
      <c r="I601" s="7">
        <f>IF('[1]TCE - ANEXO IV - Preencher'!K610="","",'[1]TCE - ANEXO IV - Preencher'!K610)</f>
        <v>45104</v>
      </c>
      <c r="J601" s="6" t="str">
        <f>'[1]TCE - ANEXO IV - Preencher'!L610</f>
        <v>IAME01744</v>
      </c>
      <c r="K601" s="5" t="str">
        <f>IF(F601="B",LEFT('[1]TCE - ANEXO IV - Preencher'!M610,2),IF(F601="S",LEFT('[1]TCE - ANEXO IV - Preencher'!M610,7),IF('[1]TCE - ANEXO IV - Preencher'!H610="","")))</f>
        <v>2607901</v>
      </c>
      <c r="L601" s="8">
        <f>'[1]TCE - ANEXO IV - Preencher'!N610</f>
        <v>7910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(OCULTAR)'!$Q$3:$S$134,3,0),"")</f>
        <v>9039744000194</v>
      </c>
      <c r="B602" s="4" t="str">
        <f>'[1]TCE - ANEXO IV - Preencher'!C611</f>
        <v>HOSPITAL PELÓPIDAS SILVEIRA - CG Nº 017/2022</v>
      </c>
      <c r="C602" s="4" t="str">
        <f>'[1]TCE - ANEXO IV - Preencher'!E611</f>
        <v>5.5 - Reparo e Manutenção de Máquinas e Equipamentos</v>
      </c>
      <c r="D602" s="3">
        <f>'[1]TCE - ANEXO IV - Preencher'!F611</f>
        <v>3480539000183</v>
      </c>
      <c r="E602" s="5" t="str">
        <f>'[1]TCE - ANEXO IV - Preencher'!G611</f>
        <v xml:space="preserve">SL ENGENHARIA HOSPITALAR LTDA </v>
      </c>
      <c r="F602" s="5" t="str">
        <f>'[1]TCE - ANEXO IV - Preencher'!H611</f>
        <v>S</v>
      </c>
      <c r="G602" s="5" t="str">
        <f>'[1]TCE - ANEXO IV - Preencher'!I611</f>
        <v>S</v>
      </c>
      <c r="H602" s="6" t="str">
        <f>'[1]TCE - ANEXO IV - Preencher'!J611</f>
        <v>000013609</v>
      </c>
      <c r="I602" s="7">
        <f>IF('[1]TCE - ANEXO IV - Preencher'!K611="","",'[1]TCE - ANEXO IV - Preencher'!K611)</f>
        <v>45126</v>
      </c>
      <c r="J602" s="6" t="str">
        <f>'[1]TCE - ANEXO IV - Preencher'!L611</f>
        <v>WTOQ66655</v>
      </c>
      <c r="K602" s="5" t="str">
        <f>IF(F602="B",LEFT('[1]TCE - ANEXO IV - Preencher'!M611,2),IF(F602="S",LEFT('[1]TCE - ANEXO IV - Preencher'!M611,7),IF('[1]TCE - ANEXO IV - Preencher'!H611="","")))</f>
        <v>2607901</v>
      </c>
      <c r="L602" s="8">
        <f>'[1]TCE - ANEXO IV - Preencher'!N611</f>
        <v>30873.26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(OCULTAR)'!$Q$3:$S$134,3,0),"")</f>
        <v>9039744000194</v>
      </c>
      <c r="B603" s="4" t="str">
        <f>'[1]TCE - ANEXO IV - Preencher'!C612</f>
        <v>HOSPITAL PELÓPIDAS SILVEIRA - CG Nº 017/2022</v>
      </c>
      <c r="C603" s="4" t="str">
        <f>'[1]TCE - ANEXO IV - Preencher'!E612</f>
        <v>5.5 - Reparo e Manutenção de Máquinas e Equipamentos</v>
      </c>
      <c r="D603" s="3">
        <f>'[1]TCE - ANEXO IV - Preencher'!F612</f>
        <v>9014387000100</v>
      </c>
      <c r="E603" s="5" t="str">
        <f>'[1]TCE - ANEXO IV - Preencher'!G612</f>
        <v>COMPLETA SERV DE AR COND E LOC LTDA EPP</v>
      </c>
      <c r="F603" s="5" t="str">
        <f>'[1]TCE - ANEXO IV - Preencher'!H612</f>
        <v>S</v>
      </c>
      <c r="G603" s="5" t="str">
        <f>'[1]TCE - ANEXO IV - Preencher'!I612</f>
        <v>S</v>
      </c>
      <c r="H603" s="6" t="str">
        <f>'[1]TCE - ANEXO IV - Preencher'!J612</f>
        <v>00001825</v>
      </c>
      <c r="I603" s="7">
        <f>IF('[1]TCE - ANEXO IV - Preencher'!K612="","",'[1]TCE - ANEXO IV - Preencher'!K612)</f>
        <v>45110</v>
      </c>
      <c r="J603" s="6" t="str">
        <f>'[1]TCE - ANEXO IV - Preencher'!L612</f>
        <v>XBKZMPMI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8">
        <f>'[1]TCE - ANEXO IV - Preencher'!N612</f>
        <v>59151.06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(OCULTAR)'!$Q$3:$S$134,3,0),"")</f>
        <v>9039744000194</v>
      </c>
      <c r="B604" s="4" t="str">
        <f>'[1]TCE - ANEXO IV - Preencher'!C613</f>
        <v>HOSPITAL PELÓPIDAS SILVEIRA - CG Nº 017/2022</v>
      </c>
      <c r="C604" s="4" t="str">
        <f>'[1]TCE - ANEXO IV - Preencher'!E613</f>
        <v>5.5 - Reparo e Manutenção de Máquinas e Equipamentos</v>
      </c>
      <c r="D604" s="3">
        <f>'[1]TCE - ANEXO IV - Preencher'!F613</f>
        <v>27534506000137</v>
      </c>
      <c r="E604" s="5" t="str">
        <f>'[1]TCE - ANEXO IV - Preencher'!G613</f>
        <v>FELLIPE R P DE OLIVEIRA TRATAMENTO DE AGUA</v>
      </c>
      <c r="F604" s="5" t="str">
        <f>'[1]TCE - ANEXO IV - Preencher'!H613</f>
        <v>S</v>
      </c>
      <c r="G604" s="5" t="str">
        <f>'[1]TCE - ANEXO IV - Preencher'!I613</f>
        <v>S</v>
      </c>
      <c r="H604" s="6" t="str">
        <f>'[1]TCE - ANEXO IV - Preencher'!J613</f>
        <v>00001920</v>
      </c>
      <c r="I604" s="7">
        <f>IF('[1]TCE - ANEXO IV - Preencher'!K613="","",'[1]TCE - ANEXO IV - Preencher'!K613)</f>
        <v>45110</v>
      </c>
      <c r="J604" s="6" t="str">
        <f>'[1]TCE - ANEXO IV - Preencher'!L613</f>
        <v>XRGSGTWP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8">
        <f>'[1]TCE - ANEXO IV - Preencher'!N613</f>
        <v>3190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(OCULTAR)'!$Q$3:$S$134,3,0),"")</f>
        <v>9039744000194</v>
      </c>
      <c r="B605" s="4" t="str">
        <f>'[1]TCE - ANEXO IV - Preencher'!C614</f>
        <v>HOSPITAL PELÓPIDAS SILVEIRA - CG Nº 017/2022</v>
      </c>
      <c r="C605" s="4" t="str">
        <f>'[1]TCE - ANEXO IV - Preencher'!E614</f>
        <v>5.5 - Reparo e Manutenção de Máquinas e Equipamentos</v>
      </c>
      <c r="D605" s="3">
        <f>'[1]TCE - ANEXO IV - Preencher'!F614</f>
        <v>11343756000150</v>
      </c>
      <c r="E605" s="5" t="str">
        <f>'[1]TCE - ANEXO IV - Preencher'!G614</f>
        <v>J L GRUPOS GERADORES LTDA</v>
      </c>
      <c r="F605" s="5" t="str">
        <f>'[1]TCE - ANEXO IV - Preencher'!H614</f>
        <v>S</v>
      </c>
      <c r="G605" s="5" t="str">
        <f>'[1]TCE - ANEXO IV - Preencher'!I614</f>
        <v>S</v>
      </c>
      <c r="H605" s="6" t="str">
        <f>'[1]TCE - ANEXO IV - Preencher'!J614</f>
        <v>000003719</v>
      </c>
      <c r="I605" s="7">
        <f>IF('[1]TCE - ANEXO IV - Preencher'!K614="","",'[1]TCE - ANEXO IV - Preencher'!K614)</f>
        <v>45110</v>
      </c>
      <c r="J605" s="6" t="str">
        <f>'[1]TCE - ANEXO IV - Preencher'!L614</f>
        <v>VRBF64903</v>
      </c>
      <c r="K605" s="5" t="str">
        <f>IF(F605="B",LEFT('[1]TCE - ANEXO IV - Preencher'!M614,2),IF(F605="S",LEFT('[1]TCE - ANEXO IV - Preencher'!M614,7),IF('[1]TCE - ANEXO IV - Preencher'!H614="","")))</f>
        <v>2603454</v>
      </c>
      <c r="L605" s="8">
        <f>'[1]TCE - ANEXO IV - Preencher'!N614</f>
        <v>2400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(OCULTAR)'!$Q$3:$S$134,3,0),"")</f>
        <v>9039744000194</v>
      </c>
      <c r="B606" s="4" t="str">
        <f>'[1]TCE - ANEXO IV - Preencher'!C615</f>
        <v>HOSPITAL PELÓPIDAS SILVEIRA - CG Nº 017/2022</v>
      </c>
      <c r="C606" s="4" t="str">
        <f>'[1]TCE - ANEXO IV - Preencher'!E615</f>
        <v>5.5 - Reparo e Manutenção de Máquinas e Equipamentos</v>
      </c>
      <c r="D606" s="3">
        <f>'[1]TCE - ANEXO IV - Preencher'!F615</f>
        <v>9362881000165</v>
      </c>
      <c r="E606" s="5" t="str">
        <f>'[1]TCE - ANEXO IV - Preencher'!G615</f>
        <v>KALT COMERCIO E SERVIÇOS DE REFRIGERAÇÃO LTDA EPP</v>
      </c>
      <c r="F606" s="5" t="str">
        <f>'[1]TCE - ANEXO IV - Preencher'!H615</f>
        <v>S</v>
      </c>
      <c r="G606" s="5" t="str">
        <f>'[1]TCE - ANEXO IV - Preencher'!I615</f>
        <v>S</v>
      </c>
      <c r="H606" s="6" t="str">
        <f>'[1]TCE - ANEXO IV - Preencher'!J615</f>
        <v>00002432</v>
      </c>
      <c r="I606" s="7">
        <f>IF('[1]TCE - ANEXO IV - Preencher'!K615="","",'[1]TCE - ANEXO IV - Preencher'!K615)</f>
        <v>45110</v>
      </c>
      <c r="J606" s="6" t="str">
        <f>'[1]TCE - ANEXO IV - Preencher'!L615</f>
        <v>HB84GPUL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8">
        <f>'[1]TCE - ANEXO IV - Preencher'!N615</f>
        <v>4970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(OCULTAR)'!$Q$3:$S$134,3,0),"")</f>
        <v>9039744000194</v>
      </c>
      <c r="B607" s="4" t="str">
        <f>'[1]TCE - ANEXO IV - Preencher'!C616</f>
        <v>HOSPITAL PELÓPIDAS SILVEIRA - CG Nº 017/2022</v>
      </c>
      <c r="C607" s="4" t="str">
        <f>'[1]TCE - ANEXO IV - Preencher'!E616</f>
        <v>5.5 - Reparo e Manutenção de Máquinas e Equipamentos</v>
      </c>
      <c r="D607" s="3">
        <f>'[1]TCE - ANEXO IV - Preencher'!F616</f>
        <v>14317132000156</v>
      </c>
      <c r="E607" s="5" t="str">
        <f>'[1]TCE - ANEXO IV - Preencher'!G616</f>
        <v>C J CAVALCANTI LAPA FILHO REFRIGERACAO ME</v>
      </c>
      <c r="F607" s="5" t="str">
        <f>'[1]TCE - ANEXO IV - Preencher'!H616</f>
        <v>S</v>
      </c>
      <c r="G607" s="5" t="str">
        <f>'[1]TCE - ANEXO IV - Preencher'!I616</f>
        <v>S</v>
      </c>
      <c r="H607" s="6" t="str">
        <f>'[1]TCE - ANEXO IV - Preencher'!J616</f>
        <v>00013291</v>
      </c>
      <c r="I607" s="7">
        <f>IF('[1]TCE - ANEXO IV - Preencher'!K616="","",'[1]TCE - ANEXO IV - Preencher'!K616)</f>
        <v>45078</v>
      </c>
      <c r="J607" s="6" t="str">
        <f>'[1]TCE - ANEXO IV - Preencher'!L616</f>
        <v>B1K8UGYP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8">
        <f>'[1]TCE - ANEXO IV - Preencher'!N616</f>
        <v>427.83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(OCULTAR)'!$Q$3:$S$134,3,0),"")</f>
        <v>9039744000194</v>
      </c>
      <c r="B608" s="4" t="str">
        <f>'[1]TCE - ANEXO IV - Preencher'!C617</f>
        <v>HOSPITAL PELÓPIDAS SILVEIRA - CG Nº 017/2022</v>
      </c>
      <c r="C608" s="4" t="str">
        <f>'[1]TCE - ANEXO IV - Preencher'!E617</f>
        <v>5.5 - Reparo e Manutenção de Máquinas e Equipamentos</v>
      </c>
      <c r="D608" s="3">
        <f>'[1]TCE - ANEXO IV - Preencher'!F617</f>
        <v>41556079000119</v>
      </c>
      <c r="E608" s="5" t="str">
        <f>'[1]TCE - ANEXO IV - Preencher'!G617</f>
        <v>CARINA DIAS DE MIRANDA</v>
      </c>
      <c r="F608" s="5" t="str">
        <f>'[1]TCE - ANEXO IV - Preencher'!H617</f>
        <v>S</v>
      </c>
      <c r="G608" s="5" t="str">
        <f>'[1]TCE - ANEXO IV - Preencher'!I617</f>
        <v>S</v>
      </c>
      <c r="H608" s="6" t="str">
        <f>'[1]TCE - ANEXO IV - Preencher'!J617</f>
        <v>00000048</v>
      </c>
      <c r="I608" s="7">
        <f>IF('[1]TCE - ANEXO IV - Preencher'!K617="","",'[1]TCE - ANEXO IV - Preencher'!K617)</f>
        <v>45093</v>
      </c>
      <c r="J608" s="6" t="str">
        <f>'[1]TCE - ANEXO IV - Preencher'!L617</f>
        <v>GDZKBMDV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8">
        <f>'[1]TCE - ANEXO IV - Preencher'!N617</f>
        <v>900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(OCULTAR)'!$Q$3:$S$134,3,0),"")</f>
        <v>9039744000194</v>
      </c>
      <c r="B609" s="4" t="str">
        <f>'[1]TCE - ANEXO IV - Preencher'!C618</f>
        <v>HOSPITAL PELÓPIDAS SILVEIRA - CG Nº 017/2022</v>
      </c>
      <c r="C609" s="4" t="str">
        <f>'[1]TCE - ANEXO IV - Preencher'!E618</f>
        <v>5.5 - Reparo e Manutenção de Máquinas e Equipamentos</v>
      </c>
      <c r="D609" s="3">
        <f>'[1]TCE - ANEXO IV - Preencher'!F618</f>
        <v>49403341000105</v>
      </c>
      <c r="E609" s="5" t="str">
        <f>'[1]TCE - ANEXO IV - Preencher'!G618</f>
        <v>PERREIRA E ANDRADE MANUTENÇÃO E REPARAÇÃO LTDA</v>
      </c>
      <c r="F609" s="5" t="str">
        <f>'[1]TCE - ANEXO IV - Preencher'!H618</f>
        <v>S</v>
      </c>
      <c r="G609" s="5" t="str">
        <f>'[1]TCE - ANEXO IV - Preencher'!I618</f>
        <v>S</v>
      </c>
      <c r="H609" s="6" t="str">
        <f>'[1]TCE - ANEXO IV - Preencher'!J618</f>
        <v>00000018</v>
      </c>
      <c r="I609" s="7">
        <f>IF('[1]TCE - ANEXO IV - Preencher'!K618="","",'[1]TCE - ANEXO IV - Preencher'!K618)</f>
        <v>45099</v>
      </c>
      <c r="J609" s="6" t="str">
        <f>'[1]TCE - ANEXO IV - Preencher'!L618</f>
        <v>2PDXCZIK</v>
      </c>
      <c r="K609" s="5" t="str">
        <f>IF(F609="B",LEFT('[1]TCE - ANEXO IV - Preencher'!M618,2),IF(F609="S",LEFT('[1]TCE - ANEXO IV - Preencher'!M618,7),IF('[1]TCE - ANEXO IV - Preencher'!H618="","")))</f>
        <v>2611606</v>
      </c>
      <c r="L609" s="8">
        <f>'[1]TCE - ANEXO IV - Preencher'!N618</f>
        <v>1299.9000000000001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(OCULTAR)'!$Q$3:$S$134,3,0),"")</f>
        <v>9039744000194</v>
      </c>
      <c r="B610" s="4" t="str">
        <f>'[1]TCE - ANEXO IV - Preencher'!C619</f>
        <v>HOSPITAL PELÓPIDAS SILVEIRA - CG Nº 017/2022</v>
      </c>
      <c r="C610" s="4" t="str">
        <f>'[1]TCE - ANEXO IV - Preencher'!E619</f>
        <v>5.5 - Reparo e Manutenção de Máquinas e Equipamentos</v>
      </c>
      <c r="D610" s="3">
        <f>'[1]TCE - ANEXO IV - Preencher'!F619</f>
        <v>10627363000105</v>
      </c>
      <c r="E610" s="5" t="str">
        <f>'[1]TCE - ANEXO IV - Preencher'!G619</f>
        <v>SEPTA SERVICOS GERAIS LTDA ME</v>
      </c>
      <c r="F610" s="5" t="str">
        <f>'[1]TCE - ANEXO IV - Preencher'!H619</f>
        <v>S</v>
      </c>
      <c r="G610" s="5" t="str">
        <f>'[1]TCE - ANEXO IV - Preencher'!I619</f>
        <v>S</v>
      </c>
      <c r="H610" s="6" t="str">
        <f>'[1]TCE - ANEXO IV - Preencher'!J619</f>
        <v>00000180</v>
      </c>
      <c r="I610" s="7">
        <f>IF('[1]TCE - ANEXO IV - Preencher'!K619="","",'[1]TCE - ANEXO IV - Preencher'!K619)</f>
        <v>45089</v>
      </c>
      <c r="J610" s="6" t="str">
        <f>'[1]TCE - ANEXO IV - Preencher'!L619</f>
        <v>EQQ4HZZZ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8">
        <f>'[1]TCE - ANEXO IV - Preencher'!N619</f>
        <v>310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(OCULTAR)'!$Q$3:$S$134,3,0),"")</f>
        <v>9039744000194</v>
      </c>
      <c r="B611" s="4" t="str">
        <f>'[1]TCE - ANEXO IV - Preencher'!C620</f>
        <v>HOSPITAL PELÓPIDAS SILVEIRA - CG Nº 017/2022</v>
      </c>
      <c r="C611" s="4" t="str">
        <f>'[1]TCE - ANEXO IV - Preencher'!E620</f>
        <v>5.5 - Reparo e Manutenção de Máquinas e Equipamentos</v>
      </c>
      <c r="D611" s="3">
        <f>'[1]TCE - ANEXO IV - Preencher'!F620</f>
        <v>29049538000172</v>
      </c>
      <c r="E611" s="5" t="str">
        <f>'[1]TCE - ANEXO IV - Preencher'!G620</f>
        <v>WT SISTEMAS E MANUTECOES LTDA</v>
      </c>
      <c r="F611" s="5" t="str">
        <f>'[1]TCE - ANEXO IV - Preencher'!H620</f>
        <v>S</v>
      </c>
      <c r="G611" s="5" t="str">
        <f>'[1]TCE - ANEXO IV - Preencher'!I620</f>
        <v>S</v>
      </c>
      <c r="H611" s="6" t="str">
        <f>'[1]TCE - ANEXO IV - Preencher'!J620</f>
        <v>000001177</v>
      </c>
      <c r="I611" s="7">
        <f>IF('[1]TCE - ANEXO IV - Preencher'!K620="","",'[1]TCE - ANEXO IV - Preencher'!K620)</f>
        <v>45084</v>
      </c>
      <c r="J611" s="6" t="str">
        <f>'[1]TCE - ANEXO IV - Preencher'!L620</f>
        <v>SNXD29893</v>
      </c>
      <c r="K611" s="5" t="str">
        <f>IF(F611="B",LEFT('[1]TCE - ANEXO IV - Preencher'!M620,2),IF(F611="S",LEFT('[1]TCE - ANEXO IV - Preencher'!M620,7),IF('[1]TCE - ANEXO IV - Preencher'!H620="","")))</f>
        <v>2607901</v>
      </c>
      <c r="L611" s="8">
        <f>'[1]TCE - ANEXO IV - Preencher'!N620</f>
        <v>6108.4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(OCULTAR)'!$Q$3:$S$134,3,0),"")</f>
        <v>9039744000194</v>
      </c>
      <c r="B612" s="4" t="str">
        <f>'[1]TCE - ANEXO IV - Preencher'!C621</f>
        <v>HOSPITAL PELÓPIDAS SILVEIRA - CG Nº 017/2022</v>
      </c>
      <c r="C612" s="4" t="str">
        <f>'[1]TCE - ANEXO IV - Preencher'!E621</f>
        <v>5.6 - Reparo e Manutanção de Veículos</v>
      </c>
      <c r="D612" s="3">
        <f>'[1]TCE - ANEXO IV - Preencher'!F621</f>
        <v>34782780000190</v>
      </c>
      <c r="E612" s="5" t="str">
        <f>'[1]TCE - ANEXO IV - Preencher'!G621</f>
        <v>BOX REBOQUE SERVICOS DE GUINCHO LTDA</v>
      </c>
      <c r="F612" s="5" t="str">
        <f>'[1]TCE - ANEXO IV - Preencher'!H621</f>
        <v>S</v>
      </c>
      <c r="G612" s="5" t="str">
        <f>'[1]TCE - ANEXO IV - Preencher'!I621</f>
        <v>S</v>
      </c>
      <c r="H612" s="6" t="str">
        <f>'[1]TCE - ANEXO IV - Preencher'!J621</f>
        <v>000000404</v>
      </c>
      <c r="I612" s="7">
        <f>IF('[1]TCE - ANEXO IV - Preencher'!K621="","",'[1]TCE - ANEXO IV - Preencher'!K621)</f>
        <v>45103</v>
      </c>
      <c r="J612" s="6" t="str">
        <f>'[1]TCE - ANEXO IV - Preencher'!L621</f>
        <v>IKUV16748</v>
      </c>
      <c r="K612" s="5" t="str">
        <f>IF(F612="B",LEFT('[1]TCE - ANEXO IV - Preencher'!M621,2),IF(F612="S",LEFT('[1]TCE - ANEXO IV - Preencher'!M621,7),IF('[1]TCE - ANEXO IV - Preencher'!H621="","")))</f>
        <v>2607901</v>
      </c>
      <c r="L612" s="8">
        <f>'[1]TCE - ANEXO IV - Preencher'!N621</f>
        <v>450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(OCULTAR)'!$Q$3:$S$134,3,0),"")</f>
        <v>9039744000194</v>
      </c>
      <c r="B613" s="4" t="str">
        <f>'[1]TCE - ANEXO IV - Preencher'!C622</f>
        <v>HOSPITAL PELÓPIDAS SILVEIRA - CG Nº 017/2022</v>
      </c>
      <c r="C613" s="4" t="str">
        <f>'[1]TCE - ANEXO IV - Preencher'!E622</f>
        <v>5.6 - Reparo e Manutanção de Veículos</v>
      </c>
      <c r="D613" s="3">
        <f>'[1]TCE - ANEXO IV - Preencher'!F622</f>
        <v>1024914000155</v>
      </c>
      <c r="E613" s="5" t="str">
        <f>'[1]TCE - ANEXO IV - Preencher'!G622</f>
        <v>RODOBENS VEICULOS COMERCIAIS PERNAMBUCO LTDA</v>
      </c>
      <c r="F613" s="5" t="str">
        <f>'[1]TCE - ANEXO IV - Preencher'!H622</f>
        <v>S</v>
      </c>
      <c r="G613" s="5" t="str">
        <f>'[1]TCE - ANEXO IV - Preencher'!I622</f>
        <v>S</v>
      </c>
      <c r="H613" s="6" t="str">
        <f>'[1]TCE - ANEXO IV - Preencher'!J622</f>
        <v>000039685</v>
      </c>
      <c r="I613" s="7">
        <f>IF('[1]TCE - ANEXO IV - Preencher'!K622="","",'[1]TCE - ANEXO IV - Preencher'!K622)</f>
        <v>45091</v>
      </c>
      <c r="J613" s="6" t="str">
        <f>'[1]TCE - ANEXO IV - Preencher'!L622</f>
        <v>FOMZ86829</v>
      </c>
      <c r="K613" s="5" t="str">
        <f>IF(F613="B",LEFT('[1]TCE - ANEXO IV - Preencher'!M622,2),IF(F613="S",LEFT('[1]TCE - ANEXO IV - Preencher'!M622,7),IF('[1]TCE - ANEXO IV - Preencher'!H622="","")))</f>
        <v>2607901</v>
      </c>
      <c r="L613" s="8">
        <f>'[1]TCE - ANEXO IV - Preencher'!N622</f>
        <v>660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(OCULTAR)'!$Q$3:$S$134,3,0),"")</f>
        <v>9039744000194</v>
      </c>
      <c r="B614" s="4" t="str">
        <f>'[1]TCE - ANEXO IV - Preencher'!C623</f>
        <v>HOSPITAL PELÓPIDAS SILVEIRA - CG Nº 017/2022</v>
      </c>
      <c r="C614" s="4" t="str">
        <f>'[1]TCE - ANEXO IV - Preencher'!E623</f>
        <v xml:space="preserve">5.7 - Reparo e Manutenção de Bens Movéis de Outras Naturezas </v>
      </c>
      <c r="D614" s="3" t="str">
        <f>'[1]TCE - ANEXO IV - Preencher'!F623</f>
        <v>09.315.554/0001-52</v>
      </c>
      <c r="E614" s="5" t="str">
        <f>'[1]TCE - ANEXO IV - Preencher'!G623</f>
        <v>DA TERRA PAISAGISMO &amp; JARDINAGEM LTDA ME</v>
      </c>
      <c r="F614" s="5" t="str">
        <f>'[1]TCE - ANEXO IV - Preencher'!H623</f>
        <v>S</v>
      </c>
      <c r="G614" s="5" t="str">
        <f>'[1]TCE - ANEXO IV - Preencher'!I623</f>
        <v>S</v>
      </c>
      <c r="H614" s="6" t="str">
        <f>'[1]TCE - ANEXO IV - Preencher'!J623</f>
        <v>00003348</v>
      </c>
      <c r="I614" s="7">
        <f>IF('[1]TCE - ANEXO IV - Preencher'!K623="","",'[1]TCE - ANEXO IV - Preencher'!K623)</f>
        <v>45110</v>
      </c>
      <c r="J614" s="6" t="str">
        <f>'[1]TCE - ANEXO IV - Preencher'!L623</f>
        <v>UV5UX3TL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8">
        <f>'[1]TCE - ANEXO IV - Preencher'!N623</f>
        <v>5850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(OCULTAR)'!$Q$3:$S$134,3,0),"")</f>
        <v>9039744000194</v>
      </c>
      <c r="B615" s="4" t="str">
        <f>'[1]TCE - ANEXO IV - Preencher'!C624</f>
        <v>HOSPITAL PELÓPIDAS SILVEIRA - CG Nº 017/2022</v>
      </c>
      <c r="C615" s="4" t="str">
        <f>'[1]TCE - ANEXO IV - Preencher'!E624</f>
        <v xml:space="preserve">5.7 - Reparo e Manutenção de Bens Movéis de Outras Naturezas </v>
      </c>
      <c r="D615" s="3">
        <f>'[1]TCE - ANEXO IV - Preencher'!F624</f>
        <v>1699696000159</v>
      </c>
      <c r="E615" s="5" t="str">
        <f>'[1]TCE - ANEXO IV - Preencher'!G624</f>
        <v>QUALIÁGUA LABORATÓRIO E CONSULTORIA LTDA</v>
      </c>
      <c r="F615" s="5" t="str">
        <f>'[1]TCE - ANEXO IV - Preencher'!H624</f>
        <v>S</v>
      </c>
      <c r="G615" s="5" t="str">
        <f>'[1]TCE - ANEXO IV - Preencher'!I624</f>
        <v>S</v>
      </c>
      <c r="H615" s="6" t="str">
        <f>'[1]TCE - ANEXO IV - Preencher'!J624</f>
        <v>00065075</v>
      </c>
      <c r="I615" s="7">
        <f>IF('[1]TCE - ANEXO IV - Preencher'!K624="","",'[1]TCE - ANEXO IV - Preencher'!K624)</f>
        <v>45110</v>
      </c>
      <c r="J615" s="6" t="str">
        <f>'[1]TCE - ANEXO IV - Preencher'!L624</f>
        <v>WRNIZBRW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8">
        <f>'[1]TCE - ANEXO IV - Preencher'!N624</f>
        <v>1028.56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(OCULTAR)'!$Q$3:$S$134,3,0),"")</f>
        <v>9039744000194</v>
      </c>
      <c r="B616" s="4" t="str">
        <f>'[1]TCE - ANEXO IV - Preencher'!C625</f>
        <v>HOSPITAL PELÓPIDAS SILVEIRA - CG Nº 017/2022</v>
      </c>
      <c r="C616" s="4" t="str">
        <f>'[1]TCE - ANEXO IV - Preencher'!E625</f>
        <v xml:space="preserve">5.7 - Reparo e Manutenção de Bens Movéis de Outras Naturezas </v>
      </c>
      <c r="D616" s="3">
        <f>'[1]TCE - ANEXO IV - Preencher'!F625</f>
        <v>90347840000894</v>
      </c>
      <c r="E616" s="5" t="str">
        <f>'[1]TCE - ANEXO IV - Preencher'!G625</f>
        <v>TK ELEVADORES BRASIL LTDA</v>
      </c>
      <c r="F616" s="5" t="str">
        <f>'[1]TCE - ANEXO IV - Preencher'!H625</f>
        <v>S</v>
      </c>
      <c r="G616" s="5" t="str">
        <f>'[1]TCE - ANEXO IV - Preencher'!I625</f>
        <v>S</v>
      </c>
      <c r="H616" s="6" t="str">
        <f>'[1]TCE - ANEXO IV - Preencher'!J625</f>
        <v>00140125</v>
      </c>
      <c r="I616" s="7">
        <f>IF('[1]TCE - ANEXO IV - Preencher'!K625="","",'[1]TCE - ANEXO IV - Preencher'!K625)</f>
        <v>45111</v>
      </c>
      <c r="J616" s="6" t="str">
        <f>'[1]TCE - ANEXO IV - Preencher'!L625</f>
        <v>UFY7JZI5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8">
        <f>'[1]TCE - ANEXO IV - Preencher'!N625</f>
        <v>11812.3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(OCULTAR)'!$Q$3:$S$134,3,0),"")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(OCULTAR)'!$Q$3:$S$134,3,0),"")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(OCULTAR)'!$Q$3:$S$134,3,0),"")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(OCULTAR)'!$Q$3:$S$134,3,0),"")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(OCULTAR)'!$Q$3:$S$134,3,0),"")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(OCULTAR)'!$Q$3:$S$134,3,0),"")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(OCULTAR)'!$Q$3:$S$134,3,0),"")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(OCULTAR)'!$Q$3:$S$134,3,0),"")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(OCULTAR)'!$Q$3:$S$134,3,0),"")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(OCULTAR)'!$Q$3:$S$134,3,0),"")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(OCULTAR)'!$Q$3:$S$134,3,0),"")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(OCULTAR)'!$Q$3:$S$134,3,0),"")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(OCULTAR)'!$Q$3:$S$134,3,0),"")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(OCULTAR)'!$Q$3:$S$134,3,0),"")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(OCULTAR)'!$Q$3:$S$134,3,0),"")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(OCULTAR)'!$Q$3:$S$134,3,0),"")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(OCULTAR)'!$Q$3:$S$134,3,0),"")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(OCULTAR)'!$Q$3:$S$134,3,0),"")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(OCULTAR)'!$Q$3:$S$134,3,0),"")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(OCULTAR)'!$Q$3:$S$134,3,0),"")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(OCULTAR)'!$Q$3:$S$134,3,0),"")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(OCULTAR)'!$Q$3:$S$134,3,0),"")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(OCULTAR)'!$Q$3:$S$134,3,0),"")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(OCULTAR)'!$Q$3:$S$134,3,0),"")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(OCULTAR)'!$Q$3:$S$134,3,0),"")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(OCULTAR)'!$Q$3:$S$134,3,0),"")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(OCULTAR)'!$Q$3:$S$134,3,0),"")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(OCULTAR)'!$Q$3:$S$134,3,0),"")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(OCULTAR)'!$Q$3:$S$134,3,0),"")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(OCULTAR)'!$Q$3:$S$134,3,0),"")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(OCULTAR)'!$Q$3:$S$134,3,0),"")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(OCULTAR)'!$Q$3:$S$134,3,0),"")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(OCULTAR)'!$Q$3:$S$134,3,0),"")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(OCULTAR)'!$Q$3:$S$134,3,0),"")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(OCULTAR)'!$Q$3:$S$134,3,0),"")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(OCULTAR)'!$Q$3:$S$134,3,0),"")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(OCULTAR)'!$Q$3:$S$134,3,0),"")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(OCULTAR)'!$Q$3:$S$134,3,0),"")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(OCULTAR)'!$Q$3:$S$134,3,0),"")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(OCULTAR)'!$Q$3:$S$134,3,0),"")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(OCULTAR)'!$Q$3:$S$134,3,0),"")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(OCULTAR)'!$Q$3:$S$134,3,0),"")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(OCULTAR)'!$Q$3:$S$134,3,0),"")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(OCULTAR)'!$Q$3:$S$134,3,0),"")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(OCULTAR)'!$Q$3:$S$134,3,0),"")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(OCULTAR)'!$Q$3:$S$134,3,0),"")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(OCULTAR)'!$Q$3:$S$134,3,0),"")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(OCULTAR)'!$Q$3:$S$134,3,0),"")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(OCULTAR)'!$Q$3:$S$134,3,0),"")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(OCULTAR)'!$Q$3:$S$134,3,0),"")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(OCULTAR)'!$Q$3:$S$134,3,0),"")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(OCULTAR)'!$Q$3:$S$134,3,0),"")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(OCULTAR)'!$Q$3:$S$134,3,0),"")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(OCULTAR)'!$Q$3:$S$134,3,0),"")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(OCULTAR)'!$Q$3:$S$134,3,0),"")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(OCULTAR)'!$Q$3:$S$134,3,0),"")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(OCULTAR)'!$Q$3:$S$134,3,0),"")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(OCULTAR)'!$Q$3:$S$134,3,0),"")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(OCULTAR)'!$Q$3:$S$134,3,0),"")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(OCULTAR)'!$Q$3:$S$134,3,0),"")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(OCULTAR)'!$Q$3:$S$134,3,0),"")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(OCULTAR)'!$Q$3:$S$134,3,0),"")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(OCULTAR)'!$Q$3:$S$134,3,0),"")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(OCULTAR)'!$Q$3:$S$134,3,0),"")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(OCULTAR)'!$Q$3:$S$134,3,0),"")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(OCULTAR)'!$Q$3:$S$134,3,0),"")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(OCULTAR)'!$Q$3:$S$134,3,0),"")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(OCULTAR)'!$Q$3:$S$134,3,0),"")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(OCULTAR)'!$Q$3:$S$134,3,0),"")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(OCULTAR)'!$Q$3:$S$134,3,0),"")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(OCULTAR)'!$Q$3:$S$134,3,0),"")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(OCULTAR)'!$Q$3:$S$134,3,0),"")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(OCULTAR)'!$Q$3:$S$134,3,0),"")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(OCULTAR)'!$Q$3:$S$134,3,0),"")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(OCULTAR)'!$Q$3:$S$134,3,0),"")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(OCULTAR)'!$Q$3:$S$134,3,0),"")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(OCULTAR)'!$Q$3:$S$134,3,0),"")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(OCULTAR)'!$Q$3:$S$134,3,0),"")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(OCULTAR)'!$Q$3:$S$134,3,0),"")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(OCULTAR)'!$Q$3:$S$134,3,0),"")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(OCULTAR)'!$Q$3:$S$134,3,0),"")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(OCULTAR)'!$Q$3:$S$134,3,0),"")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(OCULTAR)'!$Q$3:$S$134,3,0),"")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(OCULTAR)'!$Q$3:$S$134,3,0),"")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(OCULTAR)'!$Q$3:$S$134,3,0),"")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(OCULTAR)'!$Q$3:$S$134,3,0),"")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(OCULTAR)'!$Q$3:$S$134,3,0),"")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(OCULTAR)'!$Q$3:$S$134,3,0),"")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(OCULTAR)'!$Q$3:$S$134,3,0),"")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(OCULTAR)'!$Q$3:$S$134,3,0),"")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(OCULTAR)'!$Q$3:$S$134,3,0),"")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(OCULTAR)'!$Q$3:$S$134,3,0),"")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(OCULTAR)'!$Q$3:$S$134,3,0),"")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(OCULTAR)'!$Q$3:$S$134,3,0),"")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(OCULTAR)'!$Q$3:$S$134,3,0),"")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(OCULTAR)'!$Q$3:$S$134,3,0),"")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(OCULTAR)'!$Q$3:$S$134,3,0),"")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(OCULTAR)'!$Q$3:$S$134,3,0),"")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(OCULTAR)'!$Q$3:$S$134,3,0),"")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(OCULTAR)'!$Q$3:$S$134,3,0),"")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(OCULTAR)'!$Q$3:$S$134,3,0),"")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(OCULTAR)'!$Q$3:$S$134,3,0),"")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(OCULTAR)'!$Q$3:$S$134,3,0),"")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(OCULTAR)'!$Q$3:$S$134,3,0),"")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(OCULTAR)'!$Q$3:$S$134,3,0),"")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(OCULTAR)'!$Q$3:$S$134,3,0),"")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(OCULTAR)'!$Q$3:$S$134,3,0),"")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(OCULTAR)'!$Q$3:$S$134,3,0),"")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(OCULTAR)'!$Q$3:$S$134,3,0),"")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(OCULTAR)'!$Q$3:$S$134,3,0),"")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(OCULTAR)'!$Q$3:$S$134,3,0),"")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(OCULTAR)'!$Q$3:$S$134,3,0),"")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(OCULTAR)'!$Q$3:$S$134,3,0),"")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(OCULTAR)'!$Q$3:$S$134,3,0),"")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(OCULTAR)'!$Q$3:$S$134,3,0),"")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(OCULTAR)'!$Q$3:$S$134,3,0),"")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(OCULTAR)'!$Q$3:$S$134,3,0),"")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(OCULTAR)'!$Q$3:$S$134,3,0),"")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(OCULTAR)'!$Q$3:$S$134,3,0),"")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(OCULTAR)'!$Q$3:$S$134,3,0),"")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(OCULTAR)'!$Q$3:$S$134,3,0),"")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(OCULTAR)'!$Q$3:$S$134,3,0),"")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(OCULTAR)'!$Q$3:$S$134,3,0),"")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(OCULTAR)'!$Q$3:$S$134,3,0),"")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(OCULTAR)'!$Q$3:$S$134,3,0),"")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(OCULTAR)'!$Q$3:$S$134,3,0),"")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(OCULTAR)'!$Q$3:$S$134,3,0),"")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(OCULTAR)'!$Q$3:$S$134,3,0),"")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(OCULTAR)'!$Q$3:$S$134,3,0),"")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(OCULTAR)'!$Q$3:$S$134,3,0),"")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(OCULTAR)'!$Q$3:$S$134,3,0),"")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(OCULTAR)'!$Q$3:$S$134,3,0),"")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(OCULTAR)'!$Q$3:$S$134,3,0),"")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(OCULTAR)'!$Q$3:$S$134,3,0),"")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(OCULTAR)'!$Q$3:$S$134,3,0),"")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(OCULTAR)'!$Q$3:$S$134,3,0),"")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(OCULTAR)'!$Q$3:$S$134,3,0),"")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(OCULTAR)'!$Q$3:$S$134,3,0),"")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(OCULTAR)'!$Q$3:$S$134,3,0),"")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(OCULTAR)'!$Q$3:$S$134,3,0),"")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(OCULTAR)'!$Q$3:$S$134,3,0),"")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(OCULTAR)'!$Q$3:$S$134,3,0),"")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(OCULTAR)'!$Q$3:$S$134,3,0),"")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(OCULTAR)'!$Q$3:$S$134,3,0),"")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(OCULTAR)'!$Q$3:$S$134,3,0),"")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(OCULTAR)'!$Q$3:$S$134,3,0),"")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(OCULTAR)'!$Q$3:$S$134,3,0),"")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(OCULTAR)'!$Q$3:$S$134,3,0),"")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(OCULTAR)'!$Q$3:$S$134,3,0),"")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(OCULTAR)'!$Q$3:$S$134,3,0),"")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(OCULTAR)'!$Q$3:$S$134,3,0),"")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(OCULTAR)'!$Q$3:$S$134,3,0),"")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(OCULTAR)'!$Q$3:$S$134,3,0),"")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(OCULTAR)'!$Q$3:$S$134,3,0),"")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(OCULTAR)'!$Q$3:$S$134,3,0),"")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(OCULTAR)'!$Q$3:$S$134,3,0),"")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(OCULTAR)'!$Q$3:$S$134,3,0),"")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(OCULTAR)'!$Q$3:$S$134,3,0),"")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(OCULTAR)'!$Q$3:$S$134,3,0),"")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(OCULTAR)'!$Q$3:$S$134,3,0),"")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(OCULTAR)'!$Q$3:$S$134,3,0),"")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(OCULTAR)'!$Q$3:$S$134,3,0),"")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(OCULTAR)'!$Q$3:$S$134,3,0),"")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(OCULTAR)'!$Q$3:$S$134,3,0),"")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(OCULTAR)'!$Q$3:$S$134,3,0),"")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(OCULTAR)'!$Q$3:$S$134,3,0),"")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(OCULTAR)'!$Q$3:$S$134,3,0),"")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(OCULTAR)'!$Q$3:$S$134,3,0),"")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(OCULTAR)'!$Q$3:$S$134,3,0),"")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(OCULTAR)'!$Q$3:$S$134,3,0),"")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(OCULTAR)'!$Q$3:$S$134,3,0),"")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(OCULTAR)'!$Q$3:$S$134,3,0),"")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(OCULTAR)'!$Q$3:$S$134,3,0),"")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(OCULTAR)'!$Q$3:$S$134,3,0),"")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(OCULTAR)'!$Q$3:$S$134,3,0),"")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(OCULTAR)'!$Q$3:$S$134,3,0),"")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(OCULTAR)'!$Q$3:$S$134,3,0),"")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(OCULTAR)'!$Q$3:$S$134,3,0),"")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(OCULTAR)'!$Q$3:$S$134,3,0),"")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(OCULTAR)'!$Q$3:$S$134,3,0),"")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(OCULTAR)'!$Q$3:$S$134,3,0),"")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(OCULTAR)'!$Q$3:$S$134,3,0),"")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(OCULTAR)'!$Q$3:$S$134,3,0),"")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(OCULTAR)'!$Q$3:$S$134,3,0),"")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(OCULTAR)'!$Q$3:$S$134,3,0),"")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(OCULTAR)'!$Q$3:$S$134,3,0),"")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(OCULTAR)'!$Q$3:$S$134,3,0),"")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(OCULTAR)'!$Q$3:$S$134,3,0),"")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(OCULTAR)'!$Q$3:$S$134,3,0),"")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(OCULTAR)'!$Q$3:$S$134,3,0),"")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(OCULTAR)'!$Q$3:$S$134,3,0),"")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(OCULTAR)'!$Q$3:$S$134,3,0),"")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(OCULTAR)'!$Q$3:$S$134,3,0),"")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(OCULTAR)'!$Q$3:$S$134,3,0),"")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(OCULTAR)'!$Q$3:$S$134,3,0),"")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(OCULTAR)'!$Q$3:$S$134,3,0),"")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(OCULTAR)'!$Q$3:$S$134,3,0),"")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(OCULTAR)'!$Q$3:$S$134,3,0),"")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(OCULTAR)'!$Q$3:$S$134,3,0),"")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(OCULTAR)'!$Q$3:$S$134,3,0),"")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(OCULTAR)'!$Q$3:$S$134,3,0),"")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(OCULTAR)'!$Q$3:$S$134,3,0),"")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(OCULTAR)'!$Q$3:$S$134,3,0),"")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(OCULTAR)'!$Q$3:$S$134,3,0),"")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(OCULTAR)'!$Q$3:$S$134,3,0),"")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(OCULTAR)'!$Q$3:$S$134,3,0),"")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(OCULTAR)'!$Q$3:$S$134,3,0),"")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(OCULTAR)'!$Q$3:$S$134,3,0),"")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2023-07-25T20:31:03Z</dcterms:created>
  <dcterms:modified xsi:type="dcterms:W3CDTF">2023-07-25T20:31:36Z</dcterms:modified>
</cp:coreProperties>
</file>